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k82\Desktop\"/>
    </mc:Choice>
  </mc:AlternateContent>
  <bookViews>
    <workbookView xWindow="0" yWindow="0" windowWidth="28800" windowHeight="12585" tabRatio="899" firstSheet="35" activeTab="39"/>
  </bookViews>
  <sheets>
    <sheet name="1 день" sheetId="1" state="hidden" r:id="rId1"/>
    <sheet name="расчеты 1 день" sheetId="11" state="hidden" r:id="rId2"/>
    <sheet name="2 день" sheetId="2" state="hidden" r:id="rId3"/>
    <sheet name="расчеты 2 день" sheetId="12" state="hidden" r:id="rId4"/>
    <sheet name="3 день" sheetId="4" state="hidden" r:id="rId5"/>
    <sheet name="расчеты 3 день" sheetId="13" state="hidden" r:id="rId6"/>
    <sheet name="4 день" sheetId="3" state="hidden" r:id="rId7"/>
    <sheet name="расчеты 4 день" sheetId="14" state="hidden" r:id="rId8"/>
    <sheet name="5 день" sheetId="6" state="hidden" r:id="rId9"/>
    <sheet name="6 день" sheetId="5" state="hidden" r:id="rId10"/>
    <sheet name="расчеты 5 день" sheetId="15" state="hidden" r:id="rId11"/>
    <sheet name="расчеты 6 день" sheetId="16" state="hidden" r:id="rId12"/>
    <sheet name="7 день" sheetId="7" state="hidden" r:id="rId13"/>
    <sheet name="расчеты 7 день" sheetId="17" state="hidden" r:id="rId14"/>
    <sheet name="8 день" sheetId="8" state="hidden" r:id="rId15"/>
    <sheet name="расчеты 8 день" sheetId="18" state="hidden" r:id="rId16"/>
    <sheet name="9 день" sheetId="9" state="hidden" r:id="rId17"/>
    <sheet name="расчеты 9 день" sheetId="19" state="hidden" r:id="rId18"/>
    <sheet name="10 день" sheetId="10" state="hidden" r:id="rId19"/>
    <sheet name="расчеты 10 день" sheetId="20" state="hidden" r:id="rId20"/>
    <sheet name="1 день 7-10 лет" sheetId="21" r:id="rId21"/>
    <sheet name="1 день 11-18 лет" sheetId="22" r:id="rId22"/>
    <sheet name="2 день 7-10 лет" sheetId="23" r:id="rId23"/>
    <sheet name="2 день 11-18 лет" sheetId="24" r:id="rId24"/>
    <sheet name="3 день 7-10 лет" sheetId="25" r:id="rId25"/>
    <sheet name="3 день 11-18 лет" sheetId="26" r:id="rId26"/>
    <sheet name="4 день 7-10 лет" sheetId="27" r:id="rId27"/>
    <sheet name="4 день 11-18 лет" sheetId="28" r:id="rId28"/>
    <sheet name="5. день 7-10 лет" sheetId="31" r:id="rId29"/>
    <sheet name="5. день 11-18 лет" sheetId="32" r:id="rId30"/>
    <sheet name="6 день 7-10 день" sheetId="29" r:id="rId31"/>
    <sheet name="6 день 11-18 лет" sheetId="41" r:id="rId32"/>
    <sheet name="7 день 7-10 лет " sheetId="33" r:id="rId33"/>
    <sheet name="7 день 11-18 лет" sheetId="34" r:id="rId34"/>
    <sheet name="8 день 7-10 лет" sheetId="35" r:id="rId35"/>
    <sheet name="8день 11-18 лет" sheetId="36" r:id="rId36"/>
    <sheet name="9 день 7-10 лет" sheetId="37" r:id="rId37"/>
    <sheet name="9 день 11-18 лет" sheetId="38" r:id="rId38"/>
    <sheet name="10 день 7-10 лет" sheetId="39" r:id="rId39"/>
    <sheet name="10 день 11-18 лет" sheetId="40" r:id="rId40"/>
    <sheet name="Лист2" sheetId="43" r:id="rId41"/>
    <sheet name="Лист1" sheetId="42" r:id="rId42"/>
  </sheets>
  <definedNames>
    <definedName name="_xlnm.Print_Area" localSheetId="18">'10 день'!$A$1:$I$42</definedName>
    <definedName name="_xlnm.Print_Area" localSheetId="1">'расчеты 1 день'!$A$1:$L$66</definedName>
    <definedName name="_xlnm.Print_Area" localSheetId="19">'расчеты 10 день'!$A$1:$L$78</definedName>
    <definedName name="_xlnm.Print_Area" localSheetId="3">'расчеты 2 день'!$A$1:$L$82</definedName>
    <definedName name="_xlnm.Print_Area" localSheetId="5">'расчеты 3 день'!$A$1:$L$71</definedName>
    <definedName name="_xlnm.Print_Area" localSheetId="7">'расчеты 4 день'!$A$1:$L$77</definedName>
    <definedName name="_xlnm.Print_Area" localSheetId="10">'расчеты 5 день'!$A$1:$L$59</definedName>
    <definedName name="_xlnm.Print_Area" localSheetId="11">'расчеты 6 день'!$A$1:$L$78</definedName>
    <definedName name="_xlnm.Print_Area" localSheetId="13">'расчеты 7 день'!$A$1:$L$83</definedName>
    <definedName name="_xlnm.Print_Area" localSheetId="15">'расчеты 8 день'!$A$1:$L$79</definedName>
    <definedName name="_xlnm.Print_Area" localSheetId="17">'расчеты 9 день'!$A$1:$L$79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40" l="1"/>
  <c r="C12" i="39"/>
  <c r="G22" i="37"/>
  <c r="C22" i="36"/>
  <c r="C22" i="35"/>
  <c r="C13" i="33" l="1"/>
  <c r="C13" i="41"/>
  <c r="C13" i="29"/>
  <c r="C12" i="32"/>
  <c r="C12" i="31"/>
  <c r="G14" i="22"/>
  <c r="G23" i="22"/>
  <c r="C23" i="22"/>
  <c r="C23" i="21"/>
  <c r="G23" i="21"/>
  <c r="D20" i="40" l="1"/>
  <c r="E20" i="40"/>
  <c r="F20" i="40"/>
  <c r="G20" i="40"/>
  <c r="D12" i="40"/>
  <c r="E12" i="40"/>
  <c r="F12" i="40"/>
  <c r="G12" i="40"/>
  <c r="F12" i="39"/>
  <c r="G12" i="39"/>
  <c r="E12" i="39"/>
  <c r="D12" i="39"/>
  <c r="D22" i="38"/>
  <c r="E22" i="38"/>
  <c r="F22" i="38"/>
  <c r="G22" i="38"/>
  <c r="D13" i="38"/>
  <c r="E13" i="38"/>
  <c r="F13" i="38"/>
  <c r="G13" i="38"/>
  <c r="G13" i="37"/>
  <c r="D22" i="36"/>
  <c r="E22" i="36"/>
  <c r="F22" i="36"/>
  <c r="G22" i="36"/>
  <c r="D13" i="36"/>
  <c r="E13" i="36"/>
  <c r="F13" i="36"/>
  <c r="G13" i="36"/>
  <c r="D22" i="35"/>
  <c r="E22" i="35"/>
  <c r="F22" i="35"/>
  <c r="G22" i="35"/>
  <c r="D13" i="35"/>
  <c r="G22" i="34"/>
  <c r="E22" i="34"/>
  <c r="F22" i="34"/>
  <c r="D22" i="34"/>
  <c r="G13" i="34"/>
  <c r="F13" i="34"/>
  <c r="E13" i="34"/>
  <c r="D13" i="34"/>
  <c r="D13" i="33"/>
  <c r="F13" i="33"/>
  <c r="E13" i="33"/>
  <c r="G13" i="33"/>
  <c r="G22" i="41"/>
  <c r="F22" i="41"/>
  <c r="E22" i="41"/>
  <c r="D22" i="41"/>
  <c r="G13" i="41"/>
  <c r="F13" i="41"/>
  <c r="E13" i="41"/>
  <c r="D13" i="41"/>
  <c r="D22" i="29"/>
  <c r="E22" i="29"/>
  <c r="F22" i="29"/>
  <c r="G22" i="29"/>
  <c r="G13" i="29"/>
  <c r="F13" i="29"/>
  <c r="E13" i="29"/>
  <c r="D13" i="29"/>
  <c r="G20" i="32"/>
  <c r="F20" i="32"/>
  <c r="E20" i="32"/>
  <c r="D20" i="32"/>
  <c r="G12" i="32"/>
  <c r="F12" i="32"/>
  <c r="E12" i="32"/>
  <c r="D12" i="32"/>
  <c r="E20" i="31"/>
  <c r="F12" i="31"/>
  <c r="E12" i="31"/>
  <c r="D12" i="31"/>
  <c r="G22" i="28"/>
  <c r="F22" i="28"/>
  <c r="E22" i="28"/>
  <c r="D22" i="28"/>
  <c r="F23" i="22"/>
  <c r="E23" i="22"/>
  <c r="D23" i="22"/>
  <c r="G21" i="24"/>
  <c r="F21" i="24"/>
  <c r="E21" i="24"/>
  <c r="D21" i="24"/>
  <c r="G13" i="28"/>
  <c r="F13" i="28"/>
  <c r="E13" i="28"/>
  <c r="D13" i="28"/>
  <c r="D22" i="27"/>
  <c r="E22" i="27"/>
  <c r="F22" i="27"/>
  <c r="D13" i="27"/>
  <c r="E13" i="27"/>
  <c r="F13" i="27"/>
  <c r="G13" i="27"/>
  <c r="G22" i="27"/>
  <c r="G13" i="26"/>
  <c r="G21" i="26"/>
  <c r="G12" i="24"/>
  <c r="F12" i="24"/>
  <c r="E12" i="24"/>
  <c r="D12" i="24"/>
  <c r="F23" i="21"/>
  <c r="E23" i="21"/>
  <c r="D23" i="21"/>
  <c r="G14" i="21"/>
  <c r="G12" i="31" l="1"/>
  <c r="F14" i="22"/>
  <c r="E14" i="22"/>
  <c r="D14" i="22"/>
  <c r="C14" i="22"/>
  <c r="D20" i="39" l="1"/>
  <c r="E20" i="39"/>
  <c r="F20" i="39"/>
  <c r="G20" i="39"/>
  <c r="G13" i="35" l="1"/>
  <c r="F13" i="35"/>
  <c r="E13" i="35"/>
  <c r="C13" i="35"/>
  <c r="F13" i="37"/>
  <c r="E13" i="37"/>
  <c r="D13" i="37"/>
  <c r="C13" i="37"/>
  <c r="C13" i="38" l="1"/>
  <c r="E21" i="40" l="1"/>
  <c r="C20" i="40"/>
  <c r="F21" i="40"/>
  <c r="C20" i="39"/>
  <c r="G21" i="39"/>
  <c r="F21" i="39"/>
  <c r="E21" i="39"/>
  <c r="C22" i="38"/>
  <c r="C23" i="38" s="1"/>
  <c r="G23" i="37"/>
  <c r="F22" i="37"/>
  <c r="F23" i="37" s="1"/>
  <c r="E22" i="37"/>
  <c r="E23" i="37" s="1"/>
  <c r="D22" i="37"/>
  <c r="D23" i="37" s="1"/>
  <c r="C22" i="37"/>
  <c r="C23" i="37" s="1"/>
  <c r="E23" i="36"/>
  <c r="C13" i="36"/>
  <c r="G23" i="35"/>
  <c r="F23" i="35"/>
  <c r="E23" i="35"/>
  <c r="D23" i="35"/>
  <c r="C23" i="35"/>
  <c r="F23" i="34"/>
  <c r="C22" i="34"/>
  <c r="C13" i="34"/>
  <c r="G22" i="33"/>
  <c r="F22" i="33"/>
  <c r="E22" i="33"/>
  <c r="D22" i="33"/>
  <c r="D23" i="33" s="1"/>
  <c r="C22" i="33"/>
  <c r="F23" i="41"/>
  <c r="C22" i="41"/>
  <c r="C22" i="29"/>
  <c r="C20" i="32"/>
  <c r="G20" i="31"/>
  <c r="F20" i="31"/>
  <c r="D20" i="31"/>
  <c r="C20" i="31"/>
  <c r="C22" i="28"/>
  <c r="C13" i="28"/>
  <c r="C22" i="27"/>
  <c r="C13" i="27"/>
  <c r="F21" i="26"/>
  <c r="E21" i="26"/>
  <c r="D21" i="26"/>
  <c r="C21" i="26"/>
  <c r="F13" i="26"/>
  <c r="E13" i="26"/>
  <c r="D13" i="26"/>
  <c r="C13" i="26"/>
  <c r="G21" i="25"/>
  <c r="F21" i="25"/>
  <c r="E21" i="25"/>
  <c r="D21" i="25"/>
  <c r="C21" i="25"/>
  <c r="G13" i="25"/>
  <c r="F13" i="25"/>
  <c r="E13" i="25"/>
  <c r="D13" i="25"/>
  <c r="C13" i="25"/>
  <c r="C21" i="24"/>
  <c r="C12" i="24"/>
  <c r="G21" i="23"/>
  <c r="F21" i="23"/>
  <c r="E21" i="23"/>
  <c r="D21" i="23"/>
  <c r="C21" i="23"/>
  <c r="G12" i="23"/>
  <c r="F12" i="23"/>
  <c r="E12" i="23"/>
  <c r="D12" i="23"/>
  <c r="C12" i="23"/>
  <c r="F14" i="21"/>
  <c r="E14" i="21"/>
  <c r="D14" i="21"/>
  <c r="C14" i="21"/>
  <c r="G65" i="20"/>
  <c r="E64" i="20"/>
  <c r="E62" i="20"/>
  <c r="F59" i="20"/>
  <c r="E59" i="20"/>
  <c r="F58" i="20"/>
  <c r="E58" i="20"/>
  <c r="F57" i="20"/>
  <c r="E57" i="20"/>
  <c r="F54" i="20"/>
  <c r="E54" i="20"/>
  <c r="F53" i="20"/>
  <c r="E53" i="20"/>
  <c r="F52" i="20"/>
  <c r="E52" i="20"/>
  <c r="F51" i="20"/>
  <c r="E51" i="20"/>
  <c r="F50" i="20"/>
  <c r="E50" i="20"/>
  <c r="F49" i="20"/>
  <c r="E49" i="20"/>
  <c r="F48" i="20"/>
  <c r="E48" i="20"/>
  <c r="F45" i="20"/>
  <c r="F44" i="20"/>
  <c r="E44" i="20"/>
  <c r="F43" i="20"/>
  <c r="E43" i="20"/>
  <c r="F42" i="20"/>
  <c r="E42" i="20"/>
  <c r="F41" i="20"/>
  <c r="E41" i="20"/>
  <c r="F40" i="20"/>
  <c r="E40" i="20"/>
  <c r="F39" i="20"/>
  <c r="E39" i="20"/>
  <c r="G37" i="20"/>
  <c r="F36" i="20"/>
  <c r="E36" i="20"/>
  <c r="F35" i="20"/>
  <c r="E35" i="20"/>
  <c r="F34" i="20"/>
  <c r="E34" i="20"/>
  <c r="L31" i="20"/>
  <c r="K31" i="20"/>
  <c r="J31" i="20"/>
  <c r="I31" i="20"/>
  <c r="H31" i="20"/>
  <c r="G31" i="20"/>
  <c r="G30" i="20"/>
  <c r="F30" i="20"/>
  <c r="E30" i="20"/>
  <c r="G28" i="20"/>
  <c r="F27" i="20"/>
  <c r="E27" i="20"/>
  <c r="F26" i="20"/>
  <c r="E26" i="20"/>
  <c r="F25" i="20"/>
  <c r="E25" i="20"/>
  <c r="G23" i="20"/>
  <c r="F22" i="20"/>
  <c r="E22" i="20"/>
  <c r="G20" i="20"/>
  <c r="F19" i="20"/>
  <c r="E19" i="20"/>
  <c r="F18" i="20"/>
  <c r="E18" i="20"/>
  <c r="F17" i="20"/>
  <c r="E17" i="20"/>
  <c r="F16" i="20"/>
  <c r="E16" i="20"/>
  <c r="F15" i="20"/>
  <c r="E15" i="20"/>
  <c r="F14" i="20"/>
  <c r="E14" i="20"/>
  <c r="F13" i="20"/>
  <c r="E13" i="20"/>
  <c r="F12" i="20"/>
  <c r="E12" i="20"/>
  <c r="G10" i="20"/>
  <c r="F9" i="20"/>
  <c r="E9" i="20"/>
  <c r="F8" i="20"/>
  <c r="E8" i="20"/>
  <c r="F7" i="20"/>
  <c r="E7" i="20"/>
  <c r="F6" i="20"/>
  <c r="E6" i="20"/>
  <c r="G42" i="10"/>
  <c r="F42" i="10"/>
  <c r="E42" i="10"/>
  <c r="D42" i="10"/>
  <c r="G41" i="10"/>
  <c r="F41" i="10"/>
  <c r="E41" i="10"/>
  <c r="D41" i="10"/>
  <c r="C41" i="10"/>
  <c r="G40" i="10"/>
  <c r="F40" i="10"/>
  <c r="E40" i="10"/>
  <c r="D40" i="10"/>
  <c r="C40" i="10"/>
  <c r="C39" i="10"/>
  <c r="C38" i="10"/>
  <c r="C37" i="10"/>
  <c r="C36" i="10"/>
  <c r="C35" i="10"/>
  <c r="G32" i="10"/>
  <c r="F32" i="10"/>
  <c r="E32" i="10"/>
  <c r="D32" i="10"/>
  <c r="C32" i="10"/>
  <c r="C31" i="10"/>
  <c r="C30" i="10"/>
  <c r="C29" i="10"/>
  <c r="C28" i="10"/>
  <c r="C27" i="10"/>
  <c r="G20" i="10"/>
  <c r="F20" i="10"/>
  <c r="E20" i="10"/>
  <c r="D20" i="10"/>
  <c r="C20" i="10"/>
  <c r="G19" i="10"/>
  <c r="F19" i="10"/>
  <c r="E19" i="10"/>
  <c r="D19" i="10"/>
  <c r="C19" i="10"/>
  <c r="G11" i="10"/>
  <c r="F11" i="10"/>
  <c r="E11" i="10"/>
  <c r="D11" i="10"/>
  <c r="C11" i="10"/>
  <c r="G65" i="19"/>
  <c r="E64" i="19"/>
  <c r="E62" i="19"/>
  <c r="F59" i="19"/>
  <c r="E59" i="19"/>
  <c r="F58" i="19"/>
  <c r="E58" i="19"/>
  <c r="F57" i="19"/>
  <c r="E57" i="19"/>
  <c r="F54" i="19"/>
  <c r="E54" i="19"/>
  <c r="F53" i="19"/>
  <c r="E53" i="19"/>
  <c r="F52" i="19"/>
  <c r="E52" i="19"/>
  <c r="F49" i="19"/>
  <c r="E49" i="19"/>
  <c r="F48" i="19"/>
  <c r="E48" i="19"/>
  <c r="F47" i="19"/>
  <c r="E47" i="19"/>
  <c r="F46" i="19"/>
  <c r="E46" i="19"/>
  <c r="F45" i="19"/>
  <c r="E45" i="19"/>
  <c r="F42" i="19"/>
  <c r="E42" i="19"/>
  <c r="F41" i="19"/>
  <c r="E41" i="19"/>
  <c r="F40" i="19"/>
  <c r="E40" i="19"/>
  <c r="F39" i="19"/>
  <c r="E39" i="19"/>
  <c r="F38" i="19"/>
  <c r="E38" i="19"/>
  <c r="F37" i="19"/>
  <c r="E37" i="19"/>
  <c r="F36" i="19"/>
  <c r="E36" i="19"/>
  <c r="F35" i="19"/>
  <c r="E35" i="19"/>
  <c r="F32" i="19"/>
  <c r="E32" i="19"/>
  <c r="F31" i="19"/>
  <c r="E31" i="19"/>
  <c r="F30" i="19"/>
  <c r="E30" i="19"/>
  <c r="F29" i="19"/>
  <c r="E29" i="19"/>
  <c r="F28" i="19"/>
  <c r="E28" i="19"/>
  <c r="F27" i="19"/>
  <c r="E27" i="19"/>
  <c r="L24" i="19"/>
  <c r="K24" i="19"/>
  <c r="J24" i="19"/>
  <c r="I24" i="19"/>
  <c r="H24" i="19"/>
  <c r="G24" i="19"/>
  <c r="G23" i="19"/>
  <c r="F23" i="19"/>
  <c r="E23" i="19"/>
  <c r="G21" i="19"/>
  <c r="F21" i="19"/>
  <c r="E21" i="19"/>
  <c r="G19" i="19"/>
  <c r="F18" i="19"/>
  <c r="E18" i="19"/>
  <c r="F17" i="19"/>
  <c r="E17" i="19"/>
  <c r="F16" i="19"/>
  <c r="E16" i="19"/>
  <c r="G14" i="19"/>
  <c r="F14" i="19"/>
  <c r="E14" i="19"/>
  <c r="G12" i="19"/>
  <c r="F12" i="19"/>
  <c r="E12" i="19"/>
  <c r="G10" i="19"/>
  <c r="F9" i="19"/>
  <c r="E9" i="19"/>
  <c r="F8" i="19"/>
  <c r="E8" i="19"/>
  <c r="F7" i="19"/>
  <c r="E7" i="19"/>
  <c r="F6" i="19"/>
  <c r="E6" i="19"/>
  <c r="G45" i="9"/>
  <c r="F45" i="9"/>
  <c r="E45" i="9"/>
  <c r="D45" i="9"/>
  <c r="C45" i="9"/>
  <c r="G44" i="9"/>
  <c r="F44" i="9"/>
  <c r="E44" i="9"/>
  <c r="D44" i="9"/>
  <c r="C44" i="9"/>
  <c r="C43" i="9"/>
  <c r="C42" i="9"/>
  <c r="C41" i="9"/>
  <c r="C40" i="9"/>
  <c r="C39" i="9"/>
  <c r="C38" i="9"/>
  <c r="C37" i="9"/>
  <c r="G35" i="9"/>
  <c r="F35" i="9"/>
  <c r="E35" i="9"/>
  <c r="D35" i="9"/>
  <c r="C35" i="9"/>
  <c r="C34" i="9"/>
  <c r="A34" i="9"/>
  <c r="C33" i="9"/>
  <c r="A33" i="9"/>
  <c r="C32" i="9"/>
  <c r="A32" i="9"/>
  <c r="C31" i="9"/>
  <c r="A31" i="9"/>
  <c r="C29" i="9"/>
  <c r="A29" i="9"/>
  <c r="G22" i="9"/>
  <c r="F22" i="9"/>
  <c r="E22" i="9"/>
  <c r="D22" i="9"/>
  <c r="G21" i="9"/>
  <c r="F21" i="9"/>
  <c r="E21" i="9"/>
  <c r="D21" i="9"/>
  <c r="C21" i="9"/>
  <c r="G12" i="9"/>
  <c r="F12" i="9"/>
  <c r="E12" i="9"/>
  <c r="D12" i="9"/>
  <c r="C12" i="9"/>
  <c r="G59" i="18"/>
  <c r="E58" i="18"/>
  <c r="E56" i="18"/>
  <c r="F53" i="18"/>
  <c r="E53" i="18"/>
  <c r="F52" i="18"/>
  <c r="E52" i="18"/>
  <c r="F49" i="18"/>
  <c r="E49" i="18"/>
  <c r="F48" i="18"/>
  <c r="E48" i="18"/>
  <c r="F47" i="18"/>
  <c r="E47" i="18"/>
  <c r="F46" i="18"/>
  <c r="E46" i="18"/>
  <c r="F45" i="18"/>
  <c r="E45" i="18"/>
  <c r="F44" i="18"/>
  <c r="E44" i="18"/>
  <c r="F41" i="18"/>
  <c r="F40" i="18"/>
  <c r="E40" i="18"/>
  <c r="F39" i="18"/>
  <c r="E39" i="18"/>
  <c r="F38" i="18"/>
  <c r="E38" i="18"/>
  <c r="F37" i="18"/>
  <c r="E37" i="18"/>
  <c r="F36" i="18"/>
  <c r="E36" i="18"/>
  <c r="F35" i="18"/>
  <c r="E35" i="18"/>
  <c r="F32" i="18"/>
  <c r="E32" i="18"/>
  <c r="F31" i="18"/>
  <c r="E31" i="18"/>
  <c r="L28" i="18"/>
  <c r="K28" i="18"/>
  <c r="J28" i="18"/>
  <c r="I28" i="18"/>
  <c r="H28" i="18"/>
  <c r="G28" i="18"/>
  <c r="G27" i="18"/>
  <c r="F27" i="18"/>
  <c r="E27" i="18"/>
  <c r="G25" i="18"/>
  <c r="F24" i="18"/>
  <c r="E24" i="18"/>
  <c r="F23" i="18"/>
  <c r="E23" i="18"/>
  <c r="F22" i="18"/>
  <c r="E22" i="18"/>
  <c r="G20" i="18"/>
  <c r="F20" i="18"/>
  <c r="E20" i="18"/>
  <c r="G18" i="18"/>
  <c r="F18" i="18"/>
  <c r="E18" i="18"/>
  <c r="G16" i="18"/>
  <c r="F16" i="18"/>
  <c r="E16" i="18"/>
  <c r="G14" i="18"/>
  <c r="F13" i="18"/>
  <c r="E13" i="18"/>
  <c r="F12" i="18"/>
  <c r="E12" i="18"/>
  <c r="F11" i="18"/>
  <c r="E11" i="18"/>
  <c r="F10" i="18"/>
  <c r="E10" i="18"/>
  <c r="F9" i="18"/>
  <c r="E9" i="18"/>
  <c r="F8" i="18"/>
  <c r="E8" i="18"/>
  <c r="F7" i="18"/>
  <c r="E7" i="18"/>
  <c r="F6" i="18"/>
  <c r="E6" i="18"/>
  <c r="G43" i="8"/>
  <c r="F43" i="8"/>
  <c r="E43" i="8"/>
  <c r="D43" i="8"/>
  <c r="C43" i="8"/>
  <c r="G42" i="8"/>
  <c r="F42" i="8"/>
  <c r="E42" i="8"/>
  <c r="D42" i="8"/>
  <c r="C42" i="8"/>
  <c r="G34" i="8"/>
  <c r="F34" i="8"/>
  <c r="E34" i="8"/>
  <c r="D34" i="8"/>
  <c r="C34" i="8"/>
  <c r="G21" i="8"/>
  <c r="F21" i="8"/>
  <c r="E21" i="8"/>
  <c r="D21" i="8"/>
  <c r="C21" i="8"/>
  <c r="G20" i="8"/>
  <c r="F20" i="8"/>
  <c r="E20" i="8"/>
  <c r="D20" i="8"/>
  <c r="C20" i="8"/>
  <c r="G12" i="8"/>
  <c r="F12" i="8"/>
  <c r="E12" i="8"/>
  <c r="D12" i="8"/>
  <c r="C12" i="8"/>
  <c r="C6" i="8"/>
  <c r="G64" i="17"/>
  <c r="E63" i="17"/>
  <c r="E61" i="17"/>
  <c r="F58" i="17"/>
  <c r="E58" i="17"/>
  <c r="F57" i="17"/>
  <c r="E57" i="17"/>
  <c r="F54" i="17"/>
  <c r="E54" i="17"/>
  <c r="F53" i="17"/>
  <c r="E53" i="17"/>
  <c r="F52" i="17"/>
  <c r="E52" i="17"/>
  <c r="F51" i="17"/>
  <c r="E51" i="17"/>
  <c r="F50" i="17"/>
  <c r="E50" i="17"/>
  <c r="F49" i="17"/>
  <c r="E49" i="17"/>
  <c r="F46" i="17"/>
  <c r="E46" i="17"/>
  <c r="F45" i="17"/>
  <c r="E45" i="17"/>
  <c r="F44" i="17"/>
  <c r="E44" i="17"/>
  <c r="F41" i="17"/>
  <c r="F40" i="17"/>
  <c r="E40" i="17"/>
  <c r="F39" i="17"/>
  <c r="E39" i="17"/>
  <c r="F38" i="17"/>
  <c r="E38" i="17"/>
  <c r="F37" i="17"/>
  <c r="E37" i="17"/>
  <c r="F36" i="17"/>
  <c r="E36" i="17"/>
  <c r="F35" i="17"/>
  <c r="E35" i="17"/>
  <c r="F34" i="17"/>
  <c r="E34" i="17"/>
  <c r="F33" i="17"/>
  <c r="E33" i="17"/>
  <c r="F30" i="17"/>
  <c r="E30" i="17"/>
  <c r="F29" i="17"/>
  <c r="E29" i="17"/>
  <c r="L26" i="17"/>
  <c r="K26" i="17"/>
  <c r="J26" i="17"/>
  <c r="I26" i="17"/>
  <c r="H26" i="17"/>
  <c r="G26" i="17"/>
  <c r="G25" i="17"/>
  <c r="F25" i="17"/>
  <c r="E25" i="17"/>
  <c r="G23" i="17"/>
  <c r="F23" i="17"/>
  <c r="E23" i="17"/>
  <c r="G21" i="17"/>
  <c r="F20" i="17"/>
  <c r="E20" i="17"/>
  <c r="F19" i="17"/>
  <c r="E19" i="17"/>
  <c r="F18" i="17"/>
  <c r="E18" i="17"/>
  <c r="G16" i="17"/>
  <c r="F16" i="17"/>
  <c r="E16" i="17"/>
  <c r="G14" i="17"/>
  <c r="F14" i="17"/>
  <c r="E14" i="17"/>
  <c r="G12" i="17"/>
  <c r="F12" i="17"/>
  <c r="E12" i="17"/>
  <c r="G10" i="17"/>
  <c r="F9" i="17"/>
  <c r="E9" i="17"/>
  <c r="F8" i="17"/>
  <c r="E8" i="17"/>
  <c r="F7" i="17"/>
  <c r="E7" i="17"/>
  <c r="F6" i="17"/>
  <c r="E6" i="17"/>
  <c r="G46" i="7"/>
  <c r="F46" i="7"/>
  <c r="E46" i="7"/>
  <c r="D46" i="7"/>
  <c r="C46" i="7"/>
  <c r="G45" i="7"/>
  <c r="F45" i="7"/>
  <c r="E45" i="7"/>
  <c r="D45" i="7"/>
  <c r="C45" i="7"/>
  <c r="C44" i="7"/>
  <c r="C43" i="7"/>
  <c r="C42" i="7"/>
  <c r="C41" i="7"/>
  <c r="C40" i="7"/>
  <c r="C39" i="7"/>
  <c r="C38" i="7"/>
  <c r="G36" i="7"/>
  <c r="F36" i="7"/>
  <c r="E36" i="7"/>
  <c r="D36" i="7"/>
  <c r="C36" i="7"/>
  <c r="A35" i="7"/>
  <c r="A34" i="7"/>
  <c r="A30" i="7"/>
  <c r="G23" i="7"/>
  <c r="F23" i="7"/>
  <c r="E23" i="7"/>
  <c r="D23" i="7"/>
  <c r="C23" i="7"/>
  <c r="G22" i="7"/>
  <c r="F22" i="7"/>
  <c r="E22" i="7"/>
  <c r="D22" i="7"/>
  <c r="C22" i="7"/>
  <c r="G13" i="7"/>
  <c r="F13" i="7"/>
  <c r="E13" i="7"/>
  <c r="D13" i="7"/>
  <c r="C13" i="7"/>
  <c r="G57" i="16"/>
  <c r="E56" i="16"/>
  <c r="E54" i="16"/>
  <c r="F51" i="16"/>
  <c r="E51" i="16"/>
  <c r="F50" i="16"/>
  <c r="E50" i="16"/>
  <c r="F47" i="16"/>
  <c r="E47" i="16"/>
  <c r="F46" i="16"/>
  <c r="E46" i="16"/>
  <c r="F45" i="16"/>
  <c r="E45" i="16"/>
  <c r="F44" i="16"/>
  <c r="E44" i="16"/>
  <c r="F43" i="16"/>
  <c r="E43" i="16"/>
  <c r="F40" i="16"/>
  <c r="E40" i="16"/>
  <c r="F39" i="16"/>
  <c r="E39" i="16"/>
  <c r="F38" i="16"/>
  <c r="E38" i="16"/>
  <c r="G36" i="16"/>
  <c r="F35" i="16"/>
  <c r="F34" i="16"/>
  <c r="E34" i="16"/>
  <c r="F33" i="16"/>
  <c r="E33" i="16"/>
  <c r="F32" i="16"/>
  <c r="E32" i="16"/>
  <c r="F31" i="16"/>
  <c r="E31" i="16"/>
  <c r="F30" i="16"/>
  <c r="E30" i="16"/>
  <c r="F29" i="16"/>
  <c r="E29" i="16"/>
  <c r="F26" i="16"/>
  <c r="E26" i="16"/>
  <c r="F25" i="16"/>
  <c r="E25" i="16"/>
  <c r="L22" i="16"/>
  <c r="K22" i="16"/>
  <c r="J22" i="16"/>
  <c r="I22" i="16"/>
  <c r="H22" i="16"/>
  <c r="G22" i="16"/>
  <c r="G21" i="16"/>
  <c r="F21" i="16"/>
  <c r="E21" i="16"/>
  <c r="G19" i="16"/>
  <c r="F18" i="16"/>
  <c r="E18" i="16"/>
  <c r="F17" i="16"/>
  <c r="E17" i="16"/>
  <c r="F16" i="16"/>
  <c r="E16" i="16"/>
  <c r="G14" i="16"/>
  <c r="F14" i="16"/>
  <c r="E14" i="16"/>
  <c r="G12" i="16"/>
  <c r="F12" i="16"/>
  <c r="E12" i="16"/>
  <c r="G10" i="16"/>
  <c r="F9" i="16"/>
  <c r="E9" i="16"/>
  <c r="F8" i="16"/>
  <c r="E8" i="16"/>
  <c r="F7" i="16"/>
  <c r="E7" i="16"/>
  <c r="F6" i="16"/>
  <c r="E6" i="16"/>
  <c r="G59" i="15"/>
  <c r="E58" i="15"/>
  <c r="E56" i="15"/>
  <c r="F53" i="15"/>
  <c r="E53" i="15"/>
  <c r="F52" i="15"/>
  <c r="E52" i="15"/>
  <c r="F49" i="15"/>
  <c r="E49" i="15"/>
  <c r="F48" i="15"/>
  <c r="E48" i="15"/>
  <c r="F47" i="15"/>
  <c r="E47" i="15"/>
  <c r="F46" i="15"/>
  <c r="E46" i="15"/>
  <c r="F45" i="15"/>
  <c r="E45" i="15"/>
  <c r="F44" i="15"/>
  <c r="E44" i="15"/>
  <c r="F43" i="15"/>
  <c r="E43" i="15"/>
  <c r="G41" i="15"/>
  <c r="F40" i="15"/>
  <c r="F39" i="15"/>
  <c r="E39" i="15"/>
  <c r="F38" i="15"/>
  <c r="E38" i="15"/>
  <c r="F37" i="15"/>
  <c r="E37" i="15"/>
  <c r="F36" i="15"/>
  <c r="E36" i="15"/>
  <c r="F35" i="15"/>
  <c r="E35" i="15"/>
  <c r="F34" i="15"/>
  <c r="E34" i="15"/>
  <c r="G32" i="15"/>
  <c r="F31" i="15"/>
  <c r="E31" i="15"/>
  <c r="F30" i="15"/>
  <c r="E30" i="15"/>
  <c r="F29" i="15"/>
  <c r="E29" i="15"/>
  <c r="L26" i="15"/>
  <c r="K26" i="15"/>
  <c r="J26" i="15"/>
  <c r="I26" i="15"/>
  <c r="H26" i="15"/>
  <c r="G26" i="15"/>
  <c r="G25" i="15"/>
  <c r="F25" i="15"/>
  <c r="E25" i="15"/>
  <c r="G23" i="15"/>
  <c r="F23" i="15"/>
  <c r="E23" i="15"/>
  <c r="G21" i="15"/>
  <c r="F20" i="15"/>
  <c r="E20" i="15"/>
  <c r="F19" i="15"/>
  <c r="E19" i="15"/>
  <c r="F18" i="15"/>
  <c r="E18" i="15"/>
  <c r="G15" i="15"/>
  <c r="F14" i="15"/>
  <c r="E14" i="15"/>
  <c r="G12" i="15"/>
  <c r="F11" i="15"/>
  <c r="E11" i="15"/>
  <c r="F10" i="15"/>
  <c r="E10" i="15"/>
  <c r="F9" i="15"/>
  <c r="E9" i="15"/>
  <c r="F8" i="15"/>
  <c r="E8" i="15"/>
  <c r="F7" i="15"/>
  <c r="E7" i="15"/>
  <c r="F6" i="15"/>
  <c r="E6" i="15"/>
  <c r="G42" i="5"/>
  <c r="F42" i="5"/>
  <c r="E42" i="5"/>
  <c r="D42" i="5"/>
  <c r="C42" i="5"/>
  <c r="G41" i="5"/>
  <c r="F41" i="5"/>
  <c r="E41" i="5"/>
  <c r="D41" i="5"/>
  <c r="C41" i="5"/>
  <c r="C40" i="5"/>
  <c r="C39" i="5"/>
  <c r="C38" i="5"/>
  <c r="C37" i="5"/>
  <c r="C36" i="5"/>
  <c r="G33" i="5"/>
  <c r="F33" i="5"/>
  <c r="E33" i="5"/>
  <c r="D33" i="5"/>
  <c r="C33" i="5"/>
  <c r="C32" i="5"/>
  <c r="C31" i="5"/>
  <c r="C30" i="5"/>
  <c r="C29" i="5"/>
  <c r="C28" i="5"/>
  <c r="G21" i="5"/>
  <c r="F21" i="5"/>
  <c r="E21" i="5"/>
  <c r="D21" i="5"/>
  <c r="C21" i="5"/>
  <c r="G20" i="5"/>
  <c r="F20" i="5"/>
  <c r="E20" i="5"/>
  <c r="D20" i="5"/>
  <c r="C20" i="5"/>
  <c r="G12" i="5"/>
  <c r="F12" i="5"/>
  <c r="E12" i="5"/>
  <c r="D12" i="5"/>
  <c r="C12" i="5"/>
  <c r="G42" i="6"/>
  <c r="F42" i="6"/>
  <c r="E42" i="6"/>
  <c r="D42" i="6"/>
  <c r="C42" i="6"/>
  <c r="G41" i="6"/>
  <c r="F41" i="6"/>
  <c r="E41" i="6"/>
  <c r="D41" i="6"/>
  <c r="C41" i="6"/>
  <c r="C40" i="6"/>
  <c r="C39" i="6"/>
  <c r="C38" i="6"/>
  <c r="C37" i="6"/>
  <c r="C36" i="6"/>
  <c r="C35" i="6"/>
  <c r="C34" i="6"/>
  <c r="G32" i="6"/>
  <c r="F32" i="6"/>
  <c r="E32" i="6"/>
  <c r="D32" i="6"/>
  <c r="C32" i="6"/>
  <c r="C31" i="6"/>
  <c r="C30" i="6"/>
  <c r="C29" i="6"/>
  <c r="C28" i="6"/>
  <c r="C27" i="6"/>
  <c r="G21" i="6"/>
  <c r="F21" i="6"/>
  <c r="E21" i="6"/>
  <c r="D21" i="6"/>
  <c r="C21" i="6"/>
  <c r="G20" i="6"/>
  <c r="F20" i="6"/>
  <c r="E20" i="6"/>
  <c r="D20" i="6"/>
  <c r="C20" i="6"/>
  <c r="G11" i="6"/>
  <c r="F11" i="6"/>
  <c r="E11" i="6"/>
  <c r="D11" i="6"/>
  <c r="C11" i="6"/>
  <c r="G65" i="14"/>
  <c r="E64" i="14"/>
  <c r="E62" i="14"/>
  <c r="F59" i="14"/>
  <c r="E59" i="14"/>
  <c r="F58" i="14"/>
  <c r="E58" i="14"/>
  <c r="F55" i="14"/>
  <c r="E55" i="14"/>
  <c r="F54" i="14"/>
  <c r="E54" i="14"/>
  <c r="F53" i="14"/>
  <c r="E53" i="14"/>
  <c r="F50" i="14"/>
  <c r="E50" i="14"/>
  <c r="F49" i="14"/>
  <c r="E49" i="14"/>
  <c r="F48" i="14"/>
  <c r="E48" i="14"/>
  <c r="F45" i="14"/>
  <c r="F44" i="14"/>
  <c r="E44" i="14"/>
  <c r="F43" i="14"/>
  <c r="E43" i="14"/>
  <c r="F42" i="14"/>
  <c r="E42" i="14"/>
  <c r="F41" i="14"/>
  <c r="E41" i="14"/>
  <c r="F40" i="14"/>
  <c r="E40" i="14"/>
  <c r="F39" i="14"/>
  <c r="E39" i="14"/>
  <c r="F36" i="14"/>
  <c r="E36" i="14"/>
  <c r="F35" i="14"/>
  <c r="E35" i="14"/>
  <c r="F34" i="14"/>
  <c r="E34" i="14"/>
  <c r="F33" i="14"/>
  <c r="E33" i="14"/>
  <c r="L30" i="14"/>
  <c r="K30" i="14"/>
  <c r="J30" i="14"/>
  <c r="I30" i="14"/>
  <c r="H30" i="14"/>
  <c r="G30" i="14"/>
  <c r="G29" i="14"/>
  <c r="F29" i="14"/>
  <c r="E29" i="14"/>
  <c r="G27" i="14"/>
  <c r="F26" i="14"/>
  <c r="E26" i="14"/>
  <c r="F25" i="14"/>
  <c r="E25" i="14"/>
  <c r="F24" i="14"/>
  <c r="E24" i="14"/>
  <c r="G22" i="14"/>
  <c r="F21" i="14"/>
  <c r="E21" i="14"/>
  <c r="G19" i="14"/>
  <c r="F18" i="14"/>
  <c r="E18" i="14"/>
  <c r="F17" i="14"/>
  <c r="E17" i="14"/>
  <c r="F16" i="14"/>
  <c r="E16" i="14"/>
  <c r="F15" i="14"/>
  <c r="E15" i="14"/>
  <c r="F14" i="14"/>
  <c r="E14" i="14"/>
  <c r="F13" i="14"/>
  <c r="E13" i="14"/>
  <c r="F12" i="14"/>
  <c r="E12" i="14"/>
  <c r="G10" i="14"/>
  <c r="F9" i="14"/>
  <c r="E9" i="14"/>
  <c r="F8" i="14"/>
  <c r="E8" i="14"/>
  <c r="F7" i="14"/>
  <c r="E7" i="14"/>
  <c r="F6" i="14"/>
  <c r="E6" i="14"/>
  <c r="G44" i="3"/>
  <c r="F44" i="3"/>
  <c r="E44" i="3"/>
  <c r="D44" i="3"/>
  <c r="C44" i="3"/>
  <c r="G43" i="3"/>
  <c r="F43" i="3"/>
  <c r="E43" i="3"/>
  <c r="D43" i="3"/>
  <c r="C43" i="3"/>
  <c r="C42" i="3"/>
  <c r="C41" i="3"/>
  <c r="C40" i="3"/>
  <c r="C39" i="3"/>
  <c r="C38" i="3"/>
  <c r="C37" i="3"/>
  <c r="C36" i="3"/>
  <c r="G34" i="3"/>
  <c r="F34" i="3"/>
  <c r="E34" i="3"/>
  <c r="D34" i="3"/>
  <c r="C34" i="3"/>
  <c r="C33" i="3"/>
  <c r="C32" i="3"/>
  <c r="C31" i="3"/>
  <c r="C30" i="3"/>
  <c r="C29" i="3"/>
  <c r="G22" i="3"/>
  <c r="F22" i="3"/>
  <c r="E22" i="3"/>
  <c r="D22" i="3"/>
  <c r="G21" i="3"/>
  <c r="F21" i="3"/>
  <c r="E21" i="3"/>
  <c r="D21" i="3"/>
  <c r="C21" i="3"/>
  <c r="G12" i="3"/>
  <c r="F12" i="3"/>
  <c r="E12" i="3"/>
  <c r="D12" i="3"/>
  <c r="C12" i="3"/>
  <c r="G71" i="13"/>
  <c r="E70" i="13"/>
  <c r="E68" i="13"/>
  <c r="F65" i="13"/>
  <c r="E65" i="13"/>
  <c r="F64" i="13"/>
  <c r="E64" i="13"/>
  <c r="F61" i="13"/>
  <c r="E61" i="13"/>
  <c r="F60" i="13"/>
  <c r="E60" i="13"/>
  <c r="F59" i="13"/>
  <c r="E59" i="13"/>
  <c r="F58" i="13"/>
  <c r="E58" i="13"/>
  <c r="F57" i="13"/>
  <c r="E57" i="13"/>
  <c r="F56" i="13"/>
  <c r="E56" i="13"/>
  <c r="F55" i="13"/>
  <c r="E55" i="13"/>
  <c r="F54" i="13"/>
  <c r="E54" i="13"/>
  <c r="F51" i="13"/>
  <c r="E51" i="13"/>
  <c r="F50" i="13"/>
  <c r="E50" i="13"/>
  <c r="F49" i="13"/>
  <c r="E49" i="13"/>
  <c r="F48" i="13"/>
  <c r="E48" i="13"/>
  <c r="F47" i="13"/>
  <c r="E47" i="13"/>
  <c r="F46" i="13"/>
  <c r="E46" i="13"/>
  <c r="F45" i="13"/>
  <c r="E45" i="13"/>
  <c r="F44" i="13"/>
  <c r="E44" i="13"/>
  <c r="F41" i="13"/>
  <c r="F40" i="13"/>
  <c r="E40" i="13"/>
  <c r="F39" i="13"/>
  <c r="E39" i="13"/>
  <c r="F38" i="13"/>
  <c r="E38" i="13"/>
  <c r="F37" i="13"/>
  <c r="E37" i="13"/>
  <c r="F36" i="13"/>
  <c r="E36" i="13"/>
  <c r="F35" i="13"/>
  <c r="E35" i="13"/>
  <c r="F34" i="13"/>
  <c r="E34" i="13"/>
  <c r="F31" i="13"/>
  <c r="E31" i="13"/>
  <c r="F30" i="13"/>
  <c r="E30" i="13"/>
  <c r="F29" i="13"/>
  <c r="E29" i="13"/>
  <c r="F28" i="13"/>
  <c r="E28" i="13"/>
  <c r="F27" i="13"/>
  <c r="E27" i="13"/>
  <c r="F26" i="13"/>
  <c r="E26" i="13"/>
  <c r="L23" i="13"/>
  <c r="K23" i="13"/>
  <c r="J23" i="13"/>
  <c r="I23" i="13"/>
  <c r="H23" i="13"/>
  <c r="G23" i="13"/>
  <c r="G22" i="13"/>
  <c r="F22" i="13"/>
  <c r="E22" i="13"/>
  <c r="G20" i="13"/>
  <c r="F20" i="13"/>
  <c r="E20" i="13"/>
  <c r="G18" i="13"/>
  <c r="F17" i="13"/>
  <c r="E17" i="13"/>
  <c r="F16" i="13"/>
  <c r="E16" i="13"/>
  <c r="F15" i="13"/>
  <c r="E15" i="13"/>
  <c r="G13" i="13"/>
  <c r="F12" i="13"/>
  <c r="E12" i="13"/>
  <c r="F11" i="13"/>
  <c r="E11" i="13"/>
  <c r="F10" i="13"/>
  <c r="E10" i="13"/>
  <c r="F9" i="13"/>
  <c r="E9" i="13"/>
  <c r="F8" i="13"/>
  <c r="E8" i="13"/>
  <c r="F7" i="13"/>
  <c r="E7" i="13"/>
  <c r="F6" i="13"/>
  <c r="E6" i="13"/>
  <c r="G42" i="4"/>
  <c r="F42" i="4"/>
  <c r="E42" i="4"/>
  <c r="D42" i="4"/>
  <c r="C42" i="4"/>
  <c r="G41" i="4"/>
  <c r="F41" i="4"/>
  <c r="E41" i="4"/>
  <c r="D41" i="4"/>
  <c r="C41" i="4"/>
  <c r="C40" i="4"/>
  <c r="C39" i="4"/>
  <c r="C37" i="4"/>
  <c r="C36" i="4"/>
  <c r="C35" i="4"/>
  <c r="C34" i="4"/>
  <c r="G32" i="4"/>
  <c r="F32" i="4"/>
  <c r="E32" i="4"/>
  <c r="D32" i="4"/>
  <c r="C32" i="4"/>
  <c r="C31" i="4"/>
  <c r="C30" i="4"/>
  <c r="C29" i="4"/>
  <c r="C28" i="4"/>
  <c r="G21" i="4"/>
  <c r="F21" i="4"/>
  <c r="E21" i="4"/>
  <c r="D21" i="4"/>
  <c r="C21" i="4"/>
  <c r="G20" i="4"/>
  <c r="F20" i="4"/>
  <c r="E20" i="4"/>
  <c r="D20" i="4"/>
  <c r="C20" i="4"/>
  <c r="G11" i="4"/>
  <c r="F11" i="4"/>
  <c r="E11" i="4"/>
  <c r="D11" i="4"/>
  <c r="C11" i="4"/>
  <c r="G63" i="12"/>
  <c r="E62" i="12"/>
  <c r="E60" i="12"/>
  <c r="F57" i="12"/>
  <c r="E57" i="12"/>
  <c r="F56" i="12"/>
  <c r="E56" i="12"/>
  <c r="F53" i="12"/>
  <c r="E53" i="12"/>
  <c r="F52" i="12"/>
  <c r="E52" i="12"/>
  <c r="F51" i="12"/>
  <c r="E51" i="12"/>
  <c r="F50" i="12"/>
  <c r="E50" i="12"/>
  <c r="F49" i="12"/>
  <c r="E49" i="12"/>
  <c r="F48" i="12"/>
  <c r="E48" i="12"/>
  <c r="F47" i="12"/>
  <c r="E47" i="12"/>
  <c r="F46" i="12"/>
  <c r="E46" i="12"/>
  <c r="F45" i="12"/>
  <c r="E45" i="12"/>
  <c r="F44" i="12"/>
  <c r="E44" i="12"/>
  <c r="F41" i="12"/>
  <c r="E41" i="12"/>
  <c r="F40" i="12"/>
  <c r="E40" i="12"/>
  <c r="F39" i="12"/>
  <c r="E39" i="12"/>
  <c r="F36" i="12"/>
  <c r="F35" i="12"/>
  <c r="E35" i="12"/>
  <c r="F34" i="12"/>
  <c r="E34" i="12"/>
  <c r="F33" i="12"/>
  <c r="E33" i="12"/>
  <c r="F32" i="12"/>
  <c r="E32" i="12"/>
  <c r="F31" i="12"/>
  <c r="E31" i="12"/>
  <c r="F30" i="12"/>
  <c r="E30" i="12"/>
  <c r="F29" i="12"/>
  <c r="E29" i="12"/>
  <c r="F28" i="12"/>
  <c r="E28" i="12"/>
  <c r="F25" i="12"/>
  <c r="E25" i="12"/>
  <c r="F24" i="12"/>
  <c r="E24" i="12"/>
  <c r="L21" i="12"/>
  <c r="K21" i="12"/>
  <c r="J21" i="12"/>
  <c r="I21" i="12"/>
  <c r="H21" i="12"/>
  <c r="G21" i="12"/>
  <c r="G20" i="12"/>
  <c r="F20" i="12"/>
  <c r="E20" i="12"/>
  <c r="G18" i="12"/>
  <c r="F17" i="12"/>
  <c r="E17" i="12"/>
  <c r="F16" i="12"/>
  <c r="E16" i="12"/>
  <c r="F15" i="12"/>
  <c r="E15" i="12"/>
  <c r="G13" i="12"/>
  <c r="F13" i="12"/>
  <c r="E13" i="12"/>
  <c r="G11" i="12"/>
  <c r="F11" i="12"/>
  <c r="E11" i="12"/>
  <c r="G9" i="12"/>
  <c r="F8" i="12"/>
  <c r="E8" i="12"/>
  <c r="F7" i="12"/>
  <c r="E7" i="12"/>
  <c r="F6" i="12"/>
  <c r="E6" i="12"/>
  <c r="G44" i="2"/>
  <c r="F44" i="2"/>
  <c r="E44" i="2"/>
  <c r="D44" i="2"/>
  <c r="C44" i="2"/>
  <c r="G43" i="2"/>
  <c r="F43" i="2"/>
  <c r="E43" i="2"/>
  <c r="D43" i="2"/>
  <c r="C43" i="2"/>
  <c r="C42" i="2"/>
  <c r="C41" i="2"/>
  <c r="C40" i="2"/>
  <c r="C39" i="2"/>
  <c r="C38" i="2"/>
  <c r="C37" i="2"/>
  <c r="C36" i="2"/>
  <c r="G34" i="2"/>
  <c r="F34" i="2"/>
  <c r="E34" i="2"/>
  <c r="D34" i="2"/>
  <c r="C34" i="2"/>
  <c r="C33" i="2"/>
  <c r="C32" i="2"/>
  <c r="C31" i="2"/>
  <c r="C30" i="2"/>
  <c r="C29" i="2"/>
  <c r="G22" i="2"/>
  <c r="F22" i="2"/>
  <c r="E22" i="2"/>
  <c r="D22" i="2"/>
  <c r="C22" i="2"/>
  <c r="G21" i="2"/>
  <c r="F21" i="2"/>
  <c r="E21" i="2"/>
  <c r="D21" i="2"/>
  <c r="C21" i="2"/>
  <c r="G12" i="2"/>
  <c r="F12" i="2"/>
  <c r="E12" i="2"/>
  <c r="D12" i="2"/>
  <c r="C12" i="2"/>
  <c r="G66" i="11"/>
  <c r="E65" i="11"/>
  <c r="E63" i="11"/>
  <c r="F60" i="11"/>
  <c r="E60" i="11"/>
  <c r="F59" i="11"/>
  <c r="E59" i="11"/>
  <c r="F56" i="11"/>
  <c r="E56" i="11"/>
  <c r="F55" i="11"/>
  <c r="E55" i="11"/>
  <c r="F54" i="11"/>
  <c r="E54" i="11"/>
  <c r="F53" i="11"/>
  <c r="E53" i="11"/>
  <c r="F52" i="11"/>
  <c r="E52" i="11"/>
  <c r="F49" i="11"/>
  <c r="E49" i="11"/>
  <c r="F48" i="11"/>
  <c r="E48" i="11"/>
  <c r="F47" i="11"/>
  <c r="E47" i="11"/>
  <c r="F44" i="11"/>
  <c r="F43" i="11"/>
  <c r="E43" i="11"/>
  <c r="F42" i="11"/>
  <c r="E42" i="11"/>
  <c r="F41" i="11"/>
  <c r="E41" i="11"/>
  <c r="F40" i="11"/>
  <c r="E40" i="11"/>
  <c r="F39" i="11"/>
  <c r="E39" i="11"/>
  <c r="F38" i="11"/>
  <c r="E38" i="11"/>
  <c r="F37" i="11"/>
  <c r="E37" i="11"/>
  <c r="F36" i="11"/>
  <c r="E36" i="11"/>
  <c r="F35" i="11"/>
  <c r="E35" i="11"/>
  <c r="F32" i="11"/>
  <c r="E32" i="11"/>
  <c r="F31" i="11"/>
  <c r="E31" i="11"/>
  <c r="F30" i="11"/>
  <c r="E30" i="11"/>
  <c r="F29" i="11"/>
  <c r="E29" i="11"/>
  <c r="F28" i="11"/>
  <c r="E28" i="11"/>
  <c r="F27" i="11"/>
  <c r="E27" i="11"/>
  <c r="L24" i="11"/>
  <c r="K24" i="11"/>
  <c r="J24" i="11"/>
  <c r="I24" i="11"/>
  <c r="H24" i="11"/>
  <c r="G24" i="11"/>
  <c r="G23" i="11"/>
  <c r="F23" i="11"/>
  <c r="E23" i="11"/>
  <c r="G21" i="11"/>
  <c r="F21" i="11"/>
  <c r="E21" i="11"/>
  <c r="G19" i="11"/>
  <c r="F18" i="11"/>
  <c r="E18" i="11"/>
  <c r="F17" i="11"/>
  <c r="E17" i="11"/>
  <c r="F16" i="11"/>
  <c r="E16" i="11"/>
  <c r="G14" i="11"/>
  <c r="F14" i="11"/>
  <c r="E14" i="11"/>
  <c r="G12" i="11"/>
  <c r="F12" i="11"/>
  <c r="E12" i="11"/>
  <c r="G10" i="11"/>
  <c r="F9" i="11"/>
  <c r="E9" i="11"/>
  <c r="F8" i="11"/>
  <c r="E8" i="11"/>
  <c r="F7" i="11"/>
  <c r="E7" i="11"/>
  <c r="F6" i="11"/>
  <c r="E6" i="11"/>
  <c r="G46" i="1"/>
  <c r="F46" i="1"/>
  <c r="E46" i="1"/>
  <c r="D46" i="1"/>
  <c r="C46" i="1"/>
  <c r="G45" i="1"/>
  <c r="F45" i="1"/>
  <c r="E45" i="1"/>
  <c r="D45" i="1"/>
  <c r="C45" i="1"/>
  <c r="C44" i="1"/>
  <c r="C43" i="1"/>
  <c r="C42" i="1"/>
  <c r="C41" i="1"/>
  <c r="C40" i="1"/>
  <c r="C39" i="1"/>
  <c r="C38" i="1"/>
  <c r="G36" i="1"/>
  <c r="F36" i="1"/>
  <c r="E36" i="1"/>
  <c r="D36" i="1"/>
  <c r="C36" i="1"/>
  <c r="G23" i="1"/>
  <c r="F23" i="1"/>
  <c r="E23" i="1"/>
  <c r="D23" i="1"/>
  <c r="C23" i="1"/>
  <c r="G22" i="1"/>
  <c r="F22" i="1"/>
  <c r="E22" i="1"/>
  <c r="D22" i="1"/>
  <c r="C22" i="1"/>
  <c r="G13" i="1"/>
  <c r="F13" i="1"/>
  <c r="E13" i="1"/>
  <c r="D13" i="1"/>
  <c r="C13" i="1"/>
  <c r="C12" i="1"/>
  <c r="C11" i="1"/>
  <c r="A11" i="1"/>
  <c r="C10" i="1"/>
  <c r="C9" i="1"/>
  <c r="C8" i="1"/>
  <c r="C7" i="1"/>
  <c r="D22" i="25" l="1"/>
  <c r="F21" i="32"/>
  <c r="E21" i="31"/>
  <c r="D21" i="31"/>
  <c r="F22" i="26"/>
  <c r="F23" i="28"/>
  <c r="D23" i="27"/>
  <c r="E23" i="38"/>
  <c r="C24" i="21"/>
  <c r="E24" i="21"/>
  <c r="F23" i="36"/>
  <c r="C23" i="34"/>
  <c r="G23" i="34"/>
  <c r="D23" i="34"/>
  <c r="E23" i="34"/>
  <c r="E23" i="33"/>
  <c r="F23" i="33"/>
  <c r="G23" i="33"/>
  <c r="C23" i="41"/>
  <c r="G23" i="41"/>
  <c r="E23" i="29"/>
  <c r="C21" i="32"/>
  <c r="G21" i="32"/>
  <c r="D21" i="32"/>
  <c r="E21" i="32"/>
  <c r="F21" i="31"/>
  <c r="C21" i="31"/>
  <c r="G23" i="28"/>
  <c r="D23" i="28"/>
  <c r="C23" i="28"/>
  <c r="E23" i="28"/>
  <c r="E23" i="27"/>
  <c r="F23" i="27"/>
  <c r="C23" i="27"/>
  <c r="G23" i="27"/>
  <c r="C22" i="26"/>
  <c r="G22" i="26"/>
  <c r="D22" i="26"/>
  <c r="E22" i="26"/>
  <c r="E22" i="25"/>
  <c r="F22" i="25"/>
  <c r="C22" i="25"/>
  <c r="G22" i="25"/>
  <c r="C22" i="24"/>
  <c r="G22" i="24"/>
  <c r="E22" i="23"/>
  <c r="C24" i="22"/>
  <c r="G24" i="22"/>
  <c r="F24" i="21"/>
  <c r="F23" i="38"/>
  <c r="G23" i="38"/>
  <c r="D23" i="38"/>
  <c r="C23" i="36"/>
  <c r="G23" i="36"/>
  <c r="D23" i="36"/>
  <c r="D23" i="41"/>
  <c r="E23" i="41"/>
  <c r="F23" i="29"/>
  <c r="C23" i="29"/>
  <c r="G23" i="29"/>
  <c r="D23" i="29"/>
  <c r="G21" i="31"/>
  <c r="E22" i="24"/>
  <c r="D22" i="24"/>
  <c r="F22" i="24"/>
  <c r="F22" i="23"/>
  <c r="C22" i="23"/>
  <c r="G22" i="23"/>
  <c r="D22" i="23"/>
  <c r="D24" i="22"/>
  <c r="E24" i="22"/>
  <c r="F24" i="22"/>
  <c r="G24" i="21"/>
  <c r="D24" i="21"/>
  <c r="C21" i="39"/>
  <c r="C21" i="40"/>
  <c r="G21" i="40"/>
  <c r="D21" i="40"/>
  <c r="D21" i="39"/>
  <c r="E22" i="39" l="1"/>
  <c r="F22" i="39"/>
  <c r="G22" i="39"/>
  <c r="D22" i="39"/>
</calcChain>
</file>

<file path=xl/sharedStrings.xml><?xml version="1.0" encoding="utf-8"?>
<sst xmlns="http://schemas.openxmlformats.org/spreadsheetml/2006/main" count="3121" uniqueCount="382">
  <si>
    <t>ЗАВТРАК</t>
  </si>
  <si>
    <t>Наименование блюда</t>
  </si>
  <si>
    <t>Масса</t>
  </si>
  <si>
    <t>Цена</t>
  </si>
  <si>
    <t>белки</t>
  </si>
  <si>
    <t>жиры</t>
  </si>
  <si>
    <t>углеводы</t>
  </si>
  <si>
    <t>калории</t>
  </si>
  <si>
    <t>Сборник рецептур</t>
  </si>
  <si>
    <t>№Рецептуры</t>
  </si>
  <si>
    <t>г.</t>
  </si>
  <si>
    <t>ккал</t>
  </si>
  <si>
    <t>НИИ гигиены 2020</t>
  </si>
  <si>
    <t>54-гн-2020</t>
  </si>
  <si>
    <t>Масло сливочное(порциями)</t>
  </si>
  <si>
    <t>54-19з-2020</t>
  </si>
  <si>
    <t>Батон нарезной</t>
  </si>
  <si>
    <t>Сб.рецептур,2012,Пермь</t>
  </si>
  <si>
    <t>Итого за Завтрак</t>
  </si>
  <si>
    <t>ОБЕД</t>
  </si>
  <si>
    <t>Щи из свежей капусты с картофелем</t>
  </si>
  <si>
    <t>Сб.Рецептур,2014г.</t>
  </si>
  <si>
    <t>54-5з-2020</t>
  </si>
  <si>
    <t>Компот из смеси сухофруктов</t>
  </si>
  <si>
    <t>54-7хн-2020</t>
  </si>
  <si>
    <t>Хлеб   ржано-пшеничный пеклеванный</t>
  </si>
  <si>
    <t>Треб. по орг.питания 2012</t>
  </si>
  <si>
    <t>Итого за Обед</t>
  </si>
  <si>
    <t>Каша рисовая молочная</t>
  </si>
  <si>
    <t>200\5</t>
  </si>
  <si>
    <t>Сборник рецептур  на продукцию для обучающихся во всех образовательных учреждениях 2011 года.</t>
  </si>
  <si>
    <t>182-2011</t>
  </si>
  <si>
    <t>Сыр твердых сортов в нарезке</t>
  </si>
  <si>
    <t>чайка</t>
  </si>
  <si>
    <t>новое</t>
  </si>
  <si>
    <t>н</t>
  </si>
  <si>
    <t>Салат из белокочанной капусты с морковью</t>
  </si>
  <si>
    <t>54-8з-2020</t>
  </si>
  <si>
    <t>Рис отварной</t>
  </si>
  <si>
    <t>54-6г-2020</t>
  </si>
  <si>
    <t>ч</t>
  </si>
  <si>
    <t>Хлеб пшеничный формовой  белый 1 сорт</t>
  </si>
  <si>
    <t>Итого за день</t>
  </si>
  <si>
    <t>День 1                     (Дети 7-10 лет)</t>
  </si>
  <si>
    <t>День 1                     (Дети 11-18 лет)</t>
  </si>
  <si>
    <t>250\5</t>
  </si>
  <si>
    <t>День 2                    (Дети 7-10 лет)</t>
  </si>
  <si>
    <t>День 2                    (Дети 11-18 лет)</t>
  </si>
  <si>
    <t>Пельмени отварные</t>
  </si>
  <si>
    <t>Какао на молоке</t>
  </si>
  <si>
    <t>54-7гн-2020</t>
  </si>
  <si>
    <t>Овощи по сезону(огурец свежий, помидор-свежие. огурец соленый, помидор соленый)</t>
  </si>
  <si>
    <t>54-2с-2020</t>
  </si>
  <si>
    <t>Макаронны отварные.</t>
  </si>
  <si>
    <t>54-1г-2020</t>
  </si>
  <si>
    <t>Биточки рубленые куриные</t>
  </si>
  <si>
    <t>Сб.рецептур  2004</t>
  </si>
  <si>
    <t>5416-м-2020</t>
  </si>
  <si>
    <t xml:space="preserve">Тефтели мясные с рисом </t>
  </si>
  <si>
    <t>Картофельное пюре</t>
  </si>
  <si>
    <t>54-11г-2021</t>
  </si>
  <si>
    <t>Рыба тушеная в томате с овощами</t>
  </si>
  <si>
    <t>54-10р-2020</t>
  </si>
  <si>
    <t>Чай черный байховый с лимоном и сахаром</t>
  </si>
  <si>
    <t>54-3гн-2020</t>
  </si>
  <si>
    <t>Сок фруктовый</t>
  </si>
  <si>
    <t>Сб.рецептур 2015</t>
  </si>
  <si>
    <t>Салат из моркови</t>
  </si>
  <si>
    <t>38-2010</t>
  </si>
  <si>
    <t>б</t>
  </si>
  <si>
    <t>Суп картофельный с макаронными изделиями</t>
  </si>
  <si>
    <t>Сб.Рецептур ,2014г.</t>
  </si>
  <si>
    <t>Сб.рецептур 2004</t>
  </si>
  <si>
    <t>Сб.рецептур 2016</t>
  </si>
  <si>
    <t>Чахохбили</t>
  </si>
  <si>
    <t>Сборник рецептур на продукцию для  обучающихся во всех образовательных учреждениях 2004 года В. Т. Лапшиной.</t>
  </si>
  <si>
    <t>Сборник рецептур  блюд и кулинарных изделий для питания детей  дошкольных образовательных учреждений / Под ред. М.П.Могильного и В.А.Тутельяна. –   М.: ДеЛи принт, 2010</t>
  </si>
  <si>
    <t>54-7т-2020</t>
  </si>
  <si>
    <t>Творожно-рисовая запеканка со сгущенным молоком</t>
  </si>
  <si>
    <t>Кофейный напиток с молоком</t>
  </si>
  <si>
    <t>54-9гн-2020</t>
  </si>
  <si>
    <t>150\20</t>
  </si>
  <si>
    <t>200\20</t>
  </si>
  <si>
    <t>Рассольник  «Ленинградский»</t>
  </si>
  <si>
    <t xml:space="preserve">Капуста белокочанная  тушеная </t>
  </si>
  <si>
    <t>54-19г-2020</t>
  </si>
  <si>
    <t xml:space="preserve">Капуста белокочанная тушеная </t>
  </si>
  <si>
    <t>Сб.рецептур   2007</t>
  </si>
  <si>
    <t>Куры тушеные в томатном соусе</t>
  </si>
  <si>
    <t>День 5                    (Дети 7-10 лет)</t>
  </si>
  <si>
    <t>Плов  из мяса кур</t>
  </si>
  <si>
    <t>Салат свекольный</t>
  </si>
  <si>
    <t>Суп  картофельный с горохом</t>
  </si>
  <si>
    <t>54-8с-2020</t>
  </si>
  <si>
    <t xml:space="preserve">Жаркое по- домашнему </t>
  </si>
  <si>
    <t>54-9м-2020</t>
  </si>
  <si>
    <t>Каша гречневая молочная</t>
  </si>
  <si>
    <t>Котлеты из курицы</t>
  </si>
  <si>
    <t>НИИ гигиены 2021</t>
  </si>
  <si>
    <t>54-5м-2020</t>
  </si>
  <si>
    <t>День 6                     (Дети 7-10 лет)</t>
  </si>
  <si>
    <t>День 6                    (Дети 11-18 лет)</t>
  </si>
  <si>
    <t>День 5                   (Дети 11-18 лет)</t>
  </si>
  <si>
    <t>День 3                    (Дети 7-10 лет)</t>
  </si>
  <si>
    <t>День 7                    (Дети 7-10 лет)</t>
  </si>
  <si>
    <t>День 7                   (Дети 11-18 лет)</t>
  </si>
  <si>
    <t>Гуляш из говядины</t>
  </si>
  <si>
    <t>90</t>
  </si>
  <si>
    <t>54-2м-2020</t>
  </si>
  <si>
    <t>100</t>
  </si>
  <si>
    <t>День 8                    (Дети 7-10 лет)</t>
  </si>
  <si>
    <t>День 8                  (Дети 11-18 лет)</t>
  </si>
  <si>
    <t>Оладьи с повидлом</t>
  </si>
  <si>
    <t>100\20</t>
  </si>
  <si>
    <t>День 9                   (Дети 7-10 лет)</t>
  </si>
  <si>
    <t>День 9                 (Дети 11-18 лет)</t>
  </si>
  <si>
    <t>Макароны отварные с сыром</t>
  </si>
  <si>
    <t>54-3г-2020</t>
  </si>
  <si>
    <t>180\15</t>
  </si>
  <si>
    <t>150\15</t>
  </si>
  <si>
    <t>Суп "Полевой"</t>
  </si>
  <si>
    <t>Каша гречневая рассыпчатая</t>
  </si>
  <si>
    <t>54-4г-2020</t>
  </si>
  <si>
    <t>Макаронник с мясом</t>
  </si>
  <si>
    <t>Сборник 2014</t>
  </si>
  <si>
    <t>День 3                   (Дети 11-18 лет)</t>
  </si>
  <si>
    <t>День 4                   (Дети 7-10 лет)</t>
  </si>
  <si>
    <t>День 4                    (Дети 11-18 лет)</t>
  </si>
  <si>
    <t>Утверждаю                                                ИП Бунина Н.Ю</t>
  </si>
  <si>
    <t>Брутто</t>
  </si>
  <si>
    <t>Нетто</t>
  </si>
  <si>
    <t>Цена закупки</t>
  </si>
  <si>
    <t>Цена с нукруткой</t>
  </si>
  <si>
    <t>Итого</t>
  </si>
  <si>
    <t>Стоимость</t>
  </si>
  <si>
    <t>Химический состав</t>
  </si>
  <si>
    <t>витамин с</t>
  </si>
  <si>
    <t>ЗАВТРАК   1 ДЕНЬ</t>
  </si>
  <si>
    <t>Каша жидкая молочная (рисовая) с маслом</t>
  </si>
  <si>
    <t>Крупа рисовая</t>
  </si>
  <si>
    <t xml:space="preserve">Молоко </t>
  </si>
  <si>
    <t>Сахар</t>
  </si>
  <si>
    <t xml:space="preserve">Масло сливочное </t>
  </si>
  <si>
    <t>Выход порции</t>
  </si>
  <si>
    <t>Сыр (порциями)</t>
  </si>
  <si>
    <t>Сыр</t>
  </si>
  <si>
    <t>Заварка</t>
  </si>
  <si>
    <t>Сахар-песок</t>
  </si>
  <si>
    <t>Батон</t>
  </si>
  <si>
    <t>Масло сливочное (порциями)</t>
  </si>
  <si>
    <t>Масло сливочное</t>
  </si>
  <si>
    <t>Чай черный  с сахаром и лимоном</t>
  </si>
  <si>
    <t>Лимон</t>
  </si>
  <si>
    <t>Калькуляционная карта №1____________</t>
  </si>
  <si>
    <t>Обед</t>
  </si>
  <si>
    <t>Салат из свеклы отварной</t>
  </si>
  <si>
    <t>Свекла</t>
  </si>
  <si>
    <t>Масло растительное</t>
  </si>
  <si>
    <t>Соль</t>
  </si>
  <si>
    <t>Картофель</t>
  </si>
  <si>
    <t>Вермишель</t>
  </si>
  <si>
    <t>Лук репчатый</t>
  </si>
  <si>
    <t>Морковь</t>
  </si>
  <si>
    <t>Хлеб пеклеванный</t>
  </si>
  <si>
    <t>Хлеб пшеничный</t>
  </si>
  <si>
    <t>Капуста белокочанная</t>
  </si>
  <si>
    <t>Лимонная кислота</t>
  </si>
  <si>
    <t>Подсолнечное масло</t>
  </si>
  <si>
    <t>Соль йодированная</t>
  </si>
  <si>
    <t>Капуста Белокочанная</t>
  </si>
  <si>
    <t>Лук Репчатый</t>
  </si>
  <si>
    <t>Томат-Паста</t>
  </si>
  <si>
    <t>Лавровый Лист</t>
  </si>
  <si>
    <t>Вода</t>
  </si>
  <si>
    <t>Куры</t>
  </si>
  <si>
    <t>Курица</t>
  </si>
  <si>
    <t>Сухофрукты</t>
  </si>
  <si>
    <t xml:space="preserve">Борщ с капустой и картофелем </t>
  </si>
  <si>
    <t>Калькуляционная карта №2____________</t>
  </si>
  <si>
    <t>ЗАВТРАК   2 ДЕНЬ</t>
  </si>
  <si>
    <t>Пельмени п/ф</t>
  </si>
  <si>
    <t xml:space="preserve">Какао-порошок </t>
  </si>
  <si>
    <t>Помидоры (нарезка)</t>
  </si>
  <si>
    <t xml:space="preserve"> или Огурцы (нарезка)</t>
  </si>
  <si>
    <t>60/100</t>
  </si>
  <si>
    <t>250\300</t>
  </si>
  <si>
    <t>60\100</t>
  </si>
  <si>
    <t>150\180</t>
  </si>
  <si>
    <t>Макароны отварные отварной</t>
  </si>
  <si>
    <t xml:space="preserve">Макароны </t>
  </si>
  <si>
    <t xml:space="preserve">Рис </t>
  </si>
  <si>
    <t>Растительное  масло</t>
  </si>
  <si>
    <t>Мука высшего сорта</t>
  </si>
  <si>
    <t>Томат-паста</t>
  </si>
  <si>
    <t>Мясо кур</t>
  </si>
  <si>
    <t xml:space="preserve">Тефтели куриные с рисом </t>
  </si>
  <si>
    <t>Калькуляционная карта №3____________</t>
  </si>
  <si>
    <t>Творог</t>
  </si>
  <si>
    <t>Яйцо</t>
  </si>
  <si>
    <t>Кофейный напиток на молоке</t>
  </si>
  <si>
    <t>Кофейный напиток</t>
  </si>
  <si>
    <t>Растительное масло</t>
  </si>
  <si>
    <t>Крупа перловая</t>
  </si>
  <si>
    <t>Огурцы (соленые)</t>
  </si>
  <si>
    <t xml:space="preserve">Мука </t>
  </si>
  <si>
    <t>150\200</t>
  </si>
  <si>
    <t>Куры отварные</t>
  </si>
  <si>
    <t>54-21м</t>
  </si>
  <si>
    <t>Утверждаю                  ИП Бунина Н.Ю</t>
  </si>
  <si>
    <t>Калькуляционная карта №4____________</t>
  </si>
  <si>
    <t>ЗАВТРАК   4 ДЕНЬ</t>
  </si>
  <si>
    <t>Минтай</t>
  </si>
  <si>
    <t>120\120</t>
  </si>
  <si>
    <t>Картофель отварной с маслом</t>
  </si>
  <si>
    <t>100\120</t>
  </si>
  <si>
    <t>ЗАВТРАК   5 ДЕНЬ</t>
  </si>
  <si>
    <t>Калькуляционная карта №5____________</t>
  </si>
  <si>
    <t>Плов из мяса кур</t>
  </si>
  <si>
    <t xml:space="preserve"> Огурцы (нарезка)</t>
  </si>
  <si>
    <t>Суп картофельный с горохом</t>
  </si>
  <si>
    <t>Горох</t>
  </si>
  <si>
    <t>ЗАВТРАК   3 ДЕНЬ</t>
  </si>
  <si>
    <t>Каша молочная гречнева</t>
  </si>
  <si>
    <t>Крупа гречнева</t>
  </si>
  <si>
    <t>Каша молочная гречневая</t>
  </si>
  <si>
    <t>ЗАВТРАК  6 ДЕНЬ</t>
  </si>
  <si>
    <t>Калькуляционная карта №6____________</t>
  </si>
  <si>
    <t>Калькуляционная карта №7____________</t>
  </si>
  <si>
    <t>ЗАВТРАК   7 ДЕНЬ</t>
  </si>
  <si>
    <t>Дрожжи</t>
  </si>
  <si>
    <t xml:space="preserve">Мука пшеничная </t>
  </si>
  <si>
    <t xml:space="preserve">Сахар </t>
  </si>
  <si>
    <t>Повидло</t>
  </si>
  <si>
    <t>Сметана 15%</t>
  </si>
  <si>
    <t>Курица 1 категории</t>
  </si>
  <si>
    <t xml:space="preserve">Говядина </t>
  </si>
  <si>
    <t>Мука</t>
  </si>
  <si>
    <t>Гуляш из мяса кур</t>
  </si>
  <si>
    <t>200\220</t>
  </si>
  <si>
    <t>Макароны 1 сорта</t>
  </si>
  <si>
    <t>Масло сливочное 72,5%</t>
  </si>
  <si>
    <t>150\20; 180\20</t>
  </si>
  <si>
    <t>Суп Полевой</t>
  </si>
  <si>
    <t>Пшено</t>
  </si>
  <si>
    <t>Бульон</t>
  </si>
  <si>
    <t>Хлеб</t>
  </si>
  <si>
    <t>Молоко 2,5%</t>
  </si>
  <si>
    <t>Цыплята</t>
  </si>
  <si>
    <t>Томатная  паста</t>
  </si>
  <si>
    <t>Чахахбили</t>
  </si>
  <si>
    <t>110\130</t>
  </si>
  <si>
    <t>Гречневая крупа</t>
  </si>
  <si>
    <t>ЗАВТРАК   10 ДЕНЬ</t>
  </si>
  <si>
    <t>Молоко</t>
  </si>
  <si>
    <t xml:space="preserve">Яйцо </t>
  </si>
  <si>
    <t>Калькуляционная карта №10____________</t>
  </si>
  <si>
    <t>Калькуляционная карта №9___________</t>
  </si>
  <si>
    <t>ЗАВТРАК   9 ДЕНЬ</t>
  </si>
  <si>
    <t>Калькуляционная карта №8____________</t>
  </si>
  <si>
    <t>ЗАВТРАК   8 ДЕНЬ</t>
  </si>
  <si>
    <t>П/Ф</t>
  </si>
  <si>
    <t>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</t>
  </si>
  <si>
    <t>Кондитерские изделия (Зефир)</t>
  </si>
  <si>
    <t>Зефир</t>
  </si>
  <si>
    <t>Пельмени с говядиной (отварные) с маслом</t>
  </si>
  <si>
    <t>Суп картофельный с крупами</t>
  </si>
  <si>
    <t>Пром</t>
  </si>
  <si>
    <t>Наименование  сборника  рецептур: Сборник технических нормативов - Сборник рецептур
/ Под ред.М.П.Могильного и В.А.Тутельяна. –М.: ДеЛи принт, 2011,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</si>
  <si>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2010, с. 101 </t>
  </si>
  <si>
    <t>Сборник рецептур блюд и кулинарных изделий для предприятий общественного питания / Авт. А.И.Здобнов, В.А. Цыганенко, М.И. Пересичный.</t>
  </si>
  <si>
    <t>А.С.К., 2005, с.86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</si>
  <si>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139 </t>
  </si>
  <si>
    <t xml:space="preserve">Сборник технических нормативов –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381 </t>
  </si>
  <si>
    <t>117/2004г.</t>
  </si>
  <si>
    <t>Молоко сгущеное</t>
  </si>
  <si>
    <t>День 10                   (Дети 7-10 лет)</t>
  </si>
  <si>
    <t>День 10                (Дети 11-18 лет)</t>
  </si>
  <si>
    <t>Итого за 10 дней</t>
  </si>
  <si>
    <t>Итого за завтрак</t>
  </si>
  <si>
    <t>Кондитерские изделия (Вафли)</t>
  </si>
  <si>
    <t xml:space="preserve">День 1              </t>
  </si>
  <si>
    <t xml:space="preserve">День 2             </t>
  </si>
  <si>
    <t xml:space="preserve">День 3            </t>
  </si>
  <si>
    <t xml:space="preserve">День 4     </t>
  </si>
  <si>
    <t xml:space="preserve">День 5 </t>
  </si>
  <si>
    <t>День 6</t>
  </si>
  <si>
    <t>День 7</t>
  </si>
  <si>
    <t>День 8</t>
  </si>
  <si>
    <t>День 9</t>
  </si>
  <si>
    <t>День 10</t>
  </si>
  <si>
    <t>Каша вязкая молочная пшенная</t>
  </si>
  <si>
    <t>54-6к-2020</t>
  </si>
  <si>
    <t>54-1з-2020</t>
  </si>
  <si>
    <t>Каша гречневая  рассыпчатая</t>
  </si>
  <si>
    <t>Омлет натуральный</t>
  </si>
  <si>
    <t>54-1о-2020</t>
  </si>
  <si>
    <t>Кисель из концентрата на плодовых или ягодных экстрактах</t>
  </si>
  <si>
    <t>Макароны отварные</t>
  </si>
  <si>
    <t>Компот из плодов или ягод сушеных (шиповник)</t>
  </si>
  <si>
    <t>Суп-лапша домашняя</t>
  </si>
  <si>
    <t>Десятидневное меню для питания обучающихся с 7-10 лет</t>
  </si>
  <si>
    <t>Сборник рецептур, 2011</t>
  </si>
  <si>
    <t>Макаронны отварные</t>
  </si>
  <si>
    <t>Печень говяжья по-строгановски</t>
  </si>
  <si>
    <t>54-18м-2020</t>
  </si>
  <si>
    <t>Салат из моркови и яблок</t>
  </si>
  <si>
    <t>54-11з-2020</t>
  </si>
  <si>
    <t>54-9к-2020</t>
  </si>
  <si>
    <t>Чай черный байховый с молоком и сахаром</t>
  </si>
  <si>
    <t>54-6гн-2020</t>
  </si>
  <si>
    <t>Винегрет с растительным маслом</t>
  </si>
  <si>
    <t>54-16з-2020</t>
  </si>
  <si>
    <t>Жаркое по-домашнему</t>
  </si>
  <si>
    <t>Суп картофельный с мясными фрикадельками</t>
  </si>
  <si>
    <t>54-1гн-2020</t>
  </si>
  <si>
    <t>Творожно-пшенная запеканка</t>
  </si>
  <si>
    <t>54-7т-2021</t>
  </si>
  <si>
    <t>Кондитерские изделия (печенье)</t>
  </si>
  <si>
    <t>54-7с-2020</t>
  </si>
  <si>
    <t>54-11г-2020</t>
  </si>
  <si>
    <t>54-19к-2020</t>
  </si>
  <si>
    <t>54-17к-2020</t>
  </si>
  <si>
    <t>Суп молочный с макаронными изделиями</t>
  </si>
  <si>
    <t>Кисель из смородины</t>
  </si>
  <si>
    <t>54-23хн-2020</t>
  </si>
  <si>
    <t>Плов с курицей</t>
  </si>
  <si>
    <t>54-12м-2020</t>
  </si>
  <si>
    <t>54-13з-2020</t>
  </si>
  <si>
    <t>Щи из свежей или квашеной капусты</t>
  </si>
  <si>
    <t>Котлеты рыбные (минтай)</t>
  </si>
  <si>
    <t>54-3р-2020</t>
  </si>
  <si>
    <t>Пюре картофельное</t>
  </si>
  <si>
    <t>Суп крестьянский с крупой                  (крупа перловая)</t>
  </si>
  <si>
    <t>54-10с-2020</t>
  </si>
  <si>
    <t>Какао с молоком</t>
  </si>
  <si>
    <t>Каша манная</t>
  </si>
  <si>
    <t>54-7к-2020</t>
  </si>
  <si>
    <t>Суп картофельный с клецками</t>
  </si>
  <si>
    <t>54-3с-2020</t>
  </si>
  <si>
    <t>54-6с-2020</t>
  </si>
  <si>
    <t>Сборник рецептур, 2004</t>
  </si>
  <si>
    <t>120</t>
  </si>
  <si>
    <t>Пюре из бобовых с маслом</t>
  </si>
  <si>
    <t>Сборник рецептур ,2004</t>
  </si>
  <si>
    <t>54-15с-2020</t>
  </si>
  <si>
    <t>Чай с сахаром</t>
  </si>
  <si>
    <t>Треб.по орг.питания, 2012</t>
  </si>
  <si>
    <t>Курица отварная</t>
  </si>
  <si>
    <t>54-21м-2020</t>
  </si>
  <si>
    <t>Сб. рецептур 2012 Пермь</t>
  </si>
  <si>
    <t>Хлеб ржано-пшеничный пеклеванный</t>
  </si>
  <si>
    <t>Хлеб пшеничный формовой белый 1 сорт</t>
  </si>
  <si>
    <t>Суп  картофельный с фасолью</t>
  </si>
  <si>
    <t>54-9с-2020</t>
  </si>
  <si>
    <t>Пудинг из творога с яблоком</t>
  </si>
  <si>
    <t>54-4т-2020</t>
  </si>
  <si>
    <t>Борщ с капустой и картофелем со сметаной</t>
  </si>
  <si>
    <t>Кондитерское изделие (зефир)</t>
  </si>
  <si>
    <t>Салат из свежих помидоров и огурцов</t>
  </si>
  <si>
    <t>Сб.рецептур 2020</t>
  </si>
  <si>
    <t>Треб.по орг.питания 2012</t>
  </si>
  <si>
    <t>Сборник рецептур 2011</t>
  </si>
  <si>
    <t>Рыба тушеная с овощами в томате</t>
  </si>
  <si>
    <t>Сборник рецептур 2004</t>
  </si>
  <si>
    <t>Сборник рецептур 2013</t>
  </si>
  <si>
    <t>Тефтели мясные с рисом</t>
  </si>
  <si>
    <t>54-16м-2020</t>
  </si>
  <si>
    <t>Сырники</t>
  </si>
  <si>
    <t>54-6т-2020</t>
  </si>
  <si>
    <t>Соус сметанный</t>
  </si>
  <si>
    <t>54-1соус-2020</t>
  </si>
  <si>
    <t>Рассольник Ленинградский</t>
  </si>
  <si>
    <t xml:space="preserve">Рассольник Ленинградский </t>
  </si>
  <si>
    <t>Сборник рецептур 2014</t>
  </si>
  <si>
    <t>Оладьи со сгущеным молоком</t>
  </si>
  <si>
    <t>Фрукты (Яблоко)</t>
  </si>
  <si>
    <t>Десятидневное меню для питания обучающихся с 11-12 лет</t>
  </si>
  <si>
    <t>Десятидневное меню для питания обучающихся с 11-18 лет</t>
  </si>
  <si>
    <t>Десятидневное меню для питания обучающихся с 11-18лет</t>
  </si>
  <si>
    <t xml:space="preserve">День 2                  </t>
  </si>
  <si>
    <t xml:space="preserve">           ЗАВТРАК</t>
  </si>
  <si>
    <t xml:space="preserve">54-1соус-2020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</si>
</sst>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9"/>
      <color theme="1"/>
      <name val="Tahoma"/>
      <family val="2"/>
      <charset val="204"/>
    </font>
    <font>
      <sz val="8"/>
      <color theme="1"/>
      <name val="Tahoma"/>
      <family val="2"/>
      <charset val="204"/>
    </font>
    <font>
      <sz val="9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i/>
      <sz val="12"/>
      <name val="Arial Narrow"/>
      <family val="2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b/>
      <i/>
      <sz val="11"/>
      <name val="Arial Narrow"/>
      <family val="2"/>
      <charset val="204"/>
    </font>
    <font>
      <b/>
      <sz val="11"/>
      <color theme="0"/>
      <name val="Arial Narrow"/>
      <family val="2"/>
      <charset val="204"/>
    </font>
    <font>
      <sz val="11"/>
      <color theme="0"/>
      <name val="Arial Narrow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sz val="9"/>
      <name val="Arial Narrow"/>
      <family val="2"/>
      <charset val="204"/>
    </font>
    <font>
      <sz val="10.5"/>
      <color theme="1"/>
      <name val="Arial Narrow"/>
      <family val="2"/>
      <charset val="204"/>
    </font>
    <font>
      <b/>
      <sz val="11"/>
      <name val="Calibri"/>
      <family val="2"/>
      <charset val="204"/>
    </font>
    <font>
      <sz val="8.5"/>
      <name val="Arial Narrow"/>
      <family val="2"/>
      <charset val="204"/>
    </font>
    <font>
      <sz val="8"/>
      <color theme="1"/>
      <name val="Arial Narrow"/>
      <family val="2"/>
      <charset val="204"/>
    </font>
    <font>
      <sz val="11"/>
      <color theme="0"/>
      <name val="Calibri"/>
      <family val="2"/>
      <charset val="204"/>
      <scheme val="minor"/>
    </font>
    <font>
      <b/>
      <sz val="11"/>
      <color theme="0"/>
      <name val="Calibri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3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/>
    <xf numFmtId="0" fontId="1" fillId="3" borderId="2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horizontal="center" vertical="center"/>
    </xf>
    <xf numFmtId="0" fontId="5" fillId="0" borderId="2" xfId="0" applyFont="1" applyBorder="1"/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4" fillId="0" borderId="3" xfId="0" applyFont="1" applyBorder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/>
    <xf numFmtId="2" fontId="5" fillId="2" borderId="2" xfId="0" applyNumberFormat="1" applyFont="1" applyFill="1" applyBorder="1" applyAlignment="1">
      <alignment horizontal="center" vertical="center"/>
    </xf>
    <xf numFmtId="0" fontId="4" fillId="3" borderId="0" xfId="0" applyFont="1" applyFill="1"/>
    <xf numFmtId="2" fontId="4" fillId="0" borderId="0" xfId="0" applyNumberFormat="1" applyFont="1"/>
    <xf numFmtId="0" fontId="9" fillId="0" borderId="2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vertical="center"/>
    </xf>
    <xf numFmtId="0" fontId="12" fillId="0" borderId="2" xfId="0" applyFont="1" applyBorder="1" applyAlignment="1">
      <alignment horizontal="right" vertical="center"/>
    </xf>
    <xf numFmtId="2" fontId="4" fillId="0" borderId="3" xfId="0" applyNumberFormat="1" applyFont="1" applyBorder="1"/>
    <xf numFmtId="0" fontId="5" fillId="3" borderId="3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 wrapText="1"/>
    </xf>
    <xf numFmtId="2" fontId="5" fillId="3" borderId="3" xfId="0" applyNumberFormat="1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right" vertical="center" wrapText="1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8" fillId="0" borderId="9" xfId="0" applyFont="1" applyBorder="1" applyAlignment="1">
      <alignment horizontal="center" vertical="center" wrapText="1"/>
    </xf>
    <xf numFmtId="2" fontId="16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vertical="top"/>
    </xf>
    <xf numFmtId="0" fontId="16" fillId="0" borderId="2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1" fontId="16" fillId="0" borderId="2" xfId="0" applyNumberFormat="1" applyFont="1" applyBorder="1" applyAlignment="1">
      <alignment horizontal="center" vertical="center"/>
    </xf>
    <xf numFmtId="0" fontId="16" fillId="0" borderId="2" xfId="0" applyFont="1" applyBorder="1"/>
    <xf numFmtId="0" fontId="15" fillId="0" borderId="2" xfId="0" applyFont="1" applyBorder="1"/>
    <xf numFmtId="0" fontId="15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wrapText="1"/>
    </xf>
    <xf numFmtId="0" fontId="16" fillId="0" borderId="2" xfId="0" applyFont="1" applyBorder="1" applyAlignment="1">
      <alignment horizontal="left" wrapText="1"/>
    </xf>
    <xf numFmtId="0" fontId="6" fillId="0" borderId="2" xfId="0" applyFont="1" applyBorder="1"/>
    <xf numFmtId="0" fontId="17" fillId="0" borderId="2" xfId="0" applyFont="1" applyBorder="1"/>
    <xf numFmtId="0" fontId="17" fillId="0" borderId="2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right" vertical="center"/>
    </xf>
    <xf numFmtId="0" fontId="1" fillId="0" borderId="2" xfId="0" applyFont="1" applyBorder="1"/>
    <xf numFmtId="0" fontId="1" fillId="0" borderId="0" xfId="0" applyFont="1"/>
    <xf numFmtId="0" fontId="3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9" fillId="0" borderId="0" xfId="0" applyFont="1"/>
    <xf numFmtId="0" fontId="20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/>
    <xf numFmtId="2" fontId="20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20" fillId="0" borderId="2" xfId="0" applyFont="1" applyBorder="1" applyAlignment="1">
      <alignment vertical="center"/>
    </xf>
    <xf numFmtId="0" fontId="20" fillId="0" borderId="2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left"/>
    </xf>
    <xf numFmtId="1" fontId="20" fillId="0" borderId="2" xfId="0" applyNumberFormat="1" applyFont="1" applyBorder="1" applyAlignment="1">
      <alignment horizontal="center" vertical="center"/>
    </xf>
    <xf numFmtId="0" fontId="20" fillId="0" borderId="2" xfId="0" applyFont="1" applyBorder="1"/>
    <xf numFmtId="0" fontId="20" fillId="0" borderId="2" xfId="0" applyFont="1" applyBorder="1" applyAlignment="1">
      <alignment wrapText="1"/>
    </xf>
    <xf numFmtId="0" fontId="20" fillId="0" borderId="2" xfId="0" applyFont="1" applyBorder="1" applyAlignment="1">
      <alignment horizontal="center"/>
    </xf>
    <xf numFmtId="2" fontId="20" fillId="0" borderId="2" xfId="0" applyNumberFormat="1" applyFont="1" applyBorder="1" applyAlignment="1">
      <alignment horizontal="center"/>
    </xf>
    <xf numFmtId="2" fontId="22" fillId="0" borderId="0" xfId="0" applyNumberFormat="1" applyFont="1"/>
    <xf numFmtId="0" fontId="23" fillId="0" borderId="0" xfId="0" applyFont="1"/>
    <xf numFmtId="2" fontId="8" fillId="0" borderId="0" xfId="0" applyNumberFormat="1" applyFont="1"/>
    <xf numFmtId="2" fontId="7" fillId="0" borderId="0" xfId="0" applyNumberFormat="1" applyFont="1"/>
    <xf numFmtId="0" fontId="19" fillId="0" borderId="2" xfId="0" applyFont="1" applyBorder="1"/>
    <xf numFmtId="2" fontId="19" fillId="0" borderId="2" xfId="0" applyNumberFormat="1" applyFont="1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/>
    </xf>
    <xf numFmtId="2" fontId="20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  <xf numFmtId="0" fontId="20" fillId="0" borderId="5" xfId="0" applyFont="1" applyBorder="1" applyAlignment="1">
      <alignment horizontal="center" vertical="center"/>
    </xf>
    <xf numFmtId="0" fontId="20" fillId="0" borderId="2" xfId="0" applyFont="1" applyBorder="1" applyAlignment="1">
      <alignment horizontal="left" wrapText="1"/>
    </xf>
    <xf numFmtId="0" fontId="19" fillId="0" borderId="1" xfId="0" applyFont="1" applyBorder="1"/>
    <xf numFmtId="49" fontId="19" fillId="0" borderId="1" xfId="0" applyNumberFormat="1" applyFont="1" applyBorder="1" applyAlignment="1">
      <alignment horizontal="center"/>
    </xf>
    <xf numFmtId="2" fontId="19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7" fillId="0" borderId="2" xfId="0" applyFont="1" applyBorder="1"/>
    <xf numFmtId="0" fontId="8" fillId="0" borderId="2" xfId="0" applyFont="1" applyBorder="1"/>
    <xf numFmtId="2" fontId="7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0" fillId="0" borderId="2" xfId="0" applyFont="1" applyBorder="1" applyAlignment="1">
      <alignment vertical="center" wrapText="1"/>
    </xf>
    <xf numFmtId="2" fontId="20" fillId="0" borderId="4" xfId="0" applyNumberFormat="1" applyFont="1" applyBorder="1" applyAlignment="1">
      <alignment horizontal="center" vertical="center"/>
    </xf>
    <xf numFmtId="1" fontId="20" fillId="0" borderId="2" xfId="0" applyNumberFormat="1" applyFont="1" applyBorder="1" applyAlignment="1">
      <alignment horizontal="center"/>
    </xf>
    <xf numFmtId="0" fontId="20" fillId="0" borderId="2" xfId="0" applyFont="1" applyBorder="1" applyAlignment="1">
      <alignment horizontal="left" vertical="center" wrapText="1"/>
    </xf>
    <xf numFmtId="2" fontId="7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wrapText="1"/>
    </xf>
    <xf numFmtId="2" fontId="20" fillId="0" borderId="5" xfId="0" applyNumberFormat="1" applyFont="1" applyBorder="1" applyAlignment="1">
      <alignment horizontal="center" vertical="center"/>
    </xf>
    <xf numFmtId="0" fontId="20" fillId="0" borderId="5" xfId="0" applyFont="1" applyBorder="1" applyAlignment="1">
      <alignment horizontal="center" wrapText="1"/>
    </xf>
    <xf numFmtId="2" fontId="20" fillId="0" borderId="1" xfId="0" applyNumberFormat="1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vertical="top" wrapText="1"/>
    </xf>
    <xf numFmtId="0" fontId="20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2" fontId="19" fillId="0" borderId="3" xfId="0" applyNumberFormat="1" applyFont="1" applyBorder="1" applyAlignment="1">
      <alignment horizontal="center"/>
    </xf>
    <xf numFmtId="0" fontId="19" fillId="0" borderId="3" xfId="0" applyFont="1" applyBorder="1"/>
    <xf numFmtId="0" fontId="19" fillId="0" borderId="3" xfId="0" applyFont="1" applyBorder="1" applyAlignment="1">
      <alignment horizontal="center" vertical="center"/>
    </xf>
    <xf numFmtId="0" fontId="20" fillId="0" borderId="3" xfId="0" applyFont="1" applyBorder="1"/>
    <xf numFmtId="2" fontId="20" fillId="0" borderId="3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vertical="top"/>
    </xf>
    <xf numFmtId="0" fontId="20" fillId="0" borderId="1" xfId="0" applyFont="1" applyBorder="1"/>
    <xf numFmtId="2" fontId="19" fillId="0" borderId="0" xfId="0" applyNumberFormat="1" applyFont="1"/>
    <xf numFmtId="2" fontId="6" fillId="0" borderId="2" xfId="0" applyNumberFormat="1" applyFont="1" applyBorder="1" applyAlignment="1">
      <alignment horizontal="center" vertical="center"/>
    </xf>
    <xf numFmtId="0" fontId="0" fillId="0" borderId="0" xfId="0" applyFont="1"/>
    <xf numFmtId="2" fontId="28" fillId="0" borderId="0" xfId="0" applyNumberFormat="1" applyFont="1"/>
    <xf numFmtId="0" fontId="19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19" fillId="0" borderId="2" xfId="0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/>
    </xf>
    <xf numFmtId="49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1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2" fontId="19" fillId="0" borderId="2" xfId="0" applyNumberFormat="1" applyFont="1" applyBorder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9" fillId="0" borderId="0" xfId="0" applyFont="1" applyAlignment="1"/>
    <xf numFmtId="0" fontId="8" fillId="0" borderId="2" xfId="0" applyFont="1" applyBorder="1" applyAlignment="1">
      <alignment wrapText="1"/>
    </xf>
    <xf numFmtId="0" fontId="20" fillId="0" borderId="2" xfId="0" applyFont="1" applyBorder="1" applyAlignment="1"/>
    <xf numFmtId="0" fontId="19" fillId="0" borderId="2" xfId="0" applyFont="1" applyBorder="1" applyAlignment="1"/>
    <xf numFmtId="0" fontId="19" fillId="0" borderId="1" xfId="0" applyFont="1" applyBorder="1" applyAlignment="1"/>
    <xf numFmtId="0" fontId="7" fillId="0" borderId="2" xfId="0" applyFont="1" applyBorder="1" applyAlignment="1"/>
    <xf numFmtId="0" fontId="8" fillId="0" borderId="0" xfId="0" applyFont="1" applyAlignment="1"/>
    <xf numFmtId="0" fontId="8" fillId="0" borderId="7" xfId="0" applyFont="1" applyBorder="1" applyAlignment="1">
      <alignment wrapText="1"/>
    </xf>
    <xf numFmtId="0" fontId="19" fillId="0" borderId="0" xfId="0" applyFont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1" fontId="20" fillId="0" borderId="1" xfId="0" applyNumberFormat="1" applyFont="1" applyBorder="1" applyAlignment="1">
      <alignment horizontal="center" vertical="center"/>
    </xf>
    <xf numFmtId="0" fontId="20" fillId="3" borderId="2" xfId="0" applyFont="1" applyFill="1" applyBorder="1" applyAlignment="1">
      <alignment wrapText="1"/>
    </xf>
    <xf numFmtId="0" fontId="27" fillId="0" borderId="2" xfId="0" applyFont="1" applyBorder="1" applyAlignment="1">
      <alignment horizontal="left" vertical="center" wrapText="1"/>
    </xf>
    <xf numFmtId="49" fontId="20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2" fontId="19" fillId="0" borderId="3" xfId="0" applyNumberFormat="1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top" wrapText="1"/>
    </xf>
    <xf numFmtId="49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/>
    </xf>
    <xf numFmtId="49" fontId="19" fillId="0" borderId="1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15" fillId="0" borderId="2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8" fillId="3" borderId="0" xfId="0" applyFont="1" applyFill="1"/>
    <xf numFmtId="2" fontId="8" fillId="0" borderId="2" xfId="0" applyNumberFormat="1" applyFont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2" fontId="20" fillId="0" borderId="2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19" fillId="0" borderId="2" xfId="0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20" fillId="0" borderId="2" xfId="0" applyFont="1" applyFill="1" applyBorder="1" applyAlignment="1">
      <alignment vertical="center"/>
    </xf>
    <xf numFmtId="0" fontId="20" fillId="0" borderId="2" xfId="0" applyNumberFormat="1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vertical="center"/>
    </xf>
    <xf numFmtId="2" fontId="16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/>
    </xf>
    <xf numFmtId="0" fontId="20" fillId="0" borderId="2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center" vertical="center"/>
    </xf>
    <xf numFmtId="2" fontId="20" fillId="0" borderId="5" xfId="0" applyNumberFormat="1" applyFont="1" applyFill="1" applyBorder="1" applyAlignment="1">
      <alignment horizontal="center" vertical="center"/>
    </xf>
    <xf numFmtId="2" fontId="20" fillId="0" borderId="4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vertical="center"/>
    </xf>
    <xf numFmtId="2" fontId="19" fillId="0" borderId="2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/>
    </xf>
    <xf numFmtId="49" fontId="19" fillId="0" borderId="1" xfId="0" applyNumberFormat="1" applyFont="1" applyFill="1" applyBorder="1" applyAlignment="1">
      <alignment horizontal="center" vertical="center"/>
    </xf>
    <xf numFmtId="2" fontId="19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vertical="center"/>
    </xf>
    <xf numFmtId="2" fontId="19" fillId="0" borderId="3" xfId="0" applyNumberFormat="1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2" xfId="0" applyFont="1" applyFill="1" applyBorder="1"/>
    <xf numFmtId="49" fontId="19" fillId="0" borderId="2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vertical="center"/>
    </xf>
    <xf numFmtId="0" fontId="15" fillId="0" borderId="2" xfId="0" applyFont="1" applyFill="1" applyBorder="1" applyAlignment="1">
      <alignment vertical="center"/>
    </xf>
    <xf numFmtId="2" fontId="15" fillId="0" borderId="2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2" xfId="0" applyFont="1" applyFill="1" applyBorder="1"/>
    <xf numFmtId="2" fontId="19" fillId="0" borderId="2" xfId="0" applyNumberFormat="1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49" fontId="19" fillId="0" borderId="2" xfId="0" applyNumberFormat="1" applyFont="1" applyFill="1" applyBorder="1" applyAlignment="1">
      <alignment horizontal="center"/>
    </xf>
    <xf numFmtId="0" fontId="20" fillId="0" borderId="2" xfId="0" applyFont="1" applyFill="1" applyBorder="1" applyAlignment="1">
      <alignment wrapText="1"/>
    </xf>
    <xf numFmtId="0" fontId="19" fillId="0" borderId="1" xfId="0" applyFont="1" applyFill="1" applyBorder="1"/>
    <xf numFmtId="0" fontId="7" fillId="0" borderId="2" xfId="0" applyFont="1" applyFill="1" applyBorder="1"/>
    <xf numFmtId="2" fontId="7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/>
    <xf numFmtId="0" fontId="19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/>
    </xf>
    <xf numFmtId="2" fontId="32" fillId="0" borderId="0" xfId="0" applyNumberFormat="1" applyFont="1" applyFill="1"/>
    <xf numFmtId="0" fontId="31" fillId="0" borderId="0" xfId="0" applyFont="1" applyFill="1"/>
    <xf numFmtId="0" fontId="0" fillId="0" borderId="0" xfId="0" applyFill="1"/>
    <xf numFmtId="0" fontId="19" fillId="0" borderId="2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2" fontId="20" fillId="0" borderId="1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1" fontId="20" fillId="0" borderId="2" xfId="0" applyNumberFormat="1" applyFont="1" applyFill="1" applyBorder="1" applyAlignment="1">
      <alignment horizontal="center" vertical="center"/>
    </xf>
    <xf numFmtId="1" fontId="20" fillId="0" borderId="5" xfId="0" applyNumberFormat="1" applyFont="1" applyFill="1" applyBorder="1" applyAlignment="1">
      <alignment horizontal="center" vertical="center"/>
    </xf>
    <xf numFmtId="49" fontId="16" fillId="0" borderId="2" xfId="0" applyNumberFormat="1" applyFont="1" applyFill="1" applyBorder="1" applyAlignment="1">
      <alignment horizontal="center" vertical="center"/>
    </xf>
    <xf numFmtId="1" fontId="20" fillId="0" borderId="2" xfId="0" applyNumberFormat="1" applyFont="1" applyFill="1" applyBorder="1" applyAlignment="1">
      <alignment horizontal="center" vertical="center" wrapText="1"/>
    </xf>
    <xf numFmtId="1" fontId="20" fillId="0" borderId="1" xfId="0" applyNumberFormat="1" applyFont="1" applyFill="1" applyBorder="1" applyAlignment="1">
      <alignment horizontal="center" vertical="center"/>
    </xf>
    <xf numFmtId="0" fontId="20" fillId="0" borderId="2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left" vertical="center"/>
    </xf>
    <xf numFmtId="0" fontId="19" fillId="0" borderId="2" xfId="0" applyFont="1" applyFill="1" applyBorder="1" applyAlignment="1">
      <alignment horizontal="center" vertical="center"/>
    </xf>
    <xf numFmtId="2" fontId="20" fillId="0" borderId="0" xfId="0" applyNumberFormat="1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1" fillId="0" borderId="1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1" fillId="0" borderId="6" xfId="0" applyFont="1" applyBorder="1" applyAlignment="1">
      <alignment horizontal="center" vertical="center"/>
    </xf>
    <xf numFmtId="0" fontId="19" fillId="0" borderId="2" xfId="0" applyFont="1" applyBorder="1" applyAlignment="1">
      <alignment vertical="center"/>
    </xf>
    <xf numFmtId="49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right" vertical="center" wrapText="1"/>
    </xf>
    <xf numFmtId="0" fontId="5" fillId="3" borderId="14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right" vertical="center" wrapText="1"/>
    </xf>
    <xf numFmtId="0" fontId="21" fillId="0" borderId="12" xfId="0" applyFont="1" applyBorder="1" applyAlignment="1">
      <alignment horizontal="center"/>
    </xf>
    <xf numFmtId="0" fontId="19" fillId="2" borderId="0" xfId="0" applyFont="1" applyFill="1" applyAlignment="1">
      <alignment horizontal="center"/>
    </xf>
    <xf numFmtId="0" fontId="21" fillId="0" borderId="6" xfId="0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/>
    </xf>
    <xf numFmtId="49" fontId="19" fillId="0" borderId="1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21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19" fillId="3" borderId="0" xfId="0" applyFont="1" applyFill="1" applyAlignment="1">
      <alignment horizontal="center"/>
    </xf>
    <xf numFmtId="0" fontId="5" fillId="3" borderId="2" xfId="0" applyFont="1" applyFill="1" applyBorder="1" applyAlignment="1">
      <alignment horizontal="right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/>
    </xf>
    <xf numFmtId="0" fontId="5" fillId="3" borderId="3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8" fillId="0" borderId="6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5" fillId="3" borderId="15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2" fontId="19" fillId="0" borderId="2" xfId="0" applyNumberFormat="1" applyFont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49" fontId="19" fillId="0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view="pageBreakPreview" topLeftCell="A38" zoomScaleSheetLayoutView="100" workbookViewId="0">
      <selection activeCell="A38" sqref="A1:XFD1048576"/>
    </sheetView>
  </sheetViews>
  <sheetFormatPr defaultRowHeight="16.5" x14ac:dyDescent="0.3"/>
  <cols>
    <col min="1" max="1" width="33.28515625" style="222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3.5703125" style="139" customWidth="1"/>
    <col min="9" max="9" width="15.28515625" style="139" customWidth="1"/>
    <col min="10" max="16384" width="9.140625" style="131"/>
  </cols>
  <sheetData>
    <row r="1" spans="1:12" hidden="1" x14ac:dyDescent="0.3">
      <c r="A1" s="216"/>
      <c r="B1" s="212"/>
      <c r="C1" s="129"/>
      <c r="D1" s="129"/>
      <c r="E1" s="129"/>
      <c r="F1" s="129"/>
      <c r="G1" s="129"/>
      <c r="H1" s="129"/>
      <c r="I1" s="129"/>
    </row>
    <row r="2" spans="1:12" ht="21" customHeight="1" x14ac:dyDescent="0.3">
      <c r="A2" s="336" t="s">
        <v>43</v>
      </c>
      <c r="B2" s="336"/>
      <c r="C2" s="336"/>
      <c r="D2" s="336"/>
      <c r="E2" s="336"/>
      <c r="F2" s="336"/>
      <c r="G2" s="336"/>
      <c r="H2" s="336"/>
      <c r="I2" s="336"/>
    </row>
    <row r="3" spans="1:12" ht="25.5" customHeight="1" x14ac:dyDescent="0.3">
      <c r="A3" s="216"/>
      <c r="B3" s="213"/>
      <c r="C3" s="337" t="s">
        <v>0</v>
      </c>
      <c r="D3" s="337"/>
      <c r="E3" s="337"/>
      <c r="F3" s="337"/>
      <c r="G3" s="337"/>
      <c r="H3" s="129"/>
      <c r="I3" s="129"/>
    </row>
    <row r="4" spans="1:12" s="153" customFormat="1" x14ac:dyDescent="0.25">
      <c r="A4" s="338" t="s">
        <v>1</v>
      </c>
      <c r="B4" s="339" t="s">
        <v>2</v>
      </c>
      <c r="C4" s="339" t="s">
        <v>3</v>
      </c>
      <c r="D4" s="340" t="s">
        <v>4</v>
      </c>
      <c r="E4" s="340" t="s">
        <v>5</v>
      </c>
      <c r="F4" s="341" t="s">
        <v>6</v>
      </c>
      <c r="G4" s="340" t="s">
        <v>7</v>
      </c>
      <c r="H4" s="341" t="s">
        <v>8</v>
      </c>
      <c r="I4" s="341" t="s">
        <v>9</v>
      </c>
    </row>
    <row r="5" spans="1:12" s="153" customFormat="1" ht="7.5" customHeight="1" x14ac:dyDescent="0.25">
      <c r="A5" s="338"/>
      <c r="B5" s="339"/>
      <c r="C5" s="339"/>
      <c r="D5" s="340"/>
      <c r="E5" s="340"/>
      <c r="F5" s="341"/>
      <c r="G5" s="340"/>
      <c r="H5" s="341"/>
      <c r="I5" s="341"/>
    </row>
    <row r="6" spans="1:12" s="153" customFormat="1" x14ac:dyDescent="0.25">
      <c r="A6" s="338"/>
      <c r="B6" s="201" t="s">
        <v>10</v>
      </c>
      <c r="C6" s="339"/>
      <c r="D6" s="199" t="s">
        <v>10</v>
      </c>
      <c r="E6" s="199" t="s">
        <v>10</v>
      </c>
      <c r="F6" s="204" t="s">
        <v>10</v>
      </c>
      <c r="G6" s="199" t="s">
        <v>11</v>
      </c>
      <c r="H6" s="341"/>
      <c r="I6" s="341"/>
    </row>
    <row r="7" spans="1:12" s="136" customFormat="1" ht="39.75" customHeight="1" x14ac:dyDescent="0.3">
      <c r="A7" s="217" t="s">
        <v>28</v>
      </c>
      <c r="B7" s="124" t="s">
        <v>29</v>
      </c>
      <c r="C7" s="132">
        <f t="shared" ref="C7:C12" si="0">C30</f>
        <v>33.299999999999997</v>
      </c>
      <c r="D7" s="124">
        <v>5.2</v>
      </c>
      <c r="E7" s="124">
        <v>10.8</v>
      </c>
      <c r="F7" s="124">
        <v>30</v>
      </c>
      <c r="G7" s="56">
        <v>220</v>
      </c>
      <c r="H7" s="205" t="s">
        <v>30</v>
      </c>
      <c r="I7" s="134" t="s">
        <v>31</v>
      </c>
    </row>
    <row r="8" spans="1:12" s="139" customFormat="1" ht="24.75" customHeight="1" x14ac:dyDescent="0.3">
      <c r="A8" s="218" t="s">
        <v>32</v>
      </c>
      <c r="B8" s="134">
        <v>20</v>
      </c>
      <c r="C8" s="132">
        <f t="shared" si="0"/>
        <v>11.77</v>
      </c>
      <c r="D8" s="132">
        <v>5.12</v>
      </c>
      <c r="E8" s="132">
        <v>5.22</v>
      </c>
      <c r="F8" s="132">
        <v>0</v>
      </c>
      <c r="G8" s="132">
        <v>68.599999999999994</v>
      </c>
      <c r="H8" s="134" t="s">
        <v>12</v>
      </c>
      <c r="I8" s="134" t="s">
        <v>13</v>
      </c>
    </row>
    <row r="9" spans="1:12" ht="22.5" customHeight="1" x14ac:dyDescent="0.3">
      <c r="A9" s="218" t="s">
        <v>14</v>
      </c>
      <c r="B9" s="141">
        <v>10</v>
      </c>
      <c r="C9" s="132">
        <f t="shared" si="0"/>
        <v>5.34</v>
      </c>
      <c r="D9" s="132">
        <v>0.1</v>
      </c>
      <c r="E9" s="132">
        <v>7.3</v>
      </c>
      <c r="F9" s="132">
        <v>0.1</v>
      </c>
      <c r="G9" s="132">
        <v>66.099999999999994</v>
      </c>
      <c r="H9" s="134" t="s">
        <v>12</v>
      </c>
      <c r="I9" s="134" t="s">
        <v>15</v>
      </c>
    </row>
    <row r="10" spans="1:12" ht="24" customHeight="1" x14ac:dyDescent="0.3">
      <c r="A10" s="218" t="s">
        <v>16</v>
      </c>
      <c r="B10" s="134">
        <v>40</v>
      </c>
      <c r="C10" s="132">
        <f t="shared" si="0"/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</row>
    <row r="11" spans="1:12" ht="35.25" customHeight="1" x14ac:dyDescent="0.3">
      <c r="A11" s="217" t="str">
        <f>A34</f>
        <v>Кондитерские изделия (Зефир)</v>
      </c>
      <c r="B11" s="124">
        <v>55</v>
      </c>
      <c r="C11" s="132">
        <f t="shared" si="0"/>
        <v>12.17</v>
      </c>
      <c r="D11" s="124">
        <v>4</v>
      </c>
      <c r="E11" s="124">
        <v>18</v>
      </c>
      <c r="F11" s="124">
        <v>65</v>
      </c>
      <c r="G11" s="124">
        <v>122</v>
      </c>
      <c r="H11" s="205" t="s">
        <v>266</v>
      </c>
      <c r="I11" s="134"/>
    </row>
    <row r="12" spans="1:12" ht="33" x14ac:dyDescent="0.3">
      <c r="A12" s="143" t="s">
        <v>63</v>
      </c>
      <c r="B12" s="134">
        <v>200</v>
      </c>
      <c r="C12" s="132">
        <f t="shared" si="0"/>
        <v>5.74</v>
      </c>
      <c r="D12" s="132">
        <v>0.3</v>
      </c>
      <c r="E12" s="132">
        <v>0</v>
      </c>
      <c r="F12" s="132">
        <v>7.48</v>
      </c>
      <c r="G12" s="132">
        <v>28.55</v>
      </c>
      <c r="H12" s="134" t="s">
        <v>12</v>
      </c>
      <c r="I12" s="134" t="s">
        <v>64</v>
      </c>
      <c r="J12" s="147"/>
      <c r="K12" s="148"/>
      <c r="L12" s="149"/>
    </row>
    <row r="13" spans="1:12" ht="20.25" customHeight="1" x14ac:dyDescent="0.3">
      <c r="A13" s="219" t="s">
        <v>18</v>
      </c>
      <c r="B13" s="211"/>
      <c r="C13" s="211">
        <f>SUM(C7:C12)</f>
        <v>73.02</v>
      </c>
      <c r="D13" s="211">
        <f>SUM(D7:D12)</f>
        <v>17.52</v>
      </c>
      <c r="E13" s="211">
        <f>SUM(E7:E12)</f>
        <v>42.120000000000005</v>
      </c>
      <c r="F13" s="211">
        <f>SUM(F7:F12)</f>
        <v>122.58</v>
      </c>
      <c r="G13" s="211">
        <f>SUM(G7:G12)</f>
        <v>610.85</v>
      </c>
      <c r="H13" s="199"/>
      <c r="I13" s="199"/>
    </row>
    <row r="14" spans="1:12" ht="21" customHeight="1" x14ac:dyDescent="0.3">
      <c r="A14" s="335" t="s">
        <v>19</v>
      </c>
      <c r="B14" s="335"/>
      <c r="C14" s="335"/>
      <c r="D14" s="335"/>
      <c r="E14" s="335"/>
      <c r="F14" s="335"/>
      <c r="G14" s="335"/>
      <c r="H14" s="335"/>
      <c r="I14" s="335"/>
    </row>
    <row r="15" spans="1:12" s="153" customFormat="1" ht="31.5" customHeight="1" x14ac:dyDescent="0.3">
      <c r="A15" s="143" t="s">
        <v>36</v>
      </c>
      <c r="B15" s="134">
        <v>60</v>
      </c>
      <c r="C15" s="132">
        <v>5</v>
      </c>
      <c r="D15" s="132">
        <v>1</v>
      </c>
      <c r="E15" s="132">
        <v>6.1</v>
      </c>
      <c r="F15" s="132">
        <v>5.8</v>
      </c>
      <c r="G15" s="132">
        <v>81.5</v>
      </c>
      <c r="H15" s="134" t="s">
        <v>12</v>
      </c>
      <c r="I15" s="134" t="s">
        <v>37</v>
      </c>
    </row>
    <row r="16" spans="1:12" ht="35.25" customHeight="1" thickBot="1" x14ac:dyDescent="0.35">
      <c r="A16" s="143" t="s">
        <v>177</v>
      </c>
      <c r="B16" s="134">
        <v>250</v>
      </c>
      <c r="C16" s="132">
        <v>15</v>
      </c>
      <c r="D16" s="132">
        <v>3.49</v>
      </c>
      <c r="E16" s="132">
        <v>6.42</v>
      </c>
      <c r="F16" s="132">
        <v>9.1999999999999993</v>
      </c>
      <c r="G16" s="171">
        <v>104.4</v>
      </c>
      <c r="H16" s="134" t="s">
        <v>12</v>
      </c>
      <c r="I16" s="134" t="s">
        <v>52</v>
      </c>
    </row>
    <row r="17" spans="1:9" ht="27" customHeight="1" thickBot="1" x14ac:dyDescent="0.35">
      <c r="A17" s="223" t="s">
        <v>38</v>
      </c>
      <c r="B17" s="141">
        <v>180</v>
      </c>
      <c r="C17" s="132">
        <v>10</v>
      </c>
      <c r="D17" s="132">
        <v>4.32</v>
      </c>
      <c r="E17" s="132">
        <v>6.48</v>
      </c>
      <c r="F17" s="132">
        <v>43.7</v>
      </c>
      <c r="G17" s="132">
        <v>250.44</v>
      </c>
      <c r="H17" s="134" t="s">
        <v>12</v>
      </c>
      <c r="I17" s="134" t="s">
        <v>39</v>
      </c>
    </row>
    <row r="18" spans="1:9" ht="24" customHeight="1" x14ac:dyDescent="0.3">
      <c r="A18" s="218" t="s">
        <v>55</v>
      </c>
      <c r="B18" s="134">
        <v>90</v>
      </c>
      <c r="C18" s="132">
        <v>35</v>
      </c>
      <c r="D18" s="132">
        <v>17.28</v>
      </c>
      <c r="E18" s="132">
        <v>3.96</v>
      </c>
      <c r="F18" s="132">
        <v>12.12</v>
      </c>
      <c r="G18" s="132">
        <v>152.4</v>
      </c>
      <c r="H18" s="134" t="s">
        <v>56</v>
      </c>
      <c r="I18" s="134">
        <v>500</v>
      </c>
    </row>
    <row r="19" spans="1:9" ht="25.5" customHeight="1" x14ac:dyDescent="0.3">
      <c r="A19" s="218" t="s">
        <v>23</v>
      </c>
      <c r="B19" s="157">
        <v>200</v>
      </c>
      <c r="C19" s="178">
        <v>5</v>
      </c>
      <c r="D19" s="178">
        <v>0.6</v>
      </c>
      <c r="E19" s="178">
        <v>0</v>
      </c>
      <c r="F19" s="178">
        <v>22.8</v>
      </c>
      <c r="G19" s="178">
        <v>93.2</v>
      </c>
      <c r="H19" s="134" t="s">
        <v>12</v>
      </c>
      <c r="I19" s="157" t="s">
        <v>24</v>
      </c>
    </row>
    <row r="20" spans="1:9" ht="33" x14ac:dyDescent="0.3">
      <c r="A20" s="143" t="s">
        <v>25</v>
      </c>
      <c r="B20" s="160">
        <v>80</v>
      </c>
      <c r="C20" s="176">
        <v>1.5</v>
      </c>
      <c r="D20" s="176">
        <v>6.5</v>
      </c>
      <c r="E20" s="176">
        <v>0.8</v>
      </c>
      <c r="F20" s="176">
        <v>33.799999999999997</v>
      </c>
      <c r="G20" s="176">
        <v>177.6</v>
      </c>
      <c r="H20" s="214" t="s">
        <v>26</v>
      </c>
      <c r="I20" s="160">
        <v>13003</v>
      </c>
    </row>
    <row r="21" spans="1:9" ht="30.75" customHeight="1" x14ac:dyDescent="0.3">
      <c r="A21" s="143" t="s">
        <v>41</v>
      </c>
      <c r="B21" s="134">
        <v>30</v>
      </c>
      <c r="C21" s="132">
        <v>1.5</v>
      </c>
      <c r="D21" s="132">
        <v>2.4</v>
      </c>
      <c r="E21" s="132">
        <v>0.3</v>
      </c>
      <c r="F21" s="132">
        <v>14.6</v>
      </c>
      <c r="G21" s="132">
        <v>72.599999999999994</v>
      </c>
      <c r="H21" s="215" t="s">
        <v>26</v>
      </c>
      <c r="I21" s="160">
        <v>13002</v>
      </c>
    </row>
    <row r="22" spans="1:9" ht="19.5" customHeight="1" x14ac:dyDescent="0.3">
      <c r="A22" s="220" t="s">
        <v>27</v>
      </c>
      <c r="B22" s="207"/>
      <c r="C22" s="179">
        <f>SUM(C15:C21)</f>
        <v>73</v>
      </c>
      <c r="D22" s="179">
        <f>SUM(D15:D21)</f>
        <v>35.590000000000003</v>
      </c>
      <c r="E22" s="179">
        <f>SUM(E15:E21)</f>
        <v>24.060000000000002</v>
      </c>
      <c r="F22" s="179">
        <f>SUM(F15:F21)</f>
        <v>142.02000000000001</v>
      </c>
      <c r="G22" s="179">
        <f>SUM(G15:G21)</f>
        <v>932.1400000000001</v>
      </c>
      <c r="H22" s="206"/>
      <c r="I22" s="206"/>
    </row>
    <row r="23" spans="1:9" ht="21.75" customHeight="1" x14ac:dyDescent="0.3">
      <c r="A23" s="221" t="s">
        <v>42</v>
      </c>
      <c r="B23" s="56"/>
      <c r="C23" s="174">
        <f>C13+C22</f>
        <v>146.01999999999998</v>
      </c>
      <c r="D23" s="174">
        <f>D13+D22</f>
        <v>53.11</v>
      </c>
      <c r="E23" s="174">
        <f>E13+E22</f>
        <v>66.180000000000007</v>
      </c>
      <c r="F23" s="174">
        <f>F13+F22</f>
        <v>264.60000000000002</v>
      </c>
      <c r="G23" s="174">
        <f>G13+G22</f>
        <v>1542.9900000000002</v>
      </c>
      <c r="H23" s="56"/>
      <c r="I23" s="56"/>
    </row>
    <row r="24" spans="1:9" x14ac:dyDescent="0.3">
      <c r="A24" s="216"/>
      <c r="B24" s="212"/>
      <c r="C24" s="129"/>
      <c r="D24" s="129"/>
      <c r="E24" s="129"/>
      <c r="F24" s="129"/>
      <c r="G24" s="129"/>
      <c r="H24" s="129"/>
      <c r="I24" s="129"/>
    </row>
    <row r="25" spans="1:9" x14ac:dyDescent="0.3">
      <c r="A25" s="336" t="s">
        <v>44</v>
      </c>
      <c r="B25" s="336"/>
      <c r="C25" s="336"/>
      <c r="D25" s="336"/>
      <c r="E25" s="336"/>
      <c r="F25" s="336"/>
      <c r="G25" s="336"/>
      <c r="H25" s="336"/>
      <c r="I25" s="336"/>
    </row>
    <row r="26" spans="1:9" x14ac:dyDescent="0.3">
      <c r="A26" s="216"/>
      <c r="B26" s="213"/>
      <c r="C26" s="337" t="s">
        <v>0</v>
      </c>
      <c r="D26" s="337"/>
      <c r="E26" s="337"/>
      <c r="F26" s="337"/>
      <c r="G26" s="337"/>
      <c r="H26" s="129"/>
      <c r="I26" s="129"/>
    </row>
    <row r="27" spans="1:9" s="153" customFormat="1" x14ac:dyDescent="0.25">
      <c r="A27" s="338" t="s">
        <v>1</v>
      </c>
      <c r="B27" s="339" t="s">
        <v>2</v>
      </c>
      <c r="C27" s="339" t="s">
        <v>3</v>
      </c>
      <c r="D27" s="340" t="s">
        <v>4</v>
      </c>
      <c r="E27" s="340" t="s">
        <v>5</v>
      </c>
      <c r="F27" s="341" t="s">
        <v>6</v>
      </c>
      <c r="G27" s="340" t="s">
        <v>7</v>
      </c>
      <c r="H27" s="341" t="s">
        <v>8</v>
      </c>
      <c r="I27" s="341" t="s">
        <v>9</v>
      </c>
    </row>
    <row r="28" spans="1:9" s="153" customFormat="1" x14ac:dyDescent="0.25">
      <c r="A28" s="338"/>
      <c r="B28" s="339"/>
      <c r="C28" s="339"/>
      <c r="D28" s="340"/>
      <c r="E28" s="340"/>
      <c r="F28" s="341"/>
      <c r="G28" s="340"/>
      <c r="H28" s="341"/>
      <c r="I28" s="341"/>
    </row>
    <row r="29" spans="1:9" s="153" customFormat="1" x14ac:dyDescent="0.25">
      <c r="A29" s="338"/>
      <c r="B29" s="201" t="s">
        <v>10</v>
      </c>
      <c r="C29" s="339"/>
      <c r="D29" s="199" t="s">
        <v>10</v>
      </c>
      <c r="E29" s="199" t="s">
        <v>10</v>
      </c>
      <c r="F29" s="204" t="s">
        <v>10</v>
      </c>
      <c r="G29" s="199" t="s">
        <v>11</v>
      </c>
      <c r="H29" s="341"/>
      <c r="I29" s="341"/>
    </row>
    <row r="30" spans="1:9" ht="38.25" x14ac:dyDescent="0.3">
      <c r="A30" s="217" t="s">
        <v>28</v>
      </c>
      <c r="B30" s="124" t="s">
        <v>45</v>
      </c>
      <c r="C30" s="132">
        <v>33.299999999999997</v>
      </c>
      <c r="D30" s="124">
        <v>5.34</v>
      </c>
      <c r="E30" s="124">
        <v>11.23</v>
      </c>
      <c r="F30" s="124">
        <v>35.01</v>
      </c>
      <c r="G30" s="56">
        <v>263</v>
      </c>
      <c r="H30" s="205" t="s">
        <v>30</v>
      </c>
      <c r="I30" s="134" t="s">
        <v>31</v>
      </c>
    </row>
    <row r="31" spans="1:9" ht="21" customHeight="1" x14ac:dyDescent="0.3">
      <c r="A31" s="218" t="s">
        <v>32</v>
      </c>
      <c r="B31" s="134">
        <v>20</v>
      </c>
      <c r="C31" s="132">
        <v>11.77</v>
      </c>
      <c r="D31" s="132">
        <v>5.12</v>
      </c>
      <c r="E31" s="132">
        <v>5.22</v>
      </c>
      <c r="F31" s="132">
        <v>0</v>
      </c>
      <c r="G31" s="132">
        <v>68.599999999999994</v>
      </c>
      <c r="H31" s="134" t="s">
        <v>12</v>
      </c>
      <c r="I31" s="134" t="s">
        <v>13</v>
      </c>
    </row>
    <row r="32" spans="1:9" ht="23.25" customHeight="1" x14ac:dyDescent="0.3">
      <c r="A32" s="218" t="s">
        <v>14</v>
      </c>
      <c r="B32" s="141">
        <v>10</v>
      </c>
      <c r="C32" s="132">
        <v>5.34</v>
      </c>
      <c r="D32" s="132">
        <v>0.1</v>
      </c>
      <c r="E32" s="132">
        <v>7.3</v>
      </c>
      <c r="F32" s="132">
        <v>0.1</v>
      </c>
      <c r="G32" s="132">
        <v>66.099999999999994</v>
      </c>
      <c r="H32" s="134" t="s">
        <v>12</v>
      </c>
      <c r="I32" s="134" t="s">
        <v>15</v>
      </c>
    </row>
    <row r="33" spans="1:12" ht="24.75" customHeight="1" x14ac:dyDescent="0.3">
      <c r="A33" s="218" t="s">
        <v>16</v>
      </c>
      <c r="B33" s="134">
        <v>60</v>
      </c>
      <c r="C33" s="132">
        <v>4.7</v>
      </c>
      <c r="D33" s="132">
        <v>2.8</v>
      </c>
      <c r="E33" s="132">
        <v>0.8</v>
      </c>
      <c r="F33" s="132">
        <v>20</v>
      </c>
      <c r="G33" s="132">
        <v>105.6</v>
      </c>
      <c r="H33" s="134" t="s">
        <v>17</v>
      </c>
      <c r="I33" s="134">
        <v>125</v>
      </c>
    </row>
    <row r="34" spans="1:12" ht="22.5" customHeight="1" x14ac:dyDescent="0.3">
      <c r="A34" s="217" t="s">
        <v>262</v>
      </c>
      <c r="B34" s="124">
        <v>55</v>
      </c>
      <c r="C34" s="132">
        <v>12.17</v>
      </c>
      <c r="D34" s="124">
        <v>4</v>
      </c>
      <c r="E34" s="124">
        <v>18</v>
      </c>
      <c r="F34" s="124">
        <v>65</v>
      </c>
      <c r="G34" s="124">
        <v>122</v>
      </c>
      <c r="H34" s="205" t="s">
        <v>266</v>
      </c>
      <c r="I34" s="134"/>
    </row>
    <row r="35" spans="1:12" ht="33" x14ac:dyDescent="0.3">
      <c r="A35" s="143" t="s">
        <v>63</v>
      </c>
      <c r="B35" s="134">
        <v>200</v>
      </c>
      <c r="C35" s="132">
        <v>5.74</v>
      </c>
      <c r="D35" s="132">
        <v>0.3</v>
      </c>
      <c r="E35" s="132">
        <v>0</v>
      </c>
      <c r="F35" s="132">
        <v>7.48</v>
      </c>
      <c r="G35" s="132">
        <v>28.55</v>
      </c>
      <c r="H35" s="134" t="s">
        <v>12</v>
      </c>
      <c r="I35" s="134" t="s">
        <v>64</v>
      </c>
      <c r="J35" s="147"/>
      <c r="K35" s="148"/>
      <c r="L35" s="149"/>
    </row>
    <row r="36" spans="1:12" x14ac:dyDescent="0.3">
      <c r="A36" s="219" t="s">
        <v>18</v>
      </c>
      <c r="B36" s="211"/>
      <c r="C36" s="211">
        <f>SUM(C30:C35)</f>
        <v>73.02</v>
      </c>
      <c r="D36" s="211">
        <f>SUM(D30:D35)</f>
        <v>17.66</v>
      </c>
      <c r="E36" s="211">
        <f>SUM(E30:E35)</f>
        <v>42.55</v>
      </c>
      <c r="F36" s="211">
        <f>SUM(F30:F35)</f>
        <v>127.59</v>
      </c>
      <c r="G36" s="211">
        <f>SUM(G30:G35)</f>
        <v>653.85</v>
      </c>
      <c r="H36" s="199"/>
      <c r="I36" s="199"/>
    </row>
    <row r="37" spans="1:12" ht="22.5" customHeight="1" x14ac:dyDescent="0.3">
      <c r="A37" s="335" t="s">
        <v>19</v>
      </c>
      <c r="B37" s="335"/>
      <c r="C37" s="335"/>
      <c r="D37" s="335"/>
      <c r="E37" s="335"/>
      <c r="F37" s="335"/>
      <c r="G37" s="335"/>
      <c r="H37" s="335"/>
      <c r="I37" s="335"/>
    </row>
    <row r="38" spans="1:12" ht="33" x14ac:dyDescent="0.3">
      <c r="A38" s="143" t="s">
        <v>36</v>
      </c>
      <c r="B38" s="134">
        <v>100</v>
      </c>
      <c r="C38" s="132">
        <f>C15</f>
        <v>5</v>
      </c>
      <c r="D38" s="132">
        <v>1.66</v>
      </c>
      <c r="E38" s="132">
        <v>10.130000000000001</v>
      </c>
      <c r="F38" s="132">
        <v>9.6300000000000008</v>
      </c>
      <c r="G38" s="132">
        <v>135.29</v>
      </c>
      <c r="H38" s="134" t="s">
        <v>12</v>
      </c>
      <c r="I38" s="134" t="s">
        <v>37</v>
      </c>
    </row>
    <row r="39" spans="1:12" ht="24.75" customHeight="1" thickBot="1" x14ac:dyDescent="0.35">
      <c r="A39" s="143" t="s">
        <v>177</v>
      </c>
      <c r="B39" s="134">
        <v>300</v>
      </c>
      <c r="C39" s="132">
        <f t="shared" ref="C39:C44" si="1">C16</f>
        <v>15</v>
      </c>
      <c r="D39" s="132">
        <v>3.49</v>
      </c>
      <c r="E39" s="132">
        <v>6.42</v>
      </c>
      <c r="F39" s="132">
        <v>9.1999999999999993</v>
      </c>
      <c r="G39" s="171">
        <v>104.4</v>
      </c>
      <c r="H39" s="134" t="s">
        <v>12</v>
      </c>
      <c r="I39" s="134" t="s">
        <v>52</v>
      </c>
    </row>
    <row r="40" spans="1:12" ht="23.25" customHeight="1" thickBot="1" x14ac:dyDescent="0.35">
      <c r="A40" s="223" t="s">
        <v>38</v>
      </c>
      <c r="B40" s="141">
        <v>180</v>
      </c>
      <c r="C40" s="132">
        <f t="shared" si="1"/>
        <v>10</v>
      </c>
      <c r="D40" s="132">
        <v>4.32</v>
      </c>
      <c r="E40" s="132">
        <v>6.48</v>
      </c>
      <c r="F40" s="132">
        <v>43.7</v>
      </c>
      <c r="G40" s="132">
        <v>250.44</v>
      </c>
      <c r="H40" s="134" t="s">
        <v>12</v>
      </c>
      <c r="I40" s="134" t="s">
        <v>39</v>
      </c>
    </row>
    <row r="41" spans="1:12" ht="26.25" customHeight="1" x14ac:dyDescent="0.3">
      <c r="A41" s="218" t="s">
        <v>55</v>
      </c>
      <c r="B41" s="134">
        <v>90</v>
      </c>
      <c r="C41" s="132">
        <f t="shared" si="1"/>
        <v>35</v>
      </c>
      <c r="D41" s="132">
        <v>17.28</v>
      </c>
      <c r="E41" s="132">
        <v>3.96</v>
      </c>
      <c r="F41" s="132">
        <v>12.12</v>
      </c>
      <c r="G41" s="132">
        <v>152.4</v>
      </c>
      <c r="H41" s="134" t="s">
        <v>56</v>
      </c>
      <c r="I41" s="134">
        <v>500</v>
      </c>
    </row>
    <row r="42" spans="1:12" ht="23.25" customHeight="1" x14ac:dyDescent="0.3">
      <c r="A42" s="218" t="s">
        <v>23</v>
      </c>
      <c r="B42" s="157">
        <v>200</v>
      </c>
      <c r="C42" s="132">
        <f t="shared" si="1"/>
        <v>5</v>
      </c>
      <c r="D42" s="178">
        <v>0.6</v>
      </c>
      <c r="E42" s="178">
        <v>0</v>
      </c>
      <c r="F42" s="178">
        <v>22.8</v>
      </c>
      <c r="G42" s="178">
        <v>93.2</v>
      </c>
      <c r="H42" s="134" t="s">
        <v>12</v>
      </c>
      <c r="I42" s="157" t="s">
        <v>24</v>
      </c>
    </row>
    <row r="43" spans="1:12" ht="30" customHeight="1" x14ac:dyDescent="0.3">
      <c r="A43" s="143" t="s">
        <v>25</v>
      </c>
      <c r="B43" s="160">
        <v>80</v>
      </c>
      <c r="C43" s="132">
        <f t="shared" si="1"/>
        <v>1.5</v>
      </c>
      <c r="D43" s="176">
        <v>6.5</v>
      </c>
      <c r="E43" s="176">
        <v>0.8</v>
      </c>
      <c r="F43" s="176">
        <v>33.799999999999997</v>
      </c>
      <c r="G43" s="176">
        <v>177.6</v>
      </c>
      <c r="H43" s="214" t="s">
        <v>26</v>
      </c>
      <c r="I43" s="160">
        <v>13003</v>
      </c>
    </row>
    <row r="44" spans="1:12" ht="30.75" customHeight="1" x14ac:dyDescent="0.3">
      <c r="A44" s="143" t="s">
        <v>41</v>
      </c>
      <c r="B44" s="134">
        <v>30</v>
      </c>
      <c r="C44" s="132">
        <f t="shared" si="1"/>
        <v>1.5</v>
      </c>
      <c r="D44" s="132">
        <v>2.4</v>
      </c>
      <c r="E44" s="132">
        <v>0.3</v>
      </c>
      <c r="F44" s="132">
        <v>14.6</v>
      </c>
      <c r="G44" s="132">
        <v>72.599999999999994</v>
      </c>
      <c r="H44" s="215" t="s">
        <v>26</v>
      </c>
      <c r="I44" s="160">
        <v>13002</v>
      </c>
    </row>
    <row r="45" spans="1:12" ht="21.75" customHeight="1" x14ac:dyDescent="0.3">
      <c r="A45" s="220" t="s">
        <v>27</v>
      </c>
      <c r="B45" s="207"/>
      <c r="C45" s="179">
        <f>SUM(C38:C44)</f>
        <v>73</v>
      </c>
      <c r="D45" s="179">
        <f>SUM(D38:D44)</f>
        <v>36.25</v>
      </c>
      <c r="E45" s="179">
        <f>SUM(E38:E44)</f>
        <v>28.090000000000003</v>
      </c>
      <c r="F45" s="179">
        <f>SUM(F38:F44)</f>
        <v>145.85</v>
      </c>
      <c r="G45" s="179">
        <f>SUM(G38:G44)</f>
        <v>985.93000000000006</v>
      </c>
      <c r="H45" s="206"/>
      <c r="I45" s="206"/>
    </row>
    <row r="46" spans="1:12" ht="21.75" customHeight="1" x14ac:dyDescent="0.3">
      <c r="A46" s="221" t="s">
        <v>42</v>
      </c>
      <c r="B46" s="56"/>
      <c r="C46" s="174">
        <f>C36+C45</f>
        <v>146.01999999999998</v>
      </c>
      <c r="D46" s="174">
        <f>D36+D45</f>
        <v>53.91</v>
      </c>
      <c r="E46" s="174">
        <f>E36+E45</f>
        <v>70.64</v>
      </c>
      <c r="F46" s="174">
        <f>F36+F45</f>
        <v>273.44</v>
      </c>
      <c r="G46" s="174">
        <f>G36+G45</f>
        <v>1639.7800000000002</v>
      </c>
      <c r="H46" s="56"/>
      <c r="I46" s="56"/>
    </row>
  </sheetData>
  <mergeCells count="24">
    <mergeCell ref="A2:I2"/>
    <mergeCell ref="A4:A6"/>
    <mergeCell ref="B4:B5"/>
    <mergeCell ref="D4:D5"/>
    <mergeCell ref="E4:E5"/>
    <mergeCell ref="F4:F5"/>
    <mergeCell ref="G4:G5"/>
    <mergeCell ref="H4:H6"/>
    <mergeCell ref="I4:I6"/>
    <mergeCell ref="C3:G3"/>
    <mergeCell ref="C4:C6"/>
    <mergeCell ref="A14:I14"/>
    <mergeCell ref="A37:I37"/>
    <mergeCell ref="A25:I25"/>
    <mergeCell ref="C26:G26"/>
    <mergeCell ref="A27:A29"/>
    <mergeCell ref="B27:B28"/>
    <mergeCell ref="C27:C29"/>
    <mergeCell ref="D27:D28"/>
    <mergeCell ref="E27:E28"/>
    <mergeCell ref="F27:F28"/>
    <mergeCell ref="G27:G28"/>
    <mergeCell ref="H27:H29"/>
    <mergeCell ref="I27:I29"/>
  </mergeCells>
  <pageMargins left="0.19685039370078741" right="0.19685039370078741" top="0.59055118110236227" bottom="0.19685039370078741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view="pageBreakPreview" topLeftCell="A34" zoomScaleSheetLayoutView="100" workbookViewId="0">
      <selection activeCell="A34" sqref="A1:XFD1048576"/>
    </sheetView>
  </sheetViews>
  <sheetFormatPr defaultRowHeight="16.5" x14ac:dyDescent="0.3"/>
  <cols>
    <col min="1" max="1" width="31.85546875" style="131" customWidth="1"/>
    <col min="2" max="2" width="9" style="139" customWidth="1"/>
    <col min="3" max="3" width="8.42578125" style="139" customWidth="1"/>
    <col min="4" max="4" width="10.28515625" style="139" customWidth="1"/>
    <col min="5" max="5" width="10.5703125" style="139" customWidth="1"/>
    <col min="6" max="6" width="11.140625" style="139" customWidth="1"/>
    <col min="7" max="7" width="9.140625" style="139"/>
    <col min="8" max="8" width="38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3" x14ac:dyDescent="0.3">
      <c r="A1" s="126"/>
      <c r="B1" s="212"/>
      <c r="C1" s="129"/>
      <c r="D1" s="129"/>
      <c r="E1" s="129"/>
      <c r="F1" s="129"/>
      <c r="G1" s="129"/>
      <c r="H1" s="129"/>
      <c r="I1" s="129"/>
    </row>
    <row r="2" spans="1:13" ht="21" customHeight="1" x14ac:dyDescent="0.3">
      <c r="A2" s="377" t="s">
        <v>89</v>
      </c>
      <c r="B2" s="377"/>
      <c r="C2" s="377"/>
      <c r="D2" s="377"/>
      <c r="E2" s="377"/>
      <c r="F2" s="377"/>
      <c r="G2" s="377"/>
      <c r="H2" s="377"/>
      <c r="I2" s="377"/>
    </row>
    <row r="3" spans="1:13" ht="25.5" customHeight="1" x14ac:dyDescent="0.3">
      <c r="A3" s="126"/>
      <c r="B3" s="213"/>
      <c r="C3" s="337" t="s">
        <v>0</v>
      </c>
      <c r="D3" s="337"/>
      <c r="E3" s="337"/>
      <c r="F3" s="337"/>
      <c r="G3" s="337"/>
      <c r="H3" s="129"/>
      <c r="I3" s="129"/>
    </row>
    <row r="4" spans="1:13" x14ac:dyDescent="0.3">
      <c r="A4" s="340" t="s">
        <v>1</v>
      </c>
      <c r="B4" s="339" t="s">
        <v>2</v>
      </c>
      <c r="C4" s="339" t="s">
        <v>3</v>
      </c>
      <c r="D4" s="340" t="s">
        <v>4</v>
      </c>
      <c r="E4" s="340" t="s">
        <v>5</v>
      </c>
      <c r="F4" s="341" t="s">
        <v>6</v>
      </c>
      <c r="G4" s="340" t="s">
        <v>7</v>
      </c>
      <c r="H4" s="341" t="s">
        <v>8</v>
      </c>
      <c r="I4" s="341" t="s">
        <v>9</v>
      </c>
    </row>
    <row r="5" spans="1:13" ht="9.75" customHeight="1" x14ac:dyDescent="0.3">
      <c r="A5" s="340"/>
      <c r="B5" s="339"/>
      <c r="C5" s="339"/>
      <c r="D5" s="340"/>
      <c r="E5" s="340"/>
      <c r="F5" s="341"/>
      <c r="G5" s="340"/>
      <c r="H5" s="341"/>
      <c r="I5" s="341"/>
    </row>
    <row r="6" spans="1:13" x14ac:dyDescent="0.3">
      <c r="A6" s="340"/>
      <c r="B6" s="201" t="s">
        <v>10</v>
      </c>
      <c r="C6" s="339"/>
      <c r="D6" s="199" t="s">
        <v>10</v>
      </c>
      <c r="E6" s="199" t="s">
        <v>10</v>
      </c>
      <c r="F6" s="204" t="s">
        <v>10</v>
      </c>
      <c r="G6" s="199" t="s">
        <v>11</v>
      </c>
      <c r="H6" s="341"/>
      <c r="I6" s="341"/>
    </row>
    <row r="7" spans="1:13" s="136" customFormat="1" ht="27" customHeight="1" x14ac:dyDescent="0.25">
      <c r="A7" s="137" t="s">
        <v>90</v>
      </c>
      <c r="B7" s="141">
        <v>200</v>
      </c>
      <c r="C7" s="132">
        <v>42.18</v>
      </c>
      <c r="D7" s="132">
        <v>12.7</v>
      </c>
      <c r="E7" s="132">
        <v>11.7</v>
      </c>
      <c r="F7" s="132">
        <v>41.9</v>
      </c>
      <c r="G7" s="132">
        <v>299</v>
      </c>
      <c r="H7" s="241" t="s">
        <v>267</v>
      </c>
      <c r="I7" s="134">
        <v>291</v>
      </c>
      <c r="J7" s="135" t="s">
        <v>35</v>
      </c>
    </row>
    <row r="8" spans="1:13" s="153" customFormat="1" ht="40.5" customHeight="1" x14ac:dyDescent="0.25">
      <c r="A8" s="231" t="s">
        <v>51</v>
      </c>
      <c r="B8" s="134">
        <v>100</v>
      </c>
      <c r="C8" s="132">
        <v>8.6300000000000008</v>
      </c>
      <c r="D8" s="132">
        <v>0.6</v>
      </c>
      <c r="E8" s="132">
        <v>3.1</v>
      </c>
      <c r="F8" s="132">
        <v>1.8</v>
      </c>
      <c r="G8" s="132">
        <v>37.6</v>
      </c>
      <c r="H8" s="134" t="s">
        <v>12</v>
      </c>
      <c r="I8" s="134" t="s">
        <v>22</v>
      </c>
      <c r="J8" s="139" t="s">
        <v>35</v>
      </c>
    </row>
    <row r="9" spans="1:13" ht="33" x14ac:dyDescent="0.3">
      <c r="A9" s="143" t="s">
        <v>63</v>
      </c>
      <c r="B9" s="134">
        <v>200</v>
      </c>
      <c r="C9" s="132">
        <v>5.74</v>
      </c>
      <c r="D9" s="132">
        <v>0.3</v>
      </c>
      <c r="E9" s="132">
        <v>0</v>
      </c>
      <c r="F9" s="132">
        <v>7.48</v>
      </c>
      <c r="G9" s="132">
        <v>28.55</v>
      </c>
      <c r="H9" s="134" t="s">
        <v>12</v>
      </c>
      <c r="I9" s="134" t="s">
        <v>64</v>
      </c>
      <c r="J9" s="146"/>
      <c r="K9" s="147"/>
      <c r="L9" s="148"/>
      <c r="M9" s="149"/>
    </row>
    <row r="10" spans="1:13" ht="23.25" customHeight="1" x14ac:dyDescent="0.3">
      <c r="A10" s="142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  <c r="J10" s="130" t="s">
        <v>35</v>
      </c>
    </row>
    <row r="11" spans="1:13" s="139" customFormat="1" ht="24.75" customHeight="1" x14ac:dyDescent="0.25">
      <c r="A11" s="137" t="s">
        <v>32</v>
      </c>
      <c r="B11" s="134">
        <v>20</v>
      </c>
      <c r="C11" s="132">
        <v>11.77</v>
      </c>
      <c r="D11" s="132">
        <v>5.12</v>
      </c>
      <c r="E11" s="132">
        <v>5.22</v>
      </c>
      <c r="F11" s="132">
        <v>0</v>
      </c>
      <c r="G11" s="132">
        <v>68.599999999999994</v>
      </c>
      <c r="H11" s="134" t="s">
        <v>12</v>
      </c>
      <c r="I11" s="134" t="s">
        <v>13</v>
      </c>
      <c r="J11" s="139" t="s">
        <v>34</v>
      </c>
    </row>
    <row r="12" spans="1:13" ht="21" customHeight="1" x14ac:dyDescent="0.3">
      <c r="A12" s="150" t="s">
        <v>18</v>
      </c>
      <c r="B12" s="211"/>
      <c r="C12" s="211">
        <f>SUM(C7:C11)</f>
        <v>73.02000000000001</v>
      </c>
      <c r="D12" s="211">
        <f>SUM(D7:D10)</f>
        <v>16.399999999999999</v>
      </c>
      <c r="E12" s="211">
        <f>SUM(E7:E10)</f>
        <v>15.6</v>
      </c>
      <c r="F12" s="211">
        <f>SUM(F7:F10)</f>
        <v>71.179999999999993</v>
      </c>
      <c r="G12" s="211">
        <f>SUM(G7:G10)</f>
        <v>470.75</v>
      </c>
      <c r="H12" s="199"/>
      <c r="I12" s="196"/>
    </row>
    <row r="13" spans="1:13" ht="21" customHeight="1" x14ac:dyDescent="0.3">
      <c r="A13" s="375" t="s">
        <v>19</v>
      </c>
      <c r="B13" s="335"/>
      <c r="C13" s="335"/>
      <c r="D13" s="335"/>
      <c r="E13" s="335"/>
      <c r="F13" s="335"/>
      <c r="G13" s="335"/>
      <c r="H13" s="335"/>
      <c r="I13" s="376"/>
    </row>
    <row r="14" spans="1:13" s="153" customFormat="1" ht="55.5" customHeight="1" x14ac:dyDescent="0.25">
      <c r="A14" s="170" t="s">
        <v>91</v>
      </c>
      <c r="B14" s="134">
        <v>60</v>
      </c>
      <c r="C14" s="132">
        <v>10</v>
      </c>
      <c r="D14" s="132">
        <v>0.86</v>
      </c>
      <c r="E14" s="132">
        <v>3.65</v>
      </c>
      <c r="F14" s="132">
        <v>5.0199999999999996</v>
      </c>
      <c r="G14" s="132">
        <v>56.34</v>
      </c>
      <c r="H14" s="242" t="s">
        <v>268</v>
      </c>
      <c r="I14" s="134">
        <v>33</v>
      </c>
      <c r="J14" s="139" t="s">
        <v>35</v>
      </c>
    </row>
    <row r="15" spans="1:13" ht="29.25" customHeight="1" x14ac:dyDescent="0.3">
      <c r="A15" s="137" t="s">
        <v>92</v>
      </c>
      <c r="B15" s="141">
        <v>250</v>
      </c>
      <c r="C15" s="132">
        <v>15</v>
      </c>
      <c r="D15" s="176">
        <v>8.73</v>
      </c>
      <c r="E15" s="132">
        <v>6.38</v>
      </c>
      <c r="F15" s="132">
        <v>16.28</v>
      </c>
      <c r="G15" s="132">
        <v>157.26</v>
      </c>
      <c r="H15" s="134" t="s">
        <v>12</v>
      </c>
      <c r="I15" s="134" t="s">
        <v>93</v>
      </c>
    </row>
    <row r="16" spans="1:13" ht="30" customHeight="1" x14ac:dyDescent="0.3">
      <c r="A16" s="184" t="s">
        <v>94</v>
      </c>
      <c r="B16" s="232">
        <v>200</v>
      </c>
      <c r="C16" s="178">
        <v>40</v>
      </c>
      <c r="D16" s="178">
        <v>21.12</v>
      </c>
      <c r="E16" s="178">
        <v>23.16</v>
      </c>
      <c r="F16" s="178">
        <v>20.64</v>
      </c>
      <c r="G16" s="178">
        <v>387.6</v>
      </c>
      <c r="H16" s="134" t="s">
        <v>12</v>
      </c>
      <c r="I16" s="157" t="s">
        <v>95</v>
      </c>
    </row>
    <row r="17" spans="1:13" ht="25.5" customHeight="1" x14ac:dyDescent="0.3">
      <c r="A17" s="137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3" ht="31.5" customHeight="1" x14ac:dyDescent="0.3">
      <c r="A18" s="170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3" ht="36.75" customHeight="1" x14ac:dyDescent="0.3">
      <c r="A19" s="173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3" ht="25.5" customHeight="1" x14ac:dyDescent="0.3">
      <c r="A20" s="150" t="s">
        <v>27</v>
      </c>
      <c r="B20" s="201"/>
      <c r="C20" s="211">
        <f>SUM(C14:C19)</f>
        <v>73</v>
      </c>
      <c r="D20" s="211">
        <f>SUM(D14:D19)</f>
        <v>40.21</v>
      </c>
      <c r="E20" s="211">
        <f>SUM(E14:E19)</f>
        <v>34.289999999999992</v>
      </c>
      <c r="F20" s="211">
        <f>SUM(F14:F19)</f>
        <v>113.13999999999999</v>
      </c>
      <c r="G20" s="211">
        <f>SUM(G14:G19)</f>
        <v>944.60000000000014</v>
      </c>
      <c r="H20" s="199"/>
      <c r="I20" s="152"/>
    </row>
    <row r="21" spans="1:13" ht="22.5" customHeight="1" x14ac:dyDescent="0.3">
      <c r="A21" s="166" t="s">
        <v>42</v>
      </c>
      <c r="B21" s="56"/>
      <c r="C21" s="174">
        <f>C12+C20</f>
        <v>146.02000000000001</v>
      </c>
      <c r="D21" s="174">
        <f>D12+D20</f>
        <v>56.61</v>
      </c>
      <c r="E21" s="174">
        <f>E12+E20</f>
        <v>49.889999999999993</v>
      </c>
      <c r="F21" s="174">
        <f>F12+F20</f>
        <v>184.32</v>
      </c>
      <c r="G21" s="174">
        <f>G12+G20</f>
        <v>1415.3500000000001</v>
      </c>
      <c r="H21" s="56"/>
      <c r="I21" s="167"/>
      <c r="J21" s="182"/>
    </row>
    <row r="22" spans="1:13" x14ac:dyDescent="0.3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3" x14ac:dyDescent="0.3">
      <c r="A23" s="377" t="s">
        <v>102</v>
      </c>
      <c r="B23" s="377"/>
      <c r="C23" s="377"/>
      <c r="D23" s="377"/>
      <c r="E23" s="377"/>
      <c r="F23" s="377"/>
      <c r="G23" s="377"/>
      <c r="H23" s="377"/>
      <c r="I23" s="377"/>
    </row>
    <row r="24" spans="1:13" x14ac:dyDescent="0.3">
      <c r="A24" s="126"/>
      <c r="B24" s="213"/>
      <c r="C24" s="337" t="s">
        <v>0</v>
      </c>
      <c r="D24" s="337"/>
      <c r="E24" s="337"/>
      <c r="F24" s="337"/>
      <c r="G24" s="337"/>
      <c r="H24" s="129"/>
      <c r="I24" s="129"/>
    </row>
    <row r="25" spans="1:13" x14ac:dyDescent="0.3">
      <c r="A25" s="340" t="s">
        <v>1</v>
      </c>
      <c r="B25" s="339" t="s">
        <v>2</v>
      </c>
      <c r="C25" s="339" t="s">
        <v>3</v>
      </c>
      <c r="D25" s="340" t="s">
        <v>4</v>
      </c>
      <c r="E25" s="340" t="s">
        <v>5</v>
      </c>
      <c r="F25" s="341" t="s">
        <v>6</v>
      </c>
      <c r="G25" s="340" t="s">
        <v>7</v>
      </c>
      <c r="H25" s="341" t="s">
        <v>8</v>
      </c>
      <c r="I25" s="341" t="s">
        <v>9</v>
      </c>
    </row>
    <row r="26" spans="1:13" x14ac:dyDescent="0.3">
      <c r="A26" s="340"/>
      <c r="B26" s="339"/>
      <c r="C26" s="339"/>
      <c r="D26" s="340"/>
      <c r="E26" s="340"/>
      <c r="F26" s="341"/>
      <c r="G26" s="340"/>
      <c r="H26" s="341"/>
      <c r="I26" s="341"/>
    </row>
    <row r="27" spans="1:13" x14ac:dyDescent="0.3">
      <c r="A27" s="340"/>
      <c r="B27" s="201" t="s">
        <v>10</v>
      </c>
      <c r="C27" s="339"/>
      <c r="D27" s="199" t="s">
        <v>10</v>
      </c>
      <c r="E27" s="199" t="s">
        <v>10</v>
      </c>
      <c r="F27" s="204" t="s">
        <v>10</v>
      </c>
      <c r="G27" s="199" t="s">
        <v>11</v>
      </c>
      <c r="H27" s="341"/>
      <c r="I27" s="341"/>
    </row>
    <row r="28" spans="1:13" s="136" customFormat="1" ht="29.25" customHeight="1" thickBot="1" x14ac:dyDescent="0.3">
      <c r="A28" s="137" t="s">
        <v>90</v>
      </c>
      <c r="B28" s="141">
        <v>200</v>
      </c>
      <c r="C28" s="132">
        <f>C7</f>
        <v>42.18</v>
      </c>
      <c r="D28" s="132">
        <v>12.7</v>
      </c>
      <c r="E28" s="132">
        <v>11.7</v>
      </c>
      <c r="F28" s="132">
        <v>41.9</v>
      </c>
      <c r="G28" s="132">
        <v>299</v>
      </c>
      <c r="H28" s="240" t="s">
        <v>267</v>
      </c>
      <c r="I28" s="134">
        <v>291</v>
      </c>
      <c r="J28" s="135" t="s">
        <v>35</v>
      </c>
    </row>
    <row r="29" spans="1:13" ht="39" thickBot="1" x14ac:dyDescent="0.35">
      <c r="A29" s="106" t="s">
        <v>51</v>
      </c>
      <c r="B29" s="160">
        <v>100</v>
      </c>
      <c r="C29" s="132">
        <f>C8</f>
        <v>8.6300000000000008</v>
      </c>
      <c r="D29" s="176">
        <v>0.99</v>
      </c>
      <c r="E29" s="176">
        <v>5.15</v>
      </c>
      <c r="F29" s="176">
        <v>3</v>
      </c>
      <c r="G29" s="176">
        <v>62.42</v>
      </c>
      <c r="H29" s="160" t="s">
        <v>12</v>
      </c>
      <c r="I29" s="160" t="s">
        <v>22</v>
      </c>
      <c r="J29" s="139" t="s">
        <v>35</v>
      </c>
    </row>
    <row r="30" spans="1:13" ht="33" x14ac:dyDescent="0.3">
      <c r="A30" s="143" t="s">
        <v>63</v>
      </c>
      <c r="B30" s="134">
        <v>200</v>
      </c>
      <c r="C30" s="132">
        <f>C9</f>
        <v>5.74</v>
      </c>
      <c r="D30" s="132">
        <v>0.3</v>
      </c>
      <c r="E30" s="132">
        <v>0</v>
      </c>
      <c r="F30" s="132">
        <v>7.48</v>
      </c>
      <c r="G30" s="132">
        <v>28.55</v>
      </c>
      <c r="H30" s="134" t="s">
        <v>12</v>
      </c>
      <c r="I30" s="134" t="s">
        <v>64</v>
      </c>
      <c r="J30" s="146"/>
      <c r="K30" s="147"/>
      <c r="L30" s="148"/>
      <c r="M30" s="149"/>
    </row>
    <row r="31" spans="1:13" s="139" customFormat="1" ht="24.75" customHeight="1" x14ac:dyDescent="0.25">
      <c r="A31" s="137" t="s">
        <v>32</v>
      </c>
      <c r="B31" s="134">
        <v>20</v>
      </c>
      <c r="C31" s="132">
        <f>C10</f>
        <v>4.7</v>
      </c>
      <c r="D31" s="132">
        <v>5.12</v>
      </c>
      <c r="E31" s="132">
        <v>5.22</v>
      </c>
      <c r="F31" s="132">
        <v>0</v>
      </c>
      <c r="G31" s="132">
        <v>68.599999999999994</v>
      </c>
      <c r="H31" s="160" t="s">
        <v>12</v>
      </c>
      <c r="I31" s="134" t="s">
        <v>13</v>
      </c>
      <c r="J31" s="139" t="s">
        <v>34</v>
      </c>
    </row>
    <row r="32" spans="1:13" ht="23.25" customHeight="1" x14ac:dyDescent="0.3">
      <c r="A32" s="142" t="s">
        <v>16</v>
      </c>
      <c r="B32" s="134">
        <v>40</v>
      </c>
      <c r="C32" s="132">
        <f>C11</f>
        <v>11.77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  <c r="J32" s="130" t="s">
        <v>35</v>
      </c>
    </row>
    <row r="33" spans="1:10" ht="21.75" customHeight="1" x14ac:dyDescent="0.3">
      <c r="A33" s="150" t="s">
        <v>18</v>
      </c>
      <c r="B33" s="211"/>
      <c r="C33" s="211">
        <f>SUM(C28:C32)</f>
        <v>73.02000000000001</v>
      </c>
      <c r="D33" s="211">
        <f>SUM(D28:D32)</f>
        <v>21.91</v>
      </c>
      <c r="E33" s="211">
        <f>SUM(E28:E32)</f>
        <v>22.87</v>
      </c>
      <c r="F33" s="211">
        <f>SUM(F28:F32)</f>
        <v>72.38</v>
      </c>
      <c r="G33" s="211">
        <f>SUM(G28:G32)</f>
        <v>564.17000000000007</v>
      </c>
      <c r="H33" s="199"/>
      <c r="I33" s="152"/>
    </row>
    <row r="34" spans="1:10" ht="22.5" customHeight="1" x14ac:dyDescent="0.3">
      <c r="A34" s="375" t="s">
        <v>19</v>
      </c>
      <c r="B34" s="335"/>
      <c r="C34" s="335"/>
      <c r="D34" s="335"/>
      <c r="E34" s="335"/>
      <c r="F34" s="335"/>
      <c r="G34" s="335"/>
      <c r="H34" s="335"/>
      <c r="I34" s="376"/>
    </row>
    <row r="35" spans="1:10" ht="63.75" customHeight="1" x14ac:dyDescent="0.3">
      <c r="A35" s="183" t="s">
        <v>91</v>
      </c>
      <c r="B35" s="157">
        <v>100</v>
      </c>
      <c r="C35" s="178">
        <v>10</v>
      </c>
      <c r="D35" s="178">
        <v>1.43</v>
      </c>
      <c r="E35" s="178">
        <v>6.09</v>
      </c>
      <c r="F35" s="178">
        <v>8.36</v>
      </c>
      <c r="G35" s="178">
        <v>93.9</v>
      </c>
      <c r="H35" s="242" t="s">
        <v>268</v>
      </c>
      <c r="I35" s="134">
        <v>33</v>
      </c>
      <c r="J35" s="139" t="s">
        <v>35</v>
      </c>
    </row>
    <row r="36" spans="1:10" s="153" customFormat="1" ht="31.5" customHeight="1" x14ac:dyDescent="0.25">
      <c r="A36" s="137" t="s">
        <v>92</v>
      </c>
      <c r="B36" s="141">
        <v>300</v>
      </c>
      <c r="C36" s="178">
        <f>C15</f>
        <v>15</v>
      </c>
      <c r="D36" s="176">
        <v>12.25</v>
      </c>
      <c r="E36" s="132">
        <v>8.68</v>
      </c>
      <c r="F36" s="132">
        <v>24.42</v>
      </c>
      <c r="G36" s="132">
        <v>223.83</v>
      </c>
      <c r="H36" s="134" t="s">
        <v>12</v>
      </c>
      <c r="I36" s="134" t="s">
        <v>93</v>
      </c>
      <c r="J36" s="139" t="s">
        <v>35</v>
      </c>
    </row>
    <row r="37" spans="1:10" ht="30" customHeight="1" x14ac:dyDescent="0.3">
      <c r="A37" s="191" t="s">
        <v>94</v>
      </c>
      <c r="B37" s="232">
        <v>200</v>
      </c>
      <c r="C37" s="178">
        <f>C16</f>
        <v>40</v>
      </c>
      <c r="D37" s="178">
        <v>21.12</v>
      </c>
      <c r="E37" s="178">
        <v>23.16</v>
      </c>
      <c r="F37" s="178">
        <v>20.64</v>
      </c>
      <c r="G37" s="178">
        <v>387.6</v>
      </c>
      <c r="H37" s="134" t="s">
        <v>12</v>
      </c>
      <c r="I37" s="157" t="s">
        <v>95</v>
      </c>
    </row>
    <row r="38" spans="1:10" ht="25.5" customHeight="1" x14ac:dyDescent="0.3">
      <c r="A38" s="142" t="s">
        <v>23</v>
      </c>
      <c r="B38" s="134">
        <v>200</v>
      </c>
      <c r="C38" s="178">
        <f>C17</f>
        <v>5</v>
      </c>
      <c r="D38" s="132">
        <v>0.6</v>
      </c>
      <c r="E38" s="132">
        <v>0</v>
      </c>
      <c r="F38" s="132">
        <v>22.8</v>
      </c>
      <c r="G38" s="132">
        <v>93.2</v>
      </c>
      <c r="H38" s="134" t="s">
        <v>12</v>
      </c>
      <c r="I38" s="134" t="s">
        <v>24</v>
      </c>
      <c r="J38" s="130" t="s">
        <v>35</v>
      </c>
    </row>
    <row r="39" spans="1:10" ht="31.5" customHeight="1" x14ac:dyDescent="0.3">
      <c r="A39" s="143" t="s">
        <v>25</v>
      </c>
      <c r="B39" s="134">
        <v>80</v>
      </c>
      <c r="C39" s="178">
        <f>C18</f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 x14ac:dyDescent="0.3">
      <c r="A40" s="161" t="s">
        <v>41</v>
      </c>
      <c r="B40" s="134">
        <v>30</v>
      </c>
      <c r="C40" s="178">
        <f>C19</f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 x14ac:dyDescent="0.3">
      <c r="A41" s="150" t="s">
        <v>27</v>
      </c>
      <c r="B41" s="201"/>
      <c r="C41" s="211">
        <f>SUM(C35:C40)</f>
        <v>73</v>
      </c>
      <c r="D41" s="211">
        <f>SUM(D35:D40)</f>
        <v>44.3</v>
      </c>
      <c r="E41" s="211">
        <f>SUM(E35:E40)</f>
        <v>39.029999999999994</v>
      </c>
      <c r="F41" s="211">
        <f>SUM(F35:F40)</f>
        <v>124.61999999999999</v>
      </c>
      <c r="G41" s="211">
        <f>SUM(G35:G40)</f>
        <v>1048.73</v>
      </c>
      <c r="H41" s="199"/>
      <c r="I41" s="152"/>
    </row>
    <row r="42" spans="1:10" ht="21.75" customHeight="1" x14ac:dyDescent="0.3">
      <c r="A42" s="166" t="s">
        <v>42</v>
      </c>
      <c r="B42" s="56"/>
      <c r="C42" s="174">
        <f>C33+C41</f>
        <v>146.02000000000001</v>
      </c>
      <c r="D42" s="174">
        <f>D33+D41</f>
        <v>66.209999999999994</v>
      </c>
      <c r="E42" s="174">
        <f>E33+E41</f>
        <v>61.899999999999991</v>
      </c>
      <c r="F42" s="174">
        <f>F33+F41</f>
        <v>197</v>
      </c>
      <c r="G42" s="174">
        <f>G33+G41</f>
        <v>1612.9</v>
      </c>
      <c r="H42" s="56"/>
      <c r="I42" s="167"/>
      <c r="J42" s="182"/>
    </row>
  </sheetData>
  <mergeCells count="24"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  <mergeCell ref="G25:G26"/>
    <mergeCell ref="H25:H27"/>
    <mergeCell ref="I25:I27"/>
    <mergeCell ref="A34:I34"/>
    <mergeCell ref="I4:I6"/>
    <mergeCell ref="A13:I13"/>
    <mergeCell ref="A23:I23"/>
    <mergeCell ref="C24:G24"/>
    <mergeCell ref="A25:A27"/>
    <mergeCell ref="B25:B26"/>
    <mergeCell ref="C25:C27"/>
    <mergeCell ref="D25:D26"/>
    <mergeCell ref="E25:E26"/>
    <mergeCell ref="F25:F26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37"/>
  <sheetViews>
    <sheetView view="pageBreakPreview" topLeftCell="A22" zoomScaleSheetLayoutView="100" workbookViewId="0">
      <selection activeCell="O26" activeCellId="1" sqref="A24:L24 O26"/>
    </sheetView>
  </sheetViews>
  <sheetFormatPr defaultColWidth="9.140625" defaultRowHeight="12.75" x14ac:dyDescent="0.2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 x14ac:dyDescent="0.2">
      <c r="A1" s="342" t="s">
        <v>216</v>
      </c>
      <c r="B1" s="342"/>
      <c r="C1" s="342"/>
      <c r="D1" s="342"/>
      <c r="E1" s="342"/>
      <c r="F1" s="342"/>
      <c r="G1" s="342"/>
      <c r="H1" s="342"/>
      <c r="I1" s="342"/>
      <c r="J1" s="342" t="s">
        <v>128</v>
      </c>
      <c r="K1" s="342"/>
      <c r="L1" s="342"/>
    </row>
    <row r="2" spans="1:12" ht="19.5" customHeight="1" x14ac:dyDescent="0.2">
      <c r="A2" s="343" t="s">
        <v>1</v>
      </c>
      <c r="B2" s="343" t="s">
        <v>129</v>
      </c>
      <c r="C2" s="343" t="s">
        <v>130</v>
      </c>
      <c r="D2" s="344" t="s">
        <v>131</v>
      </c>
      <c r="E2" s="344" t="s">
        <v>132</v>
      </c>
      <c r="F2" s="345" t="s">
        <v>133</v>
      </c>
      <c r="G2" s="345" t="s">
        <v>134</v>
      </c>
      <c r="H2" s="346" t="s">
        <v>135</v>
      </c>
      <c r="I2" s="346"/>
      <c r="J2" s="346"/>
      <c r="K2" s="346"/>
      <c r="L2" s="346"/>
    </row>
    <row r="3" spans="1:12" ht="13.5" customHeight="1" x14ac:dyDescent="0.2">
      <c r="A3" s="343"/>
      <c r="B3" s="343"/>
      <c r="C3" s="343"/>
      <c r="D3" s="344"/>
      <c r="E3" s="344"/>
      <c r="F3" s="345"/>
      <c r="G3" s="34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 x14ac:dyDescent="0.2">
      <c r="A4" s="355" t="s">
        <v>215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</row>
    <row r="5" spans="1:12" ht="13.5" customHeight="1" x14ac:dyDescent="0.2">
      <c r="A5" s="350" t="s">
        <v>217</v>
      </c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2"/>
    </row>
    <row r="6" spans="1:12" ht="15.75" customHeight="1" x14ac:dyDescent="0.2">
      <c r="A6" s="71" t="s">
        <v>139</v>
      </c>
      <c r="B6" s="80">
        <v>70</v>
      </c>
      <c r="C6" s="80">
        <v>67.319999999999993</v>
      </c>
      <c r="D6" s="27">
        <v>64</v>
      </c>
      <c r="E6" s="27">
        <f>D6/100*35+D6</f>
        <v>86.4</v>
      </c>
      <c r="F6" s="28">
        <f t="shared" ref="F6:F11" si="0">(B6*E6)/1000</f>
        <v>6.048</v>
      </c>
      <c r="G6" s="29"/>
      <c r="H6" s="15"/>
      <c r="I6" s="15"/>
      <c r="J6" s="15"/>
      <c r="K6" s="15"/>
      <c r="L6" s="15"/>
    </row>
    <row r="7" spans="1:12" ht="15.75" customHeight="1" x14ac:dyDescent="0.2">
      <c r="A7" s="71" t="s">
        <v>174</v>
      </c>
      <c r="B7" s="80">
        <v>130</v>
      </c>
      <c r="C7" s="80">
        <v>68.625</v>
      </c>
      <c r="D7" s="27">
        <v>184</v>
      </c>
      <c r="E7" s="28">
        <f>D7/100*32.2+D7</f>
        <v>243.24799999999999</v>
      </c>
      <c r="F7" s="28">
        <f t="shared" si="0"/>
        <v>31.622239999999998</v>
      </c>
      <c r="G7" s="29"/>
      <c r="H7" s="15"/>
      <c r="I7" s="15"/>
      <c r="J7" s="15"/>
      <c r="K7" s="15"/>
      <c r="L7" s="15"/>
    </row>
    <row r="8" spans="1:12" ht="15.75" customHeight="1" x14ac:dyDescent="0.2">
      <c r="A8" s="71" t="s">
        <v>161</v>
      </c>
      <c r="B8" s="80">
        <v>20</v>
      </c>
      <c r="C8" s="80">
        <v>10.5</v>
      </c>
      <c r="D8" s="27">
        <v>24</v>
      </c>
      <c r="E8" s="27">
        <f>D8/100*35+D8</f>
        <v>32.4</v>
      </c>
      <c r="F8" s="28">
        <f t="shared" si="0"/>
        <v>0.64800000000000002</v>
      </c>
      <c r="G8" s="29"/>
      <c r="H8" s="15"/>
      <c r="I8" s="15"/>
      <c r="J8" s="15"/>
      <c r="K8" s="15"/>
      <c r="L8" s="15"/>
    </row>
    <row r="9" spans="1:12" ht="15.75" customHeight="1" x14ac:dyDescent="0.2">
      <c r="A9" s="71" t="s">
        <v>162</v>
      </c>
      <c r="B9" s="80">
        <v>35</v>
      </c>
      <c r="C9" s="80">
        <v>24.96</v>
      </c>
      <c r="D9" s="27">
        <v>30</v>
      </c>
      <c r="E9" s="27">
        <f>D9/100*35+D9</f>
        <v>40.5</v>
      </c>
      <c r="F9" s="28">
        <f t="shared" si="0"/>
        <v>1.4175</v>
      </c>
      <c r="G9" s="29"/>
      <c r="H9" s="15"/>
      <c r="I9" s="15"/>
      <c r="J9" s="15"/>
      <c r="K9" s="15"/>
      <c r="L9" s="15"/>
    </row>
    <row r="10" spans="1:12" ht="15" customHeight="1" x14ac:dyDescent="0.2">
      <c r="A10" s="71" t="s">
        <v>157</v>
      </c>
      <c r="B10" s="15">
        <v>10</v>
      </c>
      <c r="C10" s="15">
        <v>10</v>
      </c>
      <c r="D10" s="27">
        <v>157</v>
      </c>
      <c r="E10" s="27">
        <f>D10/100*35+D10</f>
        <v>211.95</v>
      </c>
      <c r="F10" s="28">
        <f t="shared" si="0"/>
        <v>2.1194999999999999</v>
      </c>
      <c r="G10" s="29"/>
      <c r="H10" s="15"/>
      <c r="I10" s="15"/>
      <c r="J10" s="15"/>
      <c r="K10" s="15"/>
      <c r="L10" s="15"/>
    </row>
    <row r="11" spans="1:12" ht="15" customHeight="1" x14ac:dyDescent="0.2">
      <c r="A11" s="71" t="s">
        <v>168</v>
      </c>
      <c r="B11" s="15">
        <v>14.6</v>
      </c>
      <c r="C11" s="15">
        <v>12.7</v>
      </c>
      <c r="D11" s="27">
        <v>17</v>
      </c>
      <c r="E11" s="27">
        <f>D11/100*35+D11</f>
        <v>22.95</v>
      </c>
      <c r="F11" s="28">
        <f t="shared" si="0"/>
        <v>0.33506999999999998</v>
      </c>
      <c r="G11" s="29"/>
      <c r="H11" s="15"/>
      <c r="I11" s="15"/>
      <c r="J11" s="15"/>
      <c r="K11" s="15"/>
      <c r="L11" s="15"/>
    </row>
    <row r="12" spans="1:12" ht="13.5" customHeight="1" x14ac:dyDescent="0.2">
      <c r="A12" s="70" t="s">
        <v>143</v>
      </c>
      <c r="B12" s="34"/>
      <c r="C12" s="362" t="s">
        <v>29</v>
      </c>
      <c r="D12" s="351"/>
      <c r="E12" s="351"/>
      <c r="F12" s="352"/>
      <c r="G12" s="31">
        <f>SUM(F6:F11)</f>
        <v>42.190310000000004</v>
      </c>
      <c r="H12" s="15">
        <v>5.34</v>
      </c>
      <c r="I12" s="15">
        <v>11.23</v>
      </c>
      <c r="J12" s="15">
        <v>35.1</v>
      </c>
      <c r="K12" s="15">
        <v>263</v>
      </c>
      <c r="L12" s="15">
        <v>1.23</v>
      </c>
    </row>
    <row r="13" spans="1:12" s="44" customFormat="1" ht="15.75" customHeight="1" x14ac:dyDescent="0.2">
      <c r="A13" s="350" t="s">
        <v>51</v>
      </c>
      <c r="B13" s="351"/>
      <c r="C13" s="351"/>
      <c r="D13" s="351"/>
      <c r="E13" s="351"/>
      <c r="F13" s="351"/>
      <c r="G13" s="351"/>
      <c r="H13" s="351"/>
      <c r="I13" s="351"/>
      <c r="J13" s="351"/>
      <c r="K13" s="351"/>
      <c r="L13" s="352"/>
    </row>
    <row r="14" spans="1:12" s="44" customFormat="1" ht="15.75" customHeight="1" x14ac:dyDescent="0.2">
      <c r="A14" s="14" t="s">
        <v>218</v>
      </c>
      <c r="B14" s="15">
        <v>106.5</v>
      </c>
      <c r="C14" s="15">
        <v>100</v>
      </c>
      <c r="D14" s="25">
        <v>60</v>
      </c>
      <c r="E14" s="15">
        <f>D14/100*35+D14</f>
        <v>81</v>
      </c>
      <c r="F14" s="29">
        <f>(B14*E14)/1000</f>
        <v>8.6265000000000001</v>
      </c>
      <c r="G14" s="40"/>
      <c r="H14" s="48"/>
      <c r="I14" s="48"/>
      <c r="J14" s="48"/>
      <c r="K14" s="48"/>
      <c r="L14" s="48"/>
    </row>
    <row r="15" spans="1:12" x14ac:dyDescent="0.2">
      <c r="A15" s="49" t="s">
        <v>143</v>
      </c>
      <c r="B15" s="353">
        <v>100</v>
      </c>
      <c r="C15" s="354"/>
      <c r="D15" s="51"/>
      <c r="E15" s="15"/>
      <c r="F15" s="29"/>
      <c r="G15" s="40">
        <f>F14</f>
        <v>8.6265000000000001</v>
      </c>
      <c r="H15" s="50"/>
      <c r="I15" s="50"/>
      <c r="J15" s="50"/>
      <c r="K15" s="50"/>
      <c r="L15" s="50"/>
    </row>
    <row r="16" spans="1:12" ht="13.5" customHeight="1" x14ac:dyDescent="0.2">
      <c r="A16" s="81"/>
      <c r="B16" s="82"/>
      <c r="C16" s="83"/>
      <c r="D16" s="73"/>
      <c r="E16" s="73"/>
      <c r="F16" s="73"/>
      <c r="G16" s="84"/>
      <c r="H16" s="72"/>
      <c r="I16" s="72"/>
      <c r="J16" s="72"/>
      <c r="K16" s="72"/>
      <c r="L16" s="45"/>
    </row>
    <row r="17" spans="1:12" ht="18.75" customHeight="1" x14ac:dyDescent="0.2">
      <c r="A17" s="350" t="s">
        <v>151</v>
      </c>
      <c r="B17" s="351"/>
      <c r="C17" s="351"/>
      <c r="D17" s="351"/>
      <c r="E17" s="351"/>
      <c r="F17" s="351"/>
      <c r="G17" s="351"/>
      <c r="H17" s="351"/>
      <c r="I17" s="351"/>
      <c r="J17" s="351"/>
      <c r="K17" s="351"/>
      <c r="L17" s="352"/>
    </row>
    <row r="18" spans="1:12" ht="16.5" customHeight="1" x14ac:dyDescent="0.2">
      <c r="A18" s="24" t="s">
        <v>146</v>
      </c>
      <c r="B18" s="25">
        <v>5</v>
      </c>
      <c r="C18" s="26">
        <v>5</v>
      </c>
      <c r="D18" s="27">
        <v>320</v>
      </c>
      <c r="E18" s="27">
        <f>D18/100*35+D18</f>
        <v>432</v>
      </c>
      <c r="F18" s="28">
        <f>(B18*E18)/1000</f>
        <v>2.16</v>
      </c>
      <c r="G18" s="29"/>
      <c r="H18" s="15"/>
      <c r="I18" s="15"/>
      <c r="J18" s="15"/>
      <c r="K18" s="15"/>
      <c r="L18" s="15"/>
    </row>
    <row r="19" spans="1:12" ht="14.25" customHeight="1" x14ac:dyDescent="0.2">
      <c r="A19" s="24" t="s">
        <v>147</v>
      </c>
      <c r="B19" s="25">
        <v>25.3</v>
      </c>
      <c r="C19" s="26">
        <v>25.3</v>
      </c>
      <c r="D19" s="27">
        <v>55</v>
      </c>
      <c r="E19" s="27">
        <f>D19/100*35+D19</f>
        <v>74.25</v>
      </c>
      <c r="F19" s="28">
        <f>(B19*E19)/1000</f>
        <v>1.878525</v>
      </c>
      <c r="G19" s="40"/>
      <c r="H19" s="15">
        <v>7.0000000000000007E-2</v>
      </c>
      <c r="I19" s="15">
        <v>0.02</v>
      </c>
      <c r="J19" s="15">
        <v>15</v>
      </c>
      <c r="K19" s="15">
        <v>60</v>
      </c>
      <c r="L19" s="15"/>
    </row>
    <row r="20" spans="1:12" ht="14.25" customHeight="1" x14ac:dyDescent="0.2">
      <c r="A20" s="24" t="s">
        <v>152</v>
      </c>
      <c r="B20" s="25">
        <v>9</v>
      </c>
      <c r="C20" s="27">
        <v>7.2</v>
      </c>
      <c r="D20" s="27">
        <v>140</v>
      </c>
      <c r="E20" s="27">
        <f>D20/100*35+D20</f>
        <v>189</v>
      </c>
      <c r="F20" s="28">
        <f>(B20*E20)/1000</f>
        <v>1.7010000000000001</v>
      </c>
      <c r="G20" s="40"/>
      <c r="H20" s="15"/>
      <c r="I20" s="15"/>
      <c r="J20" s="15"/>
      <c r="K20" s="15"/>
      <c r="L20" s="15"/>
    </row>
    <row r="21" spans="1:12" ht="13.5" customHeight="1" x14ac:dyDescent="0.2">
      <c r="A21" s="30" t="s">
        <v>143</v>
      </c>
      <c r="B21" s="25"/>
      <c r="C21" s="350">
        <v>200</v>
      </c>
      <c r="D21" s="351"/>
      <c r="E21" s="351"/>
      <c r="F21" s="352"/>
      <c r="G21" s="31">
        <f>F17+F18+F19+F20</f>
        <v>5.7395250000000004</v>
      </c>
      <c r="H21" s="15">
        <v>5.34</v>
      </c>
      <c r="I21" s="15">
        <v>11.23</v>
      </c>
      <c r="J21" s="15">
        <v>35.1</v>
      </c>
      <c r="K21" s="15">
        <v>263</v>
      </c>
      <c r="L21" s="15">
        <v>1.23</v>
      </c>
    </row>
    <row r="22" spans="1:12" s="32" customFormat="1" ht="19.5" customHeight="1" x14ac:dyDescent="0.25">
      <c r="A22" s="347" t="s">
        <v>144</v>
      </c>
      <c r="B22" s="347"/>
      <c r="C22" s="347"/>
      <c r="D22" s="347"/>
      <c r="E22" s="347"/>
      <c r="F22" s="347"/>
      <c r="G22" s="347"/>
      <c r="H22" s="347"/>
      <c r="I22" s="347"/>
      <c r="J22" s="347"/>
      <c r="K22" s="347"/>
      <c r="L22" s="347"/>
    </row>
    <row r="23" spans="1:12" s="32" customFormat="1" ht="19.5" customHeight="1" x14ac:dyDescent="0.25">
      <c r="A23" s="33" t="s">
        <v>145</v>
      </c>
      <c r="B23" s="34">
        <v>21</v>
      </c>
      <c r="C23" s="35">
        <v>20</v>
      </c>
      <c r="D23" s="36">
        <v>415</v>
      </c>
      <c r="E23" s="36">
        <f>D23/100*35+D23</f>
        <v>560.25</v>
      </c>
      <c r="F23" s="37">
        <f>(B23*E23)/1000</f>
        <v>11.76525</v>
      </c>
      <c r="G23" s="38">
        <f>F23</f>
        <v>11.76525</v>
      </c>
      <c r="H23" s="15">
        <v>4.6399999999999997</v>
      </c>
      <c r="I23" s="15">
        <v>5.9</v>
      </c>
      <c r="J23" s="15">
        <v>0</v>
      </c>
      <c r="K23" s="15">
        <v>70</v>
      </c>
      <c r="L23" s="15">
        <v>0.14000000000000001</v>
      </c>
    </row>
    <row r="24" spans="1:12" s="41" customFormat="1" ht="16.5" customHeight="1" x14ac:dyDescent="0.25">
      <c r="A24" s="362" t="s">
        <v>16</v>
      </c>
      <c r="B24" s="363"/>
      <c r="C24" s="363"/>
      <c r="D24" s="351"/>
      <c r="E24" s="351"/>
      <c r="F24" s="351"/>
      <c r="G24" s="351"/>
      <c r="H24" s="351"/>
      <c r="I24" s="351"/>
      <c r="J24" s="351"/>
      <c r="K24" s="351"/>
      <c r="L24" s="352"/>
    </row>
    <row r="25" spans="1:12" s="41" customFormat="1" ht="18" customHeight="1" x14ac:dyDescent="0.25">
      <c r="A25" s="24" t="s">
        <v>148</v>
      </c>
      <c r="B25" s="25">
        <v>60</v>
      </c>
      <c r="C25" s="26">
        <v>60</v>
      </c>
      <c r="D25" s="27">
        <v>58</v>
      </c>
      <c r="E25" s="27">
        <f>D25/100*35+D25</f>
        <v>78.3</v>
      </c>
      <c r="F25" s="28">
        <f>(B25*E25)/1000</f>
        <v>4.6980000000000004</v>
      </c>
      <c r="G25" s="42">
        <f>F25</f>
        <v>4.6980000000000004</v>
      </c>
      <c r="H25" s="15">
        <v>8</v>
      </c>
      <c r="I25" s="15">
        <v>1</v>
      </c>
      <c r="J25" s="15">
        <v>53</v>
      </c>
      <c r="K25" s="15">
        <v>250</v>
      </c>
      <c r="L25" s="15"/>
    </row>
    <row r="26" spans="1:12" ht="17.25" customHeight="1" x14ac:dyDescent="0.2">
      <c r="A26" s="356"/>
      <c r="B26" s="357"/>
      <c r="C26" s="357"/>
      <c r="D26" s="358"/>
      <c r="E26" s="43"/>
      <c r="F26" s="40"/>
      <c r="G26" s="40">
        <f>G12+G15+G21+G25+G23</f>
        <v>73.019585000000006</v>
      </c>
      <c r="H26" s="40">
        <f>H12+H15+H21+H25</f>
        <v>18.68</v>
      </c>
      <c r="I26" s="40">
        <f>I12+I15+I21+I25</f>
        <v>23.46</v>
      </c>
      <c r="J26" s="40">
        <f>J12+J15+J21+J25</f>
        <v>123.2</v>
      </c>
      <c r="K26" s="40">
        <f>K12+K15+K21+K25</f>
        <v>776</v>
      </c>
      <c r="L26" s="40">
        <f>L12+L15+L21+L25</f>
        <v>2.46</v>
      </c>
    </row>
    <row r="27" spans="1:12" ht="16.5" customHeight="1" x14ac:dyDescent="0.3">
      <c r="A27" s="348" t="s">
        <v>154</v>
      </c>
      <c r="B27" s="349"/>
      <c r="C27" s="349"/>
      <c r="D27" s="349"/>
      <c r="E27" s="349"/>
      <c r="F27" s="349"/>
      <c r="G27" s="349"/>
      <c r="H27" s="349"/>
      <c r="I27" s="349"/>
      <c r="J27" s="349"/>
      <c r="K27" s="349"/>
      <c r="L27" s="349"/>
    </row>
    <row r="28" spans="1:12" s="7" customFormat="1" x14ac:dyDescent="0.2">
      <c r="A28" s="384" t="s">
        <v>155</v>
      </c>
      <c r="B28" s="385"/>
      <c r="C28" s="385"/>
      <c r="D28" s="385"/>
      <c r="E28" s="385"/>
      <c r="F28" s="385"/>
      <c r="G28" s="385"/>
      <c r="H28" s="385"/>
      <c r="I28" s="385"/>
      <c r="J28" s="385"/>
      <c r="K28" s="385"/>
      <c r="L28" s="386"/>
    </row>
    <row r="29" spans="1:12" s="7" customFormat="1" x14ac:dyDescent="0.2">
      <c r="A29" s="3" t="s">
        <v>156</v>
      </c>
      <c r="B29" s="4">
        <v>120</v>
      </c>
      <c r="C29" s="4">
        <v>100</v>
      </c>
      <c r="D29" s="2">
        <v>65</v>
      </c>
      <c r="E29" s="2">
        <f>D29/100*25+D29</f>
        <v>81.25</v>
      </c>
      <c r="F29" s="5">
        <f>(B29*E29)/1000</f>
        <v>9.75</v>
      </c>
      <c r="G29" s="5"/>
      <c r="H29" s="8"/>
      <c r="I29" s="8"/>
      <c r="J29" s="8"/>
      <c r="K29" s="8"/>
      <c r="L29" s="8"/>
    </row>
    <row r="30" spans="1:12" s="7" customFormat="1" x14ac:dyDescent="0.2">
      <c r="A30" s="9" t="s">
        <v>157</v>
      </c>
      <c r="B30" s="4">
        <v>3</v>
      </c>
      <c r="C30" s="4">
        <v>3</v>
      </c>
      <c r="D30" s="4">
        <v>157</v>
      </c>
      <c r="E30" s="2">
        <f>D30/100*25+D30</f>
        <v>196.25</v>
      </c>
      <c r="F30" s="5">
        <f>(B30*E30)/1000</f>
        <v>0.58875</v>
      </c>
      <c r="G30" s="6"/>
      <c r="H30" s="9"/>
      <c r="I30" s="9"/>
      <c r="J30" s="9"/>
      <c r="K30" s="9"/>
      <c r="L30" s="9"/>
    </row>
    <row r="31" spans="1:12" s="7" customFormat="1" x14ac:dyDescent="0.2">
      <c r="A31" s="9" t="s">
        <v>158</v>
      </c>
      <c r="B31" s="10">
        <v>1</v>
      </c>
      <c r="C31" s="4">
        <v>1</v>
      </c>
      <c r="D31" s="4">
        <v>17</v>
      </c>
      <c r="E31" s="2">
        <f>D31/100*25+D31</f>
        <v>21.25</v>
      </c>
      <c r="F31" s="5">
        <f>(B31*E31)/1000</f>
        <v>2.1250000000000002E-2</v>
      </c>
      <c r="G31" s="6"/>
      <c r="H31" s="9"/>
      <c r="I31" s="9"/>
      <c r="J31" s="9"/>
      <c r="K31" s="9"/>
      <c r="L31" s="9"/>
    </row>
    <row r="32" spans="1:12" x14ac:dyDescent="0.2">
      <c r="A32" s="49" t="s">
        <v>143</v>
      </c>
      <c r="B32" s="353" t="s">
        <v>186</v>
      </c>
      <c r="C32" s="354"/>
      <c r="D32" s="15"/>
      <c r="E32" s="15"/>
      <c r="F32" s="29"/>
      <c r="G32" s="40">
        <f>F29+F30+F31</f>
        <v>10.36</v>
      </c>
      <c r="H32" s="50"/>
      <c r="I32" s="50"/>
      <c r="J32" s="50"/>
      <c r="K32" s="50"/>
      <c r="L32" s="50"/>
    </row>
    <row r="33" spans="1:12" ht="15.75" customHeight="1" x14ac:dyDescent="0.2">
      <c r="A33" s="350" t="s">
        <v>219</v>
      </c>
      <c r="B33" s="351"/>
      <c r="C33" s="351"/>
      <c r="D33" s="351"/>
      <c r="E33" s="351"/>
      <c r="F33" s="351"/>
      <c r="G33" s="351"/>
      <c r="H33" s="351"/>
      <c r="I33" s="351"/>
      <c r="J33" s="351"/>
      <c r="K33" s="351"/>
      <c r="L33" s="352"/>
    </row>
    <row r="34" spans="1:12" ht="15" x14ac:dyDescent="0.2">
      <c r="A34" s="16" t="s">
        <v>159</v>
      </c>
      <c r="B34" s="74">
        <v>85</v>
      </c>
      <c r="C34" s="74">
        <v>61.2</v>
      </c>
      <c r="D34" s="45">
        <v>45</v>
      </c>
      <c r="E34" s="15">
        <f t="shared" ref="E34:E39" si="1">D34/100*35+D34</f>
        <v>60.75</v>
      </c>
      <c r="F34" s="29">
        <f>(B34*E34)/1000</f>
        <v>5.1637500000000003</v>
      </c>
      <c r="G34" s="29"/>
      <c r="H34" s="50"/>
      <c r="I34" s="50"/>
      <c r="J34" s="50"/>
      <c r="K34" s="50"/>
      <c r="L34" s="50"/>
    </row>
    <row r="35" spans="1:12" ht="15" x14ac:dyDescent="0.2">
      <c r="A35" s="16" t="s">
        <v>161</v>
      </c>
      <c r="B35" s="74">
        <v>12.5</v>
      </c>
      <c r="C35" s="74">
        <v>10.5</v>
      </c>
      <c r="D35" s="45">
        <v>24</v>
      </c>
      <c r="E35" s="15">
        <f t="shared" si="1"/>
        <v>32.4</v>
      </c>
      <c r="F35" s="29">
        <f t="shared" ref="F35:F40" si="2">(B35*E35)/1000</f>
        <v>0.40500000000000003</v>
      </c>
      <c r="G35" s="29"/>
      <c r="H35" s="50"/>
      <c r="I35" s="50"/>
      <c r="J35" s="50"/>
      <c r="K35" s="50"/>
      <c r="L35" s="50"/>
    </row>
    <row r="36" spans="1:12" ht="15" x14ac:dyDescent="0.2">
      <c r="A36" s="86" t="s">
        <v>220</v>
      </c>
      <c r="B36" s="74">
        <v>20</v>
      </c>
      <c r="C36" s="74">
        <v>20</v>
      </c>
      <c r="D36" s="45">
        <v>47</v>
      </c>
      <c r="E36" s="15">
        <f t="shared" si="1"/>
        <v>63.45</v>
      </c>
      <c r="F36" s="29">
        <f t="shared" si="2"/>
        <v>1.2689999999999999</v>
      </c>
      <c r="G36" s="29"/>
      <c r="H36" s="50"/>
      <c r="I36" s="50"/>
      <c r="J36" s="50"/>
      <c r="K36" s="50"/>
      <c r="L36" s="50"/>
    </row>
    <row r="37" spans="1:12" ht="15" x14ac:dyDescent="0.2">
      <c r="A37" s="16" t="s">
        <v>201</v>
      </c>
      <c r="B37" s="74">
        <v>5</v>
      </c>
      <c r="C37" s="74">
        <v>5</v>
      </c>
      <c r="D37" s="45">
        <v>157</v>
      </c>
      <c r="E37" s="15">
        <f t="shared" si="1"/>
        <v>211.95</v>
      </c>
      <c r="F37" s="29">
        <f>(B37*E37)/1000</f>
        <v>1.05975</v>
      </c>
      <c r="G37" s="29"/>
      <c r="H37" s="50"/>
      <c r="I37" s="50"/>
      <c r="J37" s="50"/>
      <c r="K37" s="50"/>
      <c r="L37" s="50"/>
    </row>
    <row r="38" spans="1:12" ht="15" x14ac:dyDescent="0.2">
      <c r="A38" s="16" t="s">
        <v>162</v>
      </c>
      <c r="B38" s="74">
        <v>12.5</v>
      </c>
      <c r="C38" s="74">
        <v>10</v>
      </c>
      <c r="D38" s="45">
        <v>30</v>
      </c>
      <c r="E38" s="15">
        <f t="shared" si="1"/>
        <v>40.5</v>
      </c>
      <c r="F38" s="29">
        <f>(B38*E38)/1000</f>
        <v>0.50624999999999998</v>
      </c>
      <c r="G38" s="29"/>
      <c r="H38" s="50"/>
      <c r="I38" s="50"/>
      <c r="J38" s="50"/>
      <c r="K38" s="50"/>
      <c r="L38" s="50"/>
    </row>
    <row r="39" spans="1:12" ht="15" x14ac:dyDescent="0.2">
      <c r="A39" s="16" t="s">
        <v>168</v>
      </c>
      <c r="B39" s="74">
        <v>0.7</v>
      </c>
      <c r="C39" s="74">
        <v>0.7</v>
      </c>
      <c r="D39" s="45">
        <v>17</v>
      </c>
      <c r="E39" s="15">
        <f t="shared" si="1"/>
        <v>22.95</v>
      </c>
      <c r="F39" s="29">
        <f>(B39*E39)/1000</f>
        <v>1.6064999999999999E-2</v>
      </c>
      <c r="G39" s="29"/>
      <c r="H39" s="50"/>
      <c r="I39" s="50"/>
      <c r="J39" s="50"/>
      <c r="K39" s="50"/>
      <c r="L39" s="50"/>
    </row>
    <row r="40" spans="1:12" ht="15" x14ac:dyDescent="0.2">
      <c r="A40" s="16" t="s">
        <v>173</v>
      </c>
      <c r="B40" s="74">
        <v>150</v>
      </c>
      <c r="C40" s="74">
        <v>150</v>
      </c>
      <c r="D40" s="45"/>
      <c r="E40" s="15"/>
      <c r="F40" s="29">
        <f t="shared" si="2"/>
        <v>0</v>
      </c>
      <c r="G40" s="29"/>
      <c r="H40" s="50"/>
      <c r="I40" s="50"/>
      <c r="J40" s="50"/>
      <c r="K40" s="50"/>
      <c r="L40" s="50"/>
    </row>
    <row r="41" spans="1:12" x14ac:dyDescent="0.2">
      <c r="A41" s="49" t="s">
        <v>143</v>
      </c>
      <c r="B41" s="383" t="s">
        <v>185</v>
      </c>
      <c r="C41" s="383"/>
      <c r="D41" s="15"/>
      <c r="E41" s="15"/>
      <c r="F41" s="29"/>
      <c r="G41" s="40">
        <f>F34+F35+F36+F37+F38+F39</f>
        <v>8.4198149999999998</v>
      </c>
      <c r="H41" s="50"/>
      <c r="I41" s="50"/>
      <c r="J41" s="50"/>
      <c r="K41" s="50"/>
      <c r="L41" s="50"/>
    </row>
    <row r="42" spans="1:12" x14ac:dyDescent="0.2">
      <c r="A42" s="350" t="s">
        <v>94</v>
      </c>
      <c r="B42" s="351"/>
      <c r="C42" s="351"/>
      <c r="D42" s="351"/>
      <c r="E42" s="351"/>
      <c r="F42" s="351"/>
      <c r="G42" s="351"/>
      <c r="H42" s="351"/>
      <c r="I42" s="351"/>
      <c r="J42" s="351"/>
      <c r="K42" s="351"/>
      <c r="L42" s="352"/>
    </row>
    <row r="43" spans="1:12" x14ac:dyDescent="0.2">
      <c r="A43" s="87" t="s">
        <v>150</v>
      </c>
      <c r="B43" s="80">
        <v>8.1</v>
      </c>
      <c r="C43" s="80">
        <v>8.1</v>
      </c>
      <c r="D43" s="45">
        <v>395.5</v>
      </c>
      <c r="E43" s="15">
        <f>D43/100*35+D43</f>
        <v>533.92499999999995</v>
      </c>
      <c r="F43" s="29">
        <f>(B43*E43)/1000</f>
        <v>4.3247924999999992</v>
      </c>
      <c r="G43" s="29"/>
      <c r="H43" s="50"/>
      <c r="I43" s="50"/>
      <c r="J43" s="50"/>
      <c r="K43" s="50"/>
      <c r="L43" s="50"/>
    </row>
    <row r="44" spans="1:12" x14ac:dyDescent="0.2">
      <c r="A44" s="87" t="s">
        <v>161</v>
      </c>
      <c r="B44" s="80">
        <v>21.6</v>
      </c>
      <c r="C44" s="80">
        <v>18.14</v>
      </c>
      <c r="D44" s="45">
        <v>24</v>
      </c>
      <c r="E44" s="15">
        <f t="shared" ref="E44:E49" si="3">D44/100*35+D44</f>
        <v>32.4</v>
      </c>
      <c r="F44" s="29">
        <f t="shared" ref="F44:F49" si="4">(B44*E44)/1000</f>
        <v>0.69984000000000002</v>
      </c>
      <c r="G44" s="29"/>
      <c r="H44" s="50"/>
      <c r="I44" s="50"/>
      <c r="J44" s="50"/>
      <c r="K44" s="50"/>
      <c r="L44" s="50"/>
    </row>
    <row r="45" spans="1:12" x14ac:dyDescent="0.2">
      <c r="A45" s="87" t="s">
        <v>158</v>
      </c>
      <c r="B45" s="80">
        <v>0.3</v>
      </c>
      <c r="C45" s="80">
        <v>0.3</v>
      </c>
      <c r="D45" s="45">
        <v>17</v>
      </c>
      <c r="E45" s="15">
        <f t="shared" si="3"/>
        <v>22.95</v>
      </c>
      <c r="F45" s="29">
        <f t="shared" si="4"/>
        <v>6.8849999999999996E-3</v>
      </c>
      <c r="G45" s="29"/>
      <c r="H45" s="50"/>
      <c r="I45" s="50"/>
      <c r="J45" s="50"/>
      <c r="K45" s="50"/>
      <c r="L45" s="50"/>
    </row>
    <row r="46" spans="1:12" x14ac:dyDescent="0.2">
      <c r="A46" s="87" t="s">
        <v>159</v>
      </c>
      <c r="B46" s="80">
        <v>130</v>
      </c>
      <c r="C46" s="80">
        <v>93.6</v>
      </c>
      <c r="D46" s="45">
        <v>45</v>
      </c>
      <c r="E46" s="15">
        <f t="shared" si="3"/>
        <v>60.75</v>
      </c>
      <c r="F46" s="29">
        <f t="shared" si="4"/>
        <v>7.8975</v>
      </c>
      <c r="G46" s="29"/>
      <c r="H46" s="50"/>
      <c r="I46" s="50"/>
      <c r="J46" s="50"/>
      <c r="K46" s="50"/>
      <c r="L46" s="50"/>
    </row>
    <row r="47" spans="1:12" x14ac:dyDescent="0.2">
      <c r="A47" s="87" t="s">
        <v>193</v>
      </c>
      <c r="B47" s="80">
        <v>8.1</v>
      </c>
      <c r="C47" s="80">
        <v>8.1</v>
      </c>
      <c r="D47" s="45">
        <v>144</v>
      </c>
      <c r="E47" s="15">
        <f t="shared" si="3"/>
        <v>194.4</v>
      </c>
      <c r="F47" s="29">
        <f t="shared" si="4"/>
        <v>1.5746399999999998</v>
      </c>
      <c r="G47" s="29"/>
      <c r="H47" s="50"/>
      <c r="I47" s="50"/>
      <c r="J47" s="50"/>
      <c r="K47" s="50"/>
      <c r="L47" s="50"/>
    </row>
    <row r="48" spans="1:12" x14ac:dyDescent="0.2">
      <c r="A48" s="87" t="s">
        <v>162</v>
      </c>
      <c r="B48" s="80">
        <v>15</v>
      </c>
      <c r="C48" s="80">
        <v>11</v>
      </c>
      <c r="D48" s="45">
        <v>30</v>
      </c>
      <c r="E48" s="15">
        <f t="shared" si="3"/>
        <v>40.5</v>
      </c>
      <c r="F48" s="29">
        <f t="shared" si="4"/>
        <v>0.60750000000000004</v>
      </c>
      <c r="G48" s="29"/>
      <c r="H48" s="50"/>
      <c r="I48" s="50"/>
      <c r="J48" s="50"/>
      <c r="K48" s="50"/>
      <c r="L48" s="50"/>
    </row>
    <row r="49" spans="1:12" x14ac:dyDescent="0.2">
      <c r="A49" s="87" t="s">
        <v>194</v>
      </c>
      <c r="B49" s="80">
        <v>75</v>
      </c>
      <c r="C49" s="80">
        <v>60</v>
      </c>
      <c r="D49" s="45">
        <v>184</v>
      </c>
      <c r="E49" s="15">
        <f t="shared" si="3"/>
        <v>248.4</v>
      </c>
      <c r="F49" s="29">
        <f t="shared" si="4"/>
        <v>18.63</v>
      </c>
      <c r="G49" s="29"/>
      <c r="H49" s="50"/>
      <c r="I49" s="50"/>
      <c r="J49" s="50"/>
      <c r="K49" s="50"/>
      <c r="L49" s="50"/>
    </row>
    <row r="50" spans="1:12" x14ac:dyDescent="0.2">
      <c r="A50" s="49" t="s">
        <v>143</v>
      </c>
      <c r="B50" s="353" t="s">
        <v>205</v>
      </c>
      <c r="C50" s="354"/>
      <c r="D50" s="51"/>
      <c r="E50" s="51"/>
      <c r="F50" s="52"/>
      <c r="G50" s="52">
        <v>45</v>
      </c>
      <c r="H50" s="69">
        <v>45</v>
      </c>
      <c r="I50" s="54"/>
      <c r="J50" s="54"/>
      <c r="K50" s="54"/>
      <c r="L50" s="54"/>
    </row>
    <row r="51" spans="1:12" x14ac:dyDescent="0.2">
      <c r="A51" s="350" t="s">
        <v>23</v>
      </c>
      <c r="B51" s="351"/>
      <c r="C51" s="351"/>
      <c r="D51" s="351"/>
      <c r="E51" s="351"/>
      <c r="F51" s="351"/>
      <c r="G51" s="351"/>
      <c r="H51" s="351"/>
      <c r="I51" s="351"/>
      <c r="J51" s="351"/>
      <c r="K51" s="351"/>
      <c r="L51" s="352"/>
    </row>
    <row r="52" spans="1:12" x14ac:dyDescent="0.2">
      <c r="A52" s="57" t="s">
        <v>176</v>
      </c>
      <c r="B52" s="25">
        <v>25</v>
      </c>
      <c r="C52" s="25">
        <v>25</v>
      </c>
      <c r="D52" s="15">
        <v>97</v>
      </c>
      <c r="E52" s="15">
        <f>D52/100*30+D52</f>
        <v>126.1</v>
      </c>
      <c r="F52" s="29">
        <f>(B52*E52)/1000</f>
        <v>3.1524999999999999</v>
      </c>
      <c r="G52" s="29"/>
      <c r="H52" s="50"/>
      <c r="I52" s="50"/>
      <c r="J52" s="50"/>
      <c r="K52" s="50"/>
      <c r="L52" s="50"/>
    </row>
    <row r="53" spans="1:12" x14ac:dyDescent="0.2">
      <c r="A53" s="57" t="s">
        <v>147</v>
      </c>
      <c r="B53" s="25">
        <v>15</v>
      </c>
      <c r="C53" s="25">
        <v>15</v>
      </c>
      <c r="D53" s="15">
        <v>55</v>
      </c>
      <c r="E53" s="15">
        <f>D53/100*30+D53</f>
        <v>71.5</v>
      </c>
      <c r="F53" s="29">
        <f>(B53*E53)/1000</f>
        <v>1.0725</v>
      </c>
      <c r="G53" s="29"/>
      <c r="H53" s="50"/>
      <c r="I53" s="50"/>
      <c r="J53" s="50"/>
      <c r="K53" s="50"/>
      <c r="L53" s="50"/>
    </row>
    <row r="54" spans="1:12" x14ac:dyDescent="0.2">
      <c r="A54" s="58" t="s">
        <v>143</v>
      </c>
      <c r="B54" s="365">
        <v>200</v>
      </c>
      <c r="C54" s="366"/>
      <c r="D54" s="15"/>
      <c r="E54" s="15"/>
      <c r="F54" s="29"/>
      <c r="G54" s="40">
        <v>5</v>
      </c>
      <c r="H54" s="50"/>
      <c r="I54" s="50"/>
      <c r="J54" s="50"/>
      <c r="K54" s="50"/>
      <c r="L54" s="50"/>
    </row>
    <row r="55" spans="1:12" x14ac:dyDescent="0.2">
      <c r="A55" s="30" t="s">
        <v>163</v>
      </c>
      <c r="B55" s="59">
        <v>80</v>
      </c>
      <c r="C55" s="59">
        <v>80</v>
      </c>
      <c r="D55" s="359"/>
      <c r="E55" s="360"/>
      <c r="F55" s="360"/>
      <c r="G55" s="361"/>
      <c r="H55" s="50"/>
      <c r="I55" s="50"/>
      <c r="J55" s="50"/>
      <c r="K55" s="50"/>
      <c r="L55" s="61"/>
    </row>
    <row r="56" spans="1:12" x14ac:dyDescent="0.2">
      <c r="A56" s="24" t="s">
        <v>163</v>
      </c>
      <c r="B56" s="25">
        <v>30</v>
      </c>
      <c r="C56" s="25">
        <v>30</v>
      </c>
      <c r="D56" s="15">
        <v>40</v>
      </c>
      <c r="E56" s="15">
        <f>D56/100*30+D56</f>
        <v>52</v>
      </c>
      <c r="F56" s="29">
        <v>1.5</v>
      </c>
      <c r="G56" s="29"/>
      <c r="H56" s="50"/>
      <c r="I56" s="50"/>
      <c r="J56" s="50"/>
      <c r="K56" s="50"/>
      <c r="L56" s="61"/>
    </row>
    <row r="57" spans="1:12" x14ac:dyDescent="0.2">
      <c r="A57" s="30" t="s">
        <v>164</v>
      </c>
      <c r="B57" s="59">
        <v>30</v>
      </c>
      <c r="C57" s="59">
        <v>30</v>
      </c>
      <c r="D57" s="359"/>
      <c r="E57" s="360"/>
      <c r="F57" s="360"/>
      <c r="G57" s="361"/>
      <c r="H57" s="50"/>
      <c r="I57" s="50"/>
      <c r="J57" s="50"/>
      <c r="K57" s="50"/>
      <c r="L57" s="61"/>
    </row>
    <row r="58" spans="1:12" x14ac:dyDescent="0.2">
      <c r="A58" s="30" t="s">
        <v>164</v>
      </c>
      <c r="B58" s="59">
        <v>30</v>
      </c>
      <c r="C58" s="59">
        <v>30</v>
      </c>
      <c r="D58" s="15">
        <v>44</v>
      </c>
      <c r="E58" s="15">
        <f>D58/100*30+D58</f>
        <v>57.2</v>
      </c>
      <c r="F58" s="29">
        <v>1.5</v>
      </c>
      <c r="G58" s="40"/>
      <c r="H58" s="50"/>
      <c r="I58" s="50"/>
      <c r="J58" s="50"/>
      <c r="K58" s="50"/>
      <c r="L58" s="61"/>
    </row>
    <row r="59" spans="1:12" ht="15" customHeight="1" x14ac:dyDescent="0.2">
      <c r="A59" s="359" t="s">
        <v>133</v>
      </c>
      <c r="B59" s="360"/>
      <c r="C59" s="360"/>
      <c r="D59" s="361"/>
      <c r="E59" s="45"/>
      <c r="F59" s="29"/>
      <c r="G59" s="62">
        <f>G32+G41+H50+G54+F56+F58</f>
        <v>71.779814999999999</v>
      </c>
      <c r="H59" s="50"/>
      <c r="I59" s="50"/>
      <c r="J59" s="50"/>
      <c r="K59" s="50"/>
      <c r="L59" s="50"/>
    </row>
    <row r="60" spans="1:12" x14ac:dyDescent="0.2">
      <c r="A60" s="22"/>
      <c r="B60" s="22"/>
      <c r="C60" s="63"/>
      <c r="E60" s="64"/>
      <c r="F60" s="22"/>
      <c r="G60" s="22"/>
    </row>
    <row r="61" spans="1:12" x14ac:dyDescent="0.2">
      <c r="A61" s="22"/>
      <c r="B61" s="22"/>
      <c r="C61" s="63"/>
    </row>
    <row r="62" spans="1:12" x14ac:dyDescent="0.2">
      <c r="A62" s="22"/>
      <c r="B62" s="22"/>
      <c r="C62" s="63"/>
    </row>
    <row r="63" spans="1:12" x14ac:dyDescent="0.2">
      <c r="A63" s="22"/>
      <c r="B63" s="22"/>
      <c r="C63" s="63"/>
    </row>
    <row r="64" spans="1:12" x14ac:dyDescent="0.2">
      <c r="A64" s="22"/>
      <c r="B64" s="22"/>
      <c r="C64" s="63"/>
    </row>
    <row r="65" spans="1:3" x14ac:dyDescent="0.2">
      <c r="A65" s="22"/>
      <c r="B65" s="22"/>
      <c r="C65" s="63"/>
    </row>
    <row r="66" spans="1:3" x14ac:dyDescent="0.2">
      <c r="A66" s="22"/>
      <c r="B66" s="22"/>
      <c r="C66" s="63"/>
    </row>
    <row r="67" spans="1:3" x14ac:dyDescent="0.2">
      <c r="A67" s="22"/>
      <c r="B67" s="22"/>
      <c r="C67" s="63"/>
    </row>
    <row r="68" spans="1:3" x14ac:dyDescent="0.2">
      <c r="A68" s="22"/>
      <c r="B68" s="22"/>
      <c r="C68" s="63"/>
    </row>
    <row r="69" spans="1:3" x14ac:dyDescent="0.2">
      <c r="A69" s="22"/>
      <c r="B69" s="22"/>
      <c r="C69" s="63"/>
    </row>
    <row r="70" spans="1:3" x14ac:dyDescent="0.2">
      <c r="A70" s="22"/>
      <c r="B70" s="22"/>
      <c r="C70" s="63"/>
    </row>
    <row r="71" spans="1:3" x14ac:dyDescent="0.2">
      <c r="A71" s="22"/>
      <c r="B71" s="22"/>
      <c r="C71" s="63"/>
    </row>
    <row r="72" spans="1:3" x14ac:dyDescent="0.2">
      <c r="A72" s="22"/>
      <c r="B72" s="22"/>
      <c r="C72" s="63"/>
    </row>
    <row r="73" spans="1:3" x14ac:dyDescent="0.2">
      <c r="A73" s="22"/>
      <c r="B73" s="22"/>
      <c r="C73" s="63"/>
    </row>
    <row r="74" spans="1:3" x14ac:dyDescent="0.2">
      <c r="A74" s="22"/>
      <c r="B74" s="22"/>
      <c r="C74" s="63"/>
    </row>
    <row r="75" spans="1:3" x14ac:dyDescent="0.2">
      <c r="A75" s="22"/>
      <c r="B75" s="22"/>
      <c r="C75" s="63"/>
    </row>
    <row r="76" spans="1:3" x14ac:dyDescent="0.2">
      <c r="A76" s="22"/>
      <c r="B76" s="22"/>
      <c r="C76" s="63"/>
    </row>
    <row r="77" spans="1:3" x14ac:dyDescent="0.2">
      <c r="A77" s="22"/>
      <c r="B77" s="22"/>
      <c r="C77" s="63"/>
    </row>
    <row r="78" spans="1:3" x14ac:dyDescent="0.2">
      <c r="A78" s="22"/>
      <c r="B78" s="22"/>
      <c r="C78" s="63"/>
    </row>
    <row r="79" spans="1:3" x14ac:dyDescent="0.2">
      <c r="A79" s="22"/>
      <c r="B79" s="22"/>
      <c r="C79" s="63"/>
    </row>
    <row r="80" spans="1:3" x14ac:dyDescent="0.2">
      <c r="A80" s="22"/>
      <c r="B80" s="22"/>
      <c r="C80" s="63"/>
    </row>
    <row r="81" spans="1:3" x14ac:dyDescent="0.2">
      <c r="A81" s="22"/>
      <c r="B81" s="22"/>
      <c r="C81" s="63"/>
    </row>
    <row r="82" spans="1:3" x14ac:dyDescent="0.2">
      <c r="A82" s="22"/>
      <c r="B82" s="22"/>
      <c r="C82" s="63"/>
    </row>
    <row r="83" spans="1:3" x14ac:dyDescent="0.2">
      <c r="A83" s="22"/>
      <c r="B83" s="22"/>
      <c r="C83" s="63"/>
    </row>
    <row r="84" spans="1:3" x14ac:dyDescent="0.2">
      <c r="A84" s="22"/>
      <c r="B84" s="22"/>
      <c r="C84" s="63"/>
    </row>
    <row r="85" spans="1:3" x14ac:dyDescent="0.2">
      <c r="A85" s="22"/>
      <c r="B85" s="22"/>
      <c r="C85" s="63"/>
    </row>
    <row r="86" spans="1:3" x14ac:dyDescent="0.2">
      <c r="A86" s="22"/>
      <c r="B86" s="22"/>
      <c r="C86" s="63"/>
    </row>
    <row r="87" spans="1:3" x14ac:dyDescent="0.2">
      <c r="A87" s="22"/>
      <c r="B87" s="22"/>
      <c r="C87" s="63"/>
    </row>
    <row r="88" spans="1:3" x14ac:dyDescent="0.2">
      <c r="A88" s="22"/>
      <c r="B88" s="22"/>
      <c r="C88" s="63"/>
    </row>
    <row r="89" spans="1:3" x14ac:dyDescent="0.2">
      <c r="A89" s="22"/>
      <c r="B89" s="22"/>
      <c r="C89" s="63"/>
    </row>
    <row r="90" spans="1:3" x14ac:dyDescent="0.2">
      <c r="A90" s="22"/>
      <c r="B90" s="22"/>
      <c r="C90" s="63"/>
    </row>
    <row r="91" spans="1:3" x14ac:dyDescent="0.2">
      <c r="A91" s="22"/>
      <c r="B91" s="22"/>
      <c r="C91" s="63"/>
    </row>
    <row r="92" spans="1:3" x14ac:dyDescent="0.2">
      <c r="A92" s="22"/>
      <c r="B92" s="22"/>
      <c r="C92" s="63"/>
    </row>
    <row r="93" spans="1:3" x14ac:dyDescent="0.2">
      <c r="A93" s="22"/>
      <c r="B93" s="22"/>
      <c r="C93" s="63"/>
    </row>
    <row r="94" spans="1:3" x14ac:dyDescent="0.2">
      <c r="A94" s="22"/>
      <c r="B94" s="22"/>
      <c r="C94" s="63"/>
    </row>
    <row r="95" spans="1:3" x14ac:dyDescent="0.2">
      <c r="A95" s="22"/>
      <c r="B95" s="22"/>
      <c r="C95" s="63"/>
    </row>
    <row r="96" spans="1:3" x14ac:dyDescent="0.2">
      <c r="A96" s="22"/>
      <c r="B96" s="22"/>
      <c r="C96" s="63"/>
    </row>
    <row r="97" spans="1:3" x14ac:dyDescent="0.2">
      <c r="A97" s="22"/>
      <c r="B97" s="22"/>
      <c r="C97" s="63"/>
    </row>
    <row r="98" spans="1:3" x14ac:dyDescent="0.2">
      <c r="A98" s="22"/>
      <c r="B98" s="22"/>
      <c r="C98" s="63"/>
    </row>
    <row r="99" spans="1:3" x14ac:dyDescent="0.2">
      <c r="A99" s="22"/>
      <c r="B99" s="22"/>
      <c r="C99" s="63"/>
    </row>
    <row r="100" spans="1:3" x14ac:dyDescent="0.2">
      <c r="A100" s="22"/>
      <c r="B100" s="22"/>
      <c r="C100" s="63"/>
    </row>
    <row r="101" spans="1:3" x14ac:dyDescent="0.2">
      <c r="A101" s="22"/>
      <c r="B101" s="22"/>
      <c r="C101" s="63"/>
    </row>
    <row r="102" spans="1:3" x14ac:dyDescent="0.2">
      <c r="A102" s="22"/>
      <c r="B102" s="22"/>
      <c r="C102" s="63"/>
    </row>
    <row r="103" spans="1:3" x14ac:dyDescent="0.2">
      <c r="A103" s="22"/>
      <c r="B103" s="22"/>
      <c r="C103" s="63"/>
    </row>
    <row r="104" spans="1:3" x14ac:dyDescent="0.2">
      <c r="A104" s="22"/>
      <c r="B104" s="22"/>
      <c r="C104" s="63"/>
    </row>
    <row r="105" spans="1:3" x14ac:dyDescent="0.2">
      <c r="A105" s="22"/>
      <c r="B105" s="22"/>
      <c r="C105" s="63"/>
    </row>
    <row r="106" spans="1:3" x14ac:dyDescent="0.2">
      <c r="A106" s="22"/>
      <c r="B106" s="22"/>
      <c r="C106" s="63"/>
    </row>
    <row r="107" spans="1:3" x14ac:dyDescent="0.2">
      <c r="A107" s="22"/>
      <c r="B107" s="22"/>
      <c r="C107" s="63"/>
    </row>
    <row r="108" spans="1:3" x14ac:dyDescent="0.2">
      <c r="A108" s="22"/>
      <c r="B108" s="22"/>
      <c r="C108" s="63"/>
    </row>
    <row r="109" spans="1:3" x14ac:dyDescent="0.2">
      <c r="A109" s="22"/>
      <c r="B109" s="22"/>
      <c r="C109" s="63"/>
    </row>
    <row r="110" spans="1:3" x14ac:dyDescent="0.2">
      <c r="A110" s="22"/>
      <c r="B110" s="22"/>
      <c r="C110" s="63"/>
    </row>
    <row r="111" spans="1:3" x14ac:dyDescent="0.2">
      <c r="A111" s="22"/>
      <c r="B111" s="22"/>
      <c r="C111" s="63"/>
    </row>
    <row r="112" spans="1:3" x14ac:dyDescent="0.2">
      <c r="A112" s="22"/>
      <c r="B112" s="22"/>
      <c r="C112" s="63"/>
    </row>
    <row r="113" spans="1:3" x14ac:dyDescent="0.2">
      <c r="A113" s="22"/>
      <c r="B113" s="22"/>
      <c r="C113" s="63"/>
    </row>
    <row r="114" spans="1:3" x14ac:dyDescent="0.2">
      <c r="A114" s="22"/>
      <c r="B114" s="22"/>
      <c r="C114" s="63"/>
    </row>
    <row r="115" spans="1:3" x14ac:dyDescent="0.2">
      <c r="A115" s="22"/>
      <c r="B115" s="22"/>
      <c r="C115" s="63"/>
    </row>
    <row r="116" spans="1:3" x14ac:dyDescent="0.2">
      <c r="A116" s="22"/>
      <c r="B116" s="22"/>
      <c r="C116" s="63"/>
    </row>
    <row r="117" spans="1:3" x14ac:dyDescent="0.2">
      <c r="A117" s="22"/>
      <c r="B117" s="22"/>
      <c r="C117" s="63"/>
    </row>
    <row r="118" spans="1:3" x14ac:dyDescent="0.2">
      <c r="A118" s="22"/>
      <c r="B118" s="22"/>
      <c r="C118" s="63"/>
    </row>
    <row r="119" spans="1:3" x14ac:dyDescent="0.2">
      <c r="A119" s="22"/>
      <c r="B119" s="22"/>
      <c r="C119" s="63"/>
    </row>
    <row r="120" spans="1:3" x14ac:dyDescent="0.2">
      <c r="A120" s="22"/>
      <c r="B120" s="22"/>
      <c r="C120" s="63"/>
    </row>
    <row r="121" spans="1:3" x14ac:dyDescent="0.2">
      <c r="A121" s="22"/>
      <c r="B121" s="22"/>
      <c r="C121" s="63"/>
    </row>
    <row r="122" spans="1:3" x14ac:dyDescent="0.2">
      <c r="A122" s="22"/>
      <c r="B122" s="22"/>
      <c r="C122" s="63"/>
    </row>
    <row r="123" spans="1:3" x14ac:dyDescent="0.2">
      <c r="A123" s="22"/>
      <c r="B123" s="22"/>
      <c r="C123" s="63"/>
    </row>
    <row r="124" spans="1:3" x14ac:dyDescent="0.2">
      <c r="A124" s="22"/>
      <c r="B124" s="22"/>
      <c r="C124" s="63"/>
    </row>
    <row r="125" spans="1:3" x14ac:dyDescent="0.2">
      <c r="A125" s="22"/>
      <c r="B125" s="22"/>
      <c r="C125" s="63"/>
    </row>
    <row r="126" spans="1:3" x14ac:dyDescent="0.2">
      <c r="A126" s="22"/>
      <c r="B126" s="22"/>
      <c r="C126" s="63"/>
    </row>
    <row r="127" spans="1:3" x14ac:dyDescent="0.2">
      <c r="A127" s="22"/>
      <c r="B127" s="22"/>
      <c r="C127" s="63"/>
    </row>
    <row r="128" spans="1:3" x14ac:dyDescent="0.2">
      <c r="A128" s="22"/>
      <c r="B128" s="22"/>
      <c r="C128" s="63"/>
    </row>
    <row r="129" spans="1:3" x14ac:dyDescent="0.2">
      <c r="A129" s="22"/>
      <c r="B129" s="22"/>
      <c r="C129" s="63"/>
    </row>
    <row r="130" spans="1:3" x14ac:dyDescent="0.2">
      <c r="A130" s="22"/>
      <c r="B130" s="22"/>
      <c r="C130" s="63"/>
    </row>
    <row r="131" spans="1:3" x14ac:dyDescent="0.2">
      <c r="A131" s="22"/>
      <c r="B131" s="22"/>
      <c r="C131" s="63"/>
    </row>
    <row r="132" spans="1:3" x14ac:dyDescent="0.2">
      <c r="A132" s="22"/>
      <c r="B132" s="22"/>
      <c r="C132" s="63"/>
    </row>
    <row r="133" spans="1:3" x14ac:dyDescent="0.2">
      <c r="A133" s="22"/>
      <c r="B133" s="22"/>
      <c r="C133" s="63"/>
    </row>
    <row r="134" spans="1:3" x14ac:dyDescent="0.2">
      <c r="A134" s="22"/>
      <c r="B134" s="22"/>
      <c r="C134" s="63"/>
    </row>
    <row r="135" spans="1:3" x14ac:dyDescent="0.2">
      <c r="A135" s="22"/>
      <c r="B135" s="22"/>
      <c r="C135" s="63"/>
    </row>
    <row r="136" spans="1:3" x14ac:dyDescent="0.2">
      <c r="A136" s="22"/>
      <c r="B136" s="22"/>
      <c r="C136" s="63"/>
    </row>
    <row r="137" spans="1:3" x14ac:dyDescent="0.2">
      <c r="A137" s="22"/>
      <c r="B137" s="22"/>
      <c r="C137" s="63"/>
    </row>
    <row r="138" spans="1:3" x14ac:dyDescent="0.2">
      <c r="A138" s="22"/>
      <c r="B138" s="22"/>
      <c r="C138" s="63"/>
    </row>
    <row r="139" spans="1:3" x14ac:dyDescent="0.2">
      <c r="A139" s="22"/>
      <c r="B139" s="22"/>
      <c r="C139" s="63"/>
    </row>
    <row r="140" spans="1:3" x14ac:dyDescent="0.2">
      <c r="A140" s="22"/>
      <c r="B140" s="22"/>
      <c r="C140" s="63"/>
    </row>
    <row r="141" spans="1:3" x14ac:dyDescent="0.2">
      <c r="A141" s="22"/>
      <c r="B141" s="22"/>
      <c r="C141" s="63"/>
    </row>
    <row r="142" spans="1:3" x14ac:dyDescent="0.2">
      <c r="A142" s="22"/>
      <c r="B142" s="22"/>
      <c r="C142" s="63"/>
    </row>
    <row r="143" spans="1:3" x14ac:dyDescent="0.2">
      <c r="A143" s="22"/>
      <c r="B143" s="22"/>
      <c r="C143" s="63"/>
    </row>
    <row r="144" spans="1:3" x14ac:dyDescent="0.2">
      <c r="A144" s="22"/>
      <c r="B144" s="22"/>
      <c r="C144" s="63"/>
    </row>
    <row r="145" spans="1:3" x14ac:dyDescent="0.2">
      <c r="A145" s="22"/>
      <c r="B145" s="22"/>
      <c r="C145" s="63"/>
    </row>
    <row r="146" spans="1:3" x14ac:dyDescent="0.2">
      <c r="A146" s="22"/>
      <c r="B146" s="22"/>
      <c r="C146" s="63"/>
    </row>
    <row r="147" spans="1:3" x14ac:dyDescent="0.2">
      <c r="A147" s="22"/>
      <c r="B147" s="22"/>
      <c r="C147" s="63"/>
    </row>
    <row r="148" spans="1:3" x14ac:dyDescent="0.2">
      <c r="A148" s="22"/>
      <c r="B148" s="22"/>
      <c r="C148" s="63"/>
    </row>
    <row r="149" spans="1:3" x14ac:dyDescent="0.2">
      <c r="A149" s="22"/>
      <c r="B149" s="22"/>
      <c r="C149" s="63"/>
    </row>
    <row r="150" spans="1:3" x14ac:dyDescent="0.2">
      <c r="A150" s="22"/>
      <c r="B150" s="22"/>
      <c r="C150" s="63"/>
    </row>
    <row r="151" spans="1:3" x14ac:dyDescent="0.2">
      <c r="A151" s="22"/>
      <c r="B151" s="22"/>
      <c r="C151" s="63"/>
    </row>
    <row r="152" spans="1:3" x14ac:dyDescent="0.2">
      <c r="A152" s="22"/>
      <c r="B152" s="22"/>
      <c r="C152" s="63"/>
    </row>
    <row r="153" spans="1:3" x14ac:dyDescent="0.2">
      <c r="A153" s="22"/>
      <c r="B153" s="22"/>
      <c r="C153" s="63"/>
    </row>
    <row r="154" spans="1:3" x14ac:dyDescent="0.2">
      <c r="A154" s="22"/>
      <c r="B154" s="22"/>
      <c r="C154" s="63"/>
    </row>
    <row r="155" spans="1:3" x14ac:dyDescent="0.2">
      <c r="A155" s="22"/>
      <c r="B155" s="22"/>
      <c r="C155" s="63"/>
    </row>
    <row r="156" spans="1:3" x14ac:dyDescent="0.2">
      <c r="A156" s="22"/>
      <c r="B156" s="22"/>
      <c r="C156" s="63"/>
    </row>
    <row r="157" spans="1:3" x14ac:dyDescent="0.2">
      <c r="A157" s="22"/>
      <c r="B157" s="22"/>
      <c r="C157" s="63"/>
    </row>
    <row r="158" spans="1:3" x14ac:dyDescent="0.2">
      <c r="A158" s="22"/>
      <c r="B158" s="22"/>
      <c r="C158" s="63"/>
    </row>
    <row r="159" spans="1:3" x14ac:dyDescent="0.2">
      <c r="A159" s="22"/>
      <c r="B159" s="22"/>
      <c r="C159" s="63"/>
    </row>
    <row r="160" spans="1:3" x14ac:dyDescent="0.2">
      <c r="A160" s="22"/>
      <c r="B160" s="22"/>
      <c r="C160" s="63"/>
    </row>
    <row r="161" spans="1:3" x14ac:dyDescent="0.2">
      <c r="A161" s="22"/>
      <c r="B161" s="22"/>
      <c r="C161" s="63"/>
    </row>
    <row r="162" spans="1:3" x14ac:dyDescent="0.2">
      <c r="A162" s="22"/>
      <c r="B162" s="22"/>
      <c r="C162" s="63"/>
    </row>
    <row r="163" spans="1:3" x14ac:dyDescent="0.2">
      <c r="A163" s="22"/>
      <c r="B163" s="22"/>
      <c r="C163" s="63"/>
    </row>
    <row r="164" spans="1:3" x14ac:dyDescent="0.2">
      <c r="A164" s="22"/>
      <c r="B164" s="22"/>
      <c r="C164" s="63"/>
    </row>
    <row r="165" spans="1:3" x14ac:dyDescent="0.2">
      <c r="A165" s="22"/>
      <c r="B165" s="22"/>
      <c r="C165" s="63"/>
    </row>
    <row r="166" spans="1:3" x14ac:dyDescent="0.2">
      <c r="A166" s="22"/>
      <c r="B166" s="22"/>
      <c r="C166" s="63"/>
    </row>
    <row r="167" spans="1:3" x14ac:dyDescent="0.2">
      <c r="A167" s="22"/>
      <c r="B167" s="22"/>
      <c r="C167" s="63"/>
    </row>
    <row r="168" spans="1:3" x14ac:dyDescent="0.2">
      <c r="A168" s="22"/>
      <c r="B168" s="22"/>
      <c r="C168" s="63"/>
    </row>
    <row r="169" spans="1:3" x14ac:dyDescent="0.2">
      <c r="A169" s="22"/>
      <c r="B169" s="22"/>
      <c r="C169" s="63"/>
    </row>
    <row r="170" spans="1:3" x14ac:dyDescent="0.2">
      <c r="A170" s="22"/>
      <c r="B170" s="22"/>
      <c r="C170" s="63"/>
    </row>
    <row r="171" spans="1:3" x14ac:dyDescent="0.2">
      <c r="A171" s="22"/>
      <c r="B171" s="22"/>
      <c r="C171" s="63"/>
    </row>
    <row r="172" spans="1:3" x14ac:dyDescent="0.2">
      <c r="A172" s="22"/>
      <c r="B172" s="22"/>
      <c r="C172" s="63"/>
    </row>
    <row r="173" spans="1:3" x14ac:dyDescent="0.2">
      <c r="A173" s="22"/>
      <c r="B173" s="22"/>
      <c r="C173" s="63"/>
    </row>
    <row r="174" spans="1:3" x14ac:dyDescent="0.2">
      <c r="A174" s="22"/>
      <c r="B174" s="22"/>
      <c r="C174" s="63"/>
    </row>
    <row r="175" spans="1:3" x14ac:dyDescent="0.2">
      <c r="A175" s="22"/>
      <c r="B175" s="22"/>
      <c r="C175" s="63"/>
    </row>
    <row r="176" spans="1:3" x14ac:dyDescent="0.2">
      <c r="A176" s="22"/>
      <c r="B176" s="22"/>
      <c r="C176" s="63"/>
    </row>
    <row r="177" spans="1:3" x14ac:dyDescent="0.2">
      <c r="A177" s="22"/>
      <c r="B177" s="22"/>
      <c r="C177" s="63"/>
    </row>
    <row r="178" spans="1:3" x14ac:dyDescent="0.2">
      <c r="A178" s="22"/>
      <c r="B178" s="22"/>
      <c r="C178" s="63"/>
    </row>
    <row r="179" spans="1:3" x14ac:dyDescent="0.2">
      <c r="A179" s="22"/>
      <c r="B179" s="22"/>
      <c r="C179" s="63"/>
    </row>
    <row r="180" spans="1:3" x14ac:dyDescent="0.2">
      <c r="A180" s="22"/>
      <c r="B180" s="22"/>
      <c r="C180" s="63"/>
    </row>
    <row r="181" spans="1:3" x14ac:dyDescent="0.2">
      <c r="A181" s="22"/>
      <c r="B181" s="22"/>
      <c r="C181" s="63"/>
    </row>
    <row r="182" spans="1:3" x14ac:dyDescent="0.2">
      <c r="A182" s="22"/>
      <c r="B182" s="22"/>
      <c r="C182" s="63"/>
    </row>
    <row r="183" spans="1:3" x14ac:dyDescent="0.2">
      <c r="A183" s="22"/>
      <c r="B183" s="22"/>
      <c r="C183" s="63"/>
    </row>
    <row r="184" spans="1:3" x14ac:dyDescent="0.2">
      <c r="A184" s="22"/>
      <c r="B184" s="22"/>
      <c r="C184" s="63"/>
    </row>
    <row r="185" spans="1:3" x14ac:dyDescent="0.2">
      <c r="A185" s="22"/>
      <c r="B185" s="22"/>
      <c r="C185" s="63"/>
    </row>
    <row r="186" spans="1:3" x14ac:dyDescent="0.2">
      <c r="A186" s="22"/>
      <c r="B186" s="22"/>
      <c r="C186" s="63"/>
    </row>
    <row r="187" spans="1:3" x14ac:dyDescent="0.2">
      <c r="A187" s="22"/>
      <c r="B187" s="22"/>
      <c r="C187" s="63"/>
    </row>
    <row r="188" spans="1:3" x14ac:dyDescent="0.2">
      <c r="A188" s="22"/>
      <c r="B188" s="22"/>
      <c r="C188" s="63"/>
    </row>
    <row r="189" spans="1:3" x14ac:dyDescent="0.2">
      <c r="A189" s="22"/>
      <c r="B189" s="22"/>
      <c r="C189" s="63"/>
    </row>
    <row r="190" spans="1:3" x14ac:dyDescent="0.2">
      <c r="A190" s="22"/>
      <c r="B190" s="22"/>
      <c r="C190" s="63"/>
    </row>
    <row r="191" spans="1:3" x14ac:dyDescent="0.2">
      <c r="A191" s="22"/>
      <c r="B191" s="22"/>
      <c r="C191" s="63"/>
    </row>
    <row r="192" spans="1:3" x14ac:dyDescent="0.2">
      <c r="A192" s="22"/>
      <c r="B192" s="22"/>
      <c r="C192" s="63"/>
    </row>
    <row r="193" spans="1:3" x14ac:dyDescent="0.2">
      <c r="A193" s="22"/>
      <c r="B193" s="22"/>
      <c r="C193" s="63"/>
    </row>
    <row r="194" spans="1:3" x14ac:dyDescent="0.2">
      <c r="A194" s="22"/>
      <c r="B194" s="22"/>
      <c r="C194" s="63"/>
    </row>
    <row r="195" spans="1:3" x14ac:dyDescent="0.2">
      <c r="A195" s="22"/>
      <c r="B195" s="22"/>
      <c r="C195" s="63"/>
    </row>
    <row r="196" spans="1:3" x14ac:dyDescent="0.2">
      <c r="A196" s="22"/>
      <c r="B196" s="22"/>
      <c r="C196" s="63"/>
    </row>
    <row r="197" spans="1:3" x14ac:dyDescent="0.2">
      <c r="A197" s="22"/>
      <c r="B197" s="22"/>
      <c r="C197" s="63"/>
    </row>
    <row r="198" spans="1:3" x14ac:dyDescent="0.2">
      <c r="A198" s="22"/>
      <c r="B198" s="22"/>
      <c r="C198" s="63"/>
    </row>
    <row r="199" spans="1:3" x14ac:dyDescent="0.2">
      <c r="A199" s="22"/>
      <c r="B199" s="22"/>
      <c r="C199" s="63"/>
    </row>
    <row r="200" spans="1:3" x14ac:dyDescent="0.2">
      <c r="A200" s="22"/>
      <c r="B200" s="22"/>
      <c r="C200" s="63"/>
    </row>
    <row r="201" spans="1:3" x14ac:dyDescent="0.2">
      <c r="A201" s="22"/>
      <c r="B201" s="22"/>
      <c r="C201" s="63"/>
    </row>
    <row r="202" spans="1:3" x14ac:dyDescent="0.2">
      <c r="A202" s="22"/>
      <c r="B202" s="22"/>
      <c r="C202" s="63"/>
    </row>
    <row r="203" spans="1:3" x14ac:dyDescent="0.2">
      <c r="A203" s="22"/>
      <c r="B203" s="22"/>
      <c r="C203" s="63"/>
    </row>
    <row r="204" spans="1:3" x14ac:dyDescent="0.2">
      <c r="A204" s="22"/>
      <c r="B204" s="22"/>
      <c r="C204" s="63"/>
    </row>
    <row r="205" spans="1:3" x14ac:dyDescent="0.2">
      <c r="A205" s="22"/>
      <c r="B205" s="22"/>
      <c r="C205" s="63"/>
    </row>
    <row r="206" spans="1:3" x14ac:dyDescent="0.2">
      <c r="A206" s="22"/>
      <c r="B206" s="22"/>
      <c r="C206" s="63"/>
    </row>
    <row r="207" spans="1:3" x14ac:dyDescent="0.2">
      <c r="A207" s="22"/>
      <c r="B207" s="22"/>
      <c r="C207" s="63"/>
    </row>
    <row r="208" spans="1:3" x14ac:dyDescent="0.2">
      <c r="A208" s="22"/>
      <c r="B208" s="22"/>
      <c r="C208" s="63"/>
    </row>
    <row r="209" spans="1:3" x14ac:dyDescent="0.2">
      <c r="A209" s="22"/>
      <c r="B209" s="22"/>
      <c r="C209" s="63"/>
    </row>
    <row r="210" spans="1:3" x14ac:dyDescent="0.2">
      <c r="A210" s="22"/>
      <c r="B210" s="22"/>
      <c r="C210" s="63"/>
    </row>
    <row r="211" spans="1:3" x14ac:dyDescent="0.2">
      <c r="A211" s="22"/>
      <c r="B211" s="22"/>
      <c r="C211" s="63"/>
    </row>
    <row r="212" spans="1:3" x14ac:dyDescent="0.2">
      <c r="A212" s="22"/>
      <c r="B212" s="22"/>
      <c r="C212" s="63"/>
    </row>
    <row r="213" spans="1:3" x14ac:dyDescent="0.2">
      <c r="A213" s="22"/>
      <c r="B213" s="22"/>
      <c r="C213" s="63"/>
    </row>
    <row r="214" spans="1:3" x14ac:dyDescent="0.2">
      <c r="A214" s="22"/>
      <c r="B214" s="22"/>
      <c r="C214" s="63"/>
    </row>
    <row r="215" spans="1:3" x14ac:dyDescent="0.2">
      <c r="A215" s="22"/>
      <c r="B215" s="22"/>
      <c r="C215" s="63"/>
    </row>
    <row r="216" spans="1:3" x14ac:dyDescent="0.2">
      <c r="A216" s="22"/>
      <c r="B216" s="22"/>
      <c r="C216" s="63"/>
    </row>
    <row r="217" spans="1:3" x14ac:dyDescent="0.2">
      <c r="A217" s="22"/>
      <c r="B217" s="22"/>
      <c r="C217" s="63"/>
    </row>
    <row r="218" spans="1:3" x14ac:dyDescent="0.2">
      <c r="A218" s="22"/>
      <c r="B218" s="22"/>
      <c r="C218" s="63"/>
    </row>
    <row r="219" spans="1:3" x14ac:dyDescent="0.2">
      <c r="A219" s="22"/>
      <c r="B219" s="22"/>
      <c r="C219" s="63"/>
    </row>
    <row r="220" spans="1:3" x14ac:dyDescent="0.2">
      <c r="A220" s="22"/>
      <c r="B220" s="22"/>
      <c r="C220" s="63"/>
    </row>
    <row r="221" spans="1:3" x14ac:dyDescent="0.2">
      <c r="A221" s="22"/>
      <c r="B221" s="22"/>
      <c r="C221" s="63"/>
    </row>
    <row r="222" spans="1:3" x14ac:dyDescent="0.2">
      <c r="A222" s="22"/>
      <c r="B222" s="22"/>
      <c r="C222" s="63"/>
    </row>
    <row r="223" spans="1:3" x14ac:dyDescent="0.2">
      <c r="A223" s="22"/>
      <c r="B223" s="22"/>
      <c r="C223" s="63"/>
    </row>
    <row r="224" spans="1:3" x14ac:dyDescent="0.2">
      <c r="A224" s="22"/>
      <c r="B224" s="22"/>
      <c r="C224" s="63"/>
    </row>
    <row r="225" spans="1:3" x14ac:dyDescent="0.2">
      <c r="A225" s="22"/>
      <c r="B225" s="22"/>
      <c r="C225" s="63"/>
    </row>
    <row r="226" spans="1:3" x14ac:dyDescent="0.2">
      <c r="A226" s="22"/>
      <c r="B226" s="22"/>
      <c r="C226" s="63"/>
    </row>
    <row r="227" spans="1:3" x14ac:dyDescent="0.2">
      <c r="A227" s="22"/>
      <c r="B227" s="22"/>
      <c r="C227" s="63"/>
    </row>
    <row r="228" spans="1:3" x14ac:dyDescent="0.2">
      <c r="A228" s="22"/>
      <c r="B228" s="22"/>
      <c r="C228" s="63"/>
    </row>
    <row r="229" spans="1:3" x14ac:dyDescent="0.2">
      <c r="A229" s="22"/>
      <c r="B229" s="22"/>
      <c r="C229" s="63"/>
    </row>
    <row r="230" spans="1:3" x14ac:dyDescent="0.2">
      <c r="A230" s="22"/>
      <c r="B230" s="22"/>
      <c r="C230" s="63"/>
    </row>
    <row r="231" spans="1:3" x14ac:dyDescent="0.2">
      <c r="A231" s="22"/>
      <c r="B231" s="22"/>
      <c r="C231" s="63"/>
    </row>
    <row r="232" spans="1:3" x14ac:dyDescent="0.2">
      <c r="A232" s="22"/>
      <c r="B232" s="22"/>
      <c r="C232" s="63"/>
    </row>
    <row r="233" spans="1:3" x14ac:dyDescent="0.2">
      <c r="A233" s="22"/>
      <c r="B233" s="22"/>
      <c r="C233" s="63"/>
    </row>
    <row r="234" spans="1:3" x14ac:dyDescent="0.2">
      <c r="A234" s="22"/>
      <c r="B234" s="22"/>
      <c r="C234" s="63"/>
    </row>
    <row r="235" spans="1:3" x14ac:dyDescent="0.2">
      <c r="A235" s="22"/>
      <c r="B235" s="22"/>
      <c r="C235" s="63"/>
    </row>
    <row r="236" spans="1:3" x14ac:dyDescent="0.2">
      <c r="A236" s="22"/>
      <c r="B236" s="22"/>
      <c r="C236" s="63"/>
    </row>
    <row r="237" spans="1:3" x14ac:dyDescent="0.2">
      <c r="A237" s="22"/>
      <c r="B237" s="22"/>
      <c r="C237" s="63"/>
    </row>
    <row r="238" spans="1:3" x14ac:dyDescent="0.2">
      <c r="A238" s="22"/>
      <c r="B238" s="22"/>
      <c r="C238" s="63"/>
    </row>
    <row r="239" spans="1:3" x14ac:dyDescent="0.2">
      <c r="A239" s="22"/>
      <c r="B239" s="22"/>
      <c r="C239" s="63"/>
    </row>
    <row r="240" spans="1:3" x14ac:dyDescent="0.2">
      <c r="A240" s="22"/>
      <c r="B240" s="22"/>
      <c r="C240" s="63"/>
    </row>
    <row r="241" spans="1:3" x14ac:dyDescent="0.2">
      <c r="A241" s="22"/>
      <c r="B241" s="22"/>
      <c r="C241" s="63"/>
    </row>
    <row r="242" spans="1:3" x14ac:dyDescent="0.2">
      <c r="A242" s="22"/>
      <c r="B242" s="22"/>
      <c r="C242" s="63"/>
    </row>
    <row r="243" spans="1:3" x14ac:dyDescent="0.2">
      <c r="A243" s="22"/>
      <c r="B243" s="22"/>
      <c r="C243" s="63"/>
    </row>
    <row r="244" spans="1:3" x14ac:dyDescent="0.2">
      <c r="A244" s="22"/>
      <c r="B244" s="22"/>
      <c r="C244" s="63"/>
    </row>
    <row r="245" spans="1:3" x14ac:dyDescent="0.2">
      <c r="A245" s="22"/>
      <c r="B245" s="22"/>
      <c r="C245" s="63"/>
    </row>
    <row r="246" spans="1:3" x14ac:dyDescent="0.2">
      <c r="A246" s="22"/>
      <c r="B246" s="22"/>
      <c r="C246" s="63"/>
    </row>
    <row r="247" spans="1:3" x14ac:dyDescent="0.2">
      <c r="A247" s="22"/>
      <c r="B247" s="22"/>
      <c r="C247" s="63"/>
    </row>
    <row r="248" spans="1:3" x14ac:dyDescent="0.2">
      <c r="A248" s="22"/>
      <c r="B248" s="22"/>
      <c r="C248" s="63"/>
    </row>
    <row r="249" spans="1:3" x14ac:dyDescent="0.2">
      <c r="A249" s="22"/>
      <c r="B249" s="22"/>
      <c r="C249" s="63"/>
    </row>
    <row r="250" spans="1:3" x14ac:dyDescent="0.2">
      <c r="A250" s="22"/>
      <c r="B250" s="22"/>
      <c r="C250" s="63"/>
    </row>
    <row r="251" spans="1:3" x14ac:dyDescent="0.2">
      <c r="A251" s="22"/>
      <c r="B251" s="22"/>
      <c r="C251" s="63"/>
    </row>
    <row r="252" spans="1:3" x14ac:dyDescent="0.2">
      <c r="A252" s="22"/>
      <c r="B252" s="22"/>
      <c r="C252" s="63"/>
    </row>
    <row r="253" spans="1:3" x14ac:dyDescent="0.2">
      <c r="A253" s="22"/>
      <c r="B253" s="22"/>
      <c r="C253" s="63"/>
    </row>
    <row r="254" spans="1:3" x14ac:dyDescent="0.2">
      <c r="A254" s="22"/>
      <c r="B254" s="22"/>
      <c r="C254" s="63"/>
    </row>
    <row r="255" spans="1:3" x14ac:dyDescent="0.2">
      <c r="A255" s="22"/>
      <c r="B255" s="22"/>
      <c r="C255" s="63"/>
    </row>
    <row r="256" spans="1:3" x14ac:dyDescent="0.2">
      <c r="A256" s="22"/>
      <c r="B256" s="22"/>
      <c r="C256" s="63"/>
    </row>
    <row r="257" spans="1:3" x14ac:dyDescent="0.2">
      <c r="A257" s="22"/>
      <c r="B257" s="22"/>
      <c r="C257" s="63"/>
    </row>
    <row r="258" spans="1:3" x14ac:dyDescent="0.2">
      <c r="A258" s="22"/>
      <c r="B258" s="22"/>
      <c r="C258" s="63"/>
    </row>
    <row r="259" spans="1:3" x14ac:dyDescent="0.2">
      <c r="A259" s="22"/>
      <c r="B259" s="22"/>
      <c r="C259" s="63"/>
    </row>
    <row r="260" spans="1:3" x14ac:dyDescent="0.2">
      <c r="A260" s="22"/>
      <c r="B260" s="22"/>
      <c r="C260" s="63"/>
    </row>
    <row r="261" spans="1:3" x14ac:dyDescent="0.2">
      <c r="A261" s="22"/>
      <c r="B261" s="22"/>
      <c r="C261" s="63"/>
    </row>
    <row r="262" spans="1:3" x14ac:dyDescent="0.2">
      <c r="A262" s="22"/>
      <c r="B262" s="22"/>
      <c r="C262" s="63"/>
    </row>
    <row r="263" spans="1:3" x14ac:dyDescent="0.2">
      <c r="A263" s="22"/>
      <c r="B263" s="22"/>
      <c r="C263" s="63"/>
    </row>
    <row r="264" spans="1:3" x14ac:dyDescent="0.2">
      <c r="A264" s="22"/>
      <c r="B264" s="22"/>
      <c r="C264" s="63"/>
    </row>
    <row r="265" spans="1:3" x14ac:dyDescent="0.2">
      <c r="A265" s="22"/>
      <c r="B265" s="22"/>
      <c r="C265" s="63"/>
    </row>
    <row r="266" spans="1:3" x14ac:dyDescent="0.2">
      <c r="A266" s="22"/>
      <c r="B266" s="22"/>
      <c r="C266" s="63"/>
    </row>
    <row r="267" spans="1:3" x14ac:dyDescent="0.2">
      <c r="A267" s="22"/>
      <c r="B267" s="22"/>
      <c r="C267" s="63"/>
    </row>
    <row r="268" spans="1:3" x14ac:dyDescent="0.2">
      <c r="A268" s="22"/>
      <c r="B268" s="22"/>
      <c r="C268" s="63"/>
    </row>
    <row r="269" spans="1:3" x14ac:dyDescent="0.2">
      <c r="A269" s="22"/>
      <c r="B269" s="22"/>
      <c r="C269" s="63"/>
    </row>
    <row r="270" spans="1:3" x14ac:dyDescent="0.2">
      <c r="A270" s="22"/>
      <c r="B270" s="22"/>
      <c r="C270" s="63"/>
    </row>
    <row r="271" spans="1:3" x14ac:dyDescent="0.2">
      <c r="A271" s="22"/>
      <c r="B271" s="22"/>
      <c r="C271" s="63"/>
    </row>
    <row r="272" spans="1:3" x14ac:dyDescent="0.2">
      <c r="A272" s="22"/>
      <c r="B272" s="22"/>
      <c r="C272" s="63"/>
    </row>
    <row r="273" spans="1:3" x14ac:dyDescent="0.2">
      <c r="A273" s="22"/>
      <c r="B273" s="22"/>
      <c r="C273" s="63"/>
    </row>
    <row r="274" spans="1:3" x14ac:dyDescent="0.2">
      <c r="A274" s="22"/>
      <c r="B274" s="22"/>
      <c r="C274" s="63"/>
    </row>
    <row r="275" spans="1:3" x14ac:dyDescent="0.2">
      <c r="A275" s="22"/>
      <c r="B275" s="22"/>
      <c r="C275" s="63"/>
    </row>
    <row r="276" spans="1:3" x14ac:dyDescent="0.2">
      <c r="A276" s="22"/>
      <c r="B276" s="22"/>
      <c r="C276" s="63"/>
    </row>
    <row r="277" spans="1:3" x14ac:dyDescent="0.2">
      <c r="A277" s="22"/>
      <c r="B277" s="22"/>
      <c r="C277" s="63"/>
    </row>
    <row r="278" spans="1:3" x14ac:dyDescent="0.2">
      <c r="A278" s="22"/>
      <c r="B278" s="22"/>
      <c r="C278" s="63"/>
    </row>
    <row r="279" spans="1:3" x14ac:dyDescent="0.2">
      <c r="A279" s="22"/>
      <c r="B279" s="22"/>
      <c r="C279" s="63"/>
    </row>
    <row r="280" spans="1:3" x14ac:dyDescent="0.2">
      <c r="A280" s="22"/>
      <c r="B280" s="22"/>
      <c r="C280" s="63"/>
    </row>
    <row r="281" spans="1:3" x14ac:dyDescent="0.2">
      <c r="A281" s="22"/>
      <c r="B281" s="22"/>
      <c r="C281" s="63"/>
    </row>
    <row r="282" spans="1:3" x14ac:dyDescent="0.2">
      <c r="A282" s="22"/>
      <c r="B282" s="22"/>
      <c r="C282" s="63"/>
    </row>
    <row r="283" spans="1:3" x14ac:dyDescent="0.2">
      <c r="A283" s="22"/>
      <c r="B283" s="22"/>
      <c r="C283" s="63"/>
    </row>
    <row r="284" spans="1:3" x14ac:dyDescent="0.2">
      <c r="A284" s="22"/>
      <c r="B284" s="22"/>
      <c r="C284" s="63"/>
    </row>
    <row r="285" spans="1:3" x14ac:dyDescent="0.2">
      <c r="A285" s="22"/>
      <c r="B285" s="22"/>
      <c r="C285" s="63"/>
    </row>
    <row r="286" spans="1:3" x14ac:dyDescent="0.2">
      <c r="A286" s="22"/>
      <c r="B286" s="22"/>
      <c r="C286" s="63"/>
    </row>
    <row r="287" spans="1:3" x14ac:dyDescent="0.2">
      <c r="A287" s="22"/>
      <c r="B287" s="22"/>
      <c r="C287" s="63"/>
    </row>
    <row r="288" spans="1:3" x14ac:dyDescent="0.2">
      <c r="A288" s="22"/>
      <c r="B288" s="22"/>
      <c r="C288" s="63"/>
    </row>
    <row r="289" spans="1:3" x14ac:dyDescent="0.2">
      <c r="A289" s="22"/>
      <c r="B289" s="22"/>
      <c r="C289" s="63"/>
    </row>
    <row r="290" spans="1:3" x14ac:dyDescent="0.2">
      <c r="A290" s="22"/>
      <c r="B290" s="22"/>
      <c r="C290" s="63"/>
    </row>
    <row r="291" spans="1:3" x14ac:dyDescent="0.2">
      <c r="A291" s="22"/>
      <c r="B291" s="22"/>
      <c r="C291" s="63"/>
    </row>
    <row r="292" spans="1:3" x14ac:dyDescent="0.2">
      <c r="A292" s="22"/>
      <c r="B292" s="22"/>
      <c r="C292" s="63"/>
    </row>
    <row r="293" spans="1:3" x14ac:dyDescent="0.2">
      <c r="A293" s="22"/>
      <c r="B293" s="22"/>
      <c r="C293" s="63"/>
    </row>
    <row r="294" spans="1:3" x14ac:dyDescent="0.2">
      <c r="A294" s="22"/>
      <c r="B294" s="22"/>
      <c r="C294" s="63"/>
    </row>
    <row r="295" spans="1:3" x14ac:dyDescent="0.2">
      <c r="A295" s="22"/>
      <c r="B295" s="22"/>
      <c r="C295" s="63"/>
    </row>
    <row r="296" spans="1:3" x14ac:dyDescent="0.2">
      <c r="A296" s="22"/>
      <c r="B296" s="22"/>
      <c r="C296" s="63"/>
    </row>
    <row r="297" spans="1:3" x14ac:dyDescent="0.2">
      <c r="A297" s="22"/>
      <c r="B297" s="22"/>
      <c r="C297" s="63"/>
    </row>
    <row r="298" spans="1:3" x14ac:dyDescent="0.2">
      <c r="A298" s="22"/>
      <c r="B298" s="22"/>
      <c r="C298" s="63"/>
    </row>
    <row r="299" spans="1:3" x14ac:dyDescent="0.2">
      <c r="A299" s="22"/>
      <c r="B299" s="22"/>
      <c r="C299" s="63"/>
    </row>
    <row r="300" spans="1:3" x14ac:dyDescent="0.2">
      <c r="A300" s="22"/>
      <c r="B300" s="22"/>
      <c r="C300" s="63"/>
    </row>
    <row r="301" spans="1:3" x14ac:dyDescent="0.2">
      <c r="A301" s="22"/>
      <c r="B301" s="22"/>
      <c r="C301" s="63"/>
    </row>
    <row r="302" spans="1:3" x14ac:dyDescent="0.2">
      <c r="A302" s="22"/>
      <c r="B302" s="22"/>
      <c r="C302" s="63"/>
    </row>
    <row r="303" spans="1:3" x14ac:dyDescent="0.2">
      <c r="A303" s="22"/>
      <c r="B303" s="22"/>
      <c r="C303" s="63"/>
    </row>
    <row r="304" spans="1:3" x14ac:dyDescent="0.2">
      <c r="A304" s="22"/>
      <c r="B304" s="22"/>
      <c r="C304" s="63"/>
    </row>
    <row r="305" spans="1:3" x14ac:dyDescent="0.2">
      <c r="A305" s="22"/>
      <c r="B305" s="22"/>
      <c r="C305" s="63"/>
    </row>
    <row r="306" spans="1:3" x14ac:dyDescent="0.2">
      <c r="A306" s="22"/>
      <c r="B306" s="22"/>
      <c r="C306" s="63"/>
    </row>
    <row r="307" spans="1:3" x14ac:dyDescent="0.2">
      <c r="A307" s="22"/>
      <c r="B307" s="22"/>
      <c r="C307" s="63"/>
    </row>
    <row r="308" spans="1:3" x14ac:dyDescent="0.2">
      <c r="A308" s="22"/>
      <c r="B308" s="22"/>
      <c r="C308" s="63"/>
    </row>
    <row r="309" spans="1:3" x14ac:dyDescent="0.2">
      <c r="A309" s="22"/>
      <c r="B309" s="22"/>
      <c r="C309" s="63"/>
    </row>
    <row r="310" spans="1:3" x14ac:dyDescent="0.2">
      <c r="A310" s="22"/>
      <c r="B310" s="22"/>
      <c r="C310" s="63"/>
    </row>
    <row r="311" spans="1:3" x14ac:dyDescent="0.2">
      <c r="A311" s="22"/>
      <c r="B311" s="22"/>
      <c r="C311" s="63"/>
    </row>
    <row r="312" spans="1:3" x14ac:dyDescent="0.2">
      <c r="A312" s="22"/>
      <c r="B312" s="22"/>
      <c r="C312" s="63"/>
    </row>
    <row r="313" spans="1:3" x14ac:dyDescent="0.2">
      <c r="A313" s="22"/>
      <c r="B313" s="22"/>
      <c r="C313" s="63"/>
    </row>
    <row r="314" spans="1:3" x14ac:dyDescent="0.2">
      <c r="A314" s="22"/>
      <c r="B314" s="22"/>
      <c r="C314" s="63"/>
    </row>
    <row r="315" spans="1:3" x14ac:dyDescent="0.2">
      <c r="A315" s="22"/>
      <c r="B315" s="22"/>
      <c r="C315" s="63"/>
    </row>
    <row r="316" spans="1:3" x14ac:dyDescent="0.2">
      <c r="A316" s="22"/>
      <c r="B316" s="22"/>
      <c r="C316" s="63"/>
    </row>
    <row r="317" spans="1:3" x14ac:dyDescent="0.2">
      <c r="A317" s="22"/>
      <c r="B317" s="22"/>
      <c r="C317" s="63"/>
    </row>
    <row r="318" spans="1:3" x14ac:dyDescent="0.2">
      <c r="A318" s="22"/>
      <c r="B318" s="22"/>
      <c r="C318" s="63"/>
    </row>
    <row r="319" spans="1:3" x14ac:dyDescent="0.2">
      <c r="A319" s="22"/>
      <c r="B319" s="22"/>
      <c r="C319" s="63"/>
    </row>
    <row r="320" spans="1:3" x14ac:dyDescent="0.2">
      <c r="A320" s="22"/>
      <c r="B320" s="22"/>
      <c r="C320" s="63"/>
    </row>
    <row r="321" spans="1:3" x14ac:dyDescent="0.2">
      <c r="A321" s="22"/>
      <c r="B321" s="22"/>
      <c r="C321" s="63"/>
    </row>
    <row r="322" spans="1:3" x14ac:dyDescent="0.2">
      <c r="A322" s="22"/>
      <c r="B322" s="22"/>
      <c r="C322" s="63"/>
    </row>
    <row r="323" spans="1:3" x14ac:dyDescent="0.2">
      <c r="A323" s="22"/>
      <c r="B323" s="22"/>
      <c r="C323" s="63"/>
    </row>
    <row r="324" spans="1:3" x14ac:dyDescent="0.2">
      <c r="A324" s="22"/>
      <c r="B324" s="22"/>
      <c r="C324" s="63"/>
    </row>
    <row r="325" spans="1:3" x14ac:dyDescent="0.2">
      <c r="A325" s="22"/>
      <c r="B325" s="22"/>
      <c r="C325" s="63"/>
    </row>
    <row r="326" spans="1:3" x14ac:dyDescent="0.2">
      <c r="A326" s="22"/>
      <c r="B326" s="22"/>
      <c r="C326" s="63"/>
    </row>
    <row r="327" spans="1:3" x14ac:dyDescent="0.2">
      <c r="A327" s="22"/>
      <c r="B327" s="22"/>
      <c r="C327" s="63"/>
    </row>
    <row r="328" spans="1:3" x14ac:dyDescent="0.2">
      <c r="A328" s="22"/>
      <c r="B328" s="22"/>
      <c r="C328" s="63"/>
    </row>
    <row r="329" spans="1:3" x14ac:dyDescent="0.2">
      <c r="A329" s="22"/>
      <c r="B329" s="22"/>
      <c r="C329" s="63"/>
    </row>
    <row r="330" spans="1:3" x14ac:dyDescent="0.2">
      <c r="A330" s="22"/>
      <c r="B330" s="22"/>
      <c r="C330" s="63"/>
    </row>
    <row r="331" spans="1:3" x14ac:dyDescent="0.2">
      <c r="A331" s="22"/>
      <c r="B331" s="22"/>
      <c r="C331" s="63"/>
    </row>
    <row r="332" spans="1:3" x14ac:dyDescent="0.2">
      <c r="A332" s="22"/>
      <c r="B332" s="22"/>
      <c r="C332" s="63"/>
    </row>
    <row r="333" spans="1:3" x14ac:dyDescent="0.2">
      <c r="A333" s="22"/>
      <c r="B333" s="22"/>
      <c r="C333" s="63"/>
    </row>
    <row r="334" spans="1:3" x14ac:dyDescent="0.2">
      <c r="A334" s="22"/>
      <c r="B334" s="22"/>
      <c r="C334" s="63"/>
    </row>
    <row r="335" spans="1:3" x14ac:dyDescent="0.2">
      <c r="A335" s="22"/>
      <c r="B335" s="22"/>
      <c r="C335" s="63"/>
    </row>
    <row r="336" spans="1:3" x14ac:dyDescent="0.2">
      <c r="A336" s="22"/>
      <c r="B336" s="22"/>
      <c r="C336" s="63"/>
    </row>
    <row r="337" spans="1:3" x14ac:dyDescent="0.2">
      <c r="A337" s="22"/>
      <c r="B337" s="22"/>
      <c r="C337" s="63"/>
    </row>
    <row r="338" spans="1:3" x14ac:dyDescent="0.2">
      <c r="A338" s="22"/>
      <c r="B338" s="22"/>
      <c r="C338" s="63"/>
    </row>
    <row r="339" spans="1:3" x14ac:dyDescent="0.2">
      <c r="A339" s="22"/>
      <c r="B339" s="22"/>
      <c r="C339" s="63"/>
    </row>
    <row r="340" spans="1:3" x14ac:dyDescent="0.2">
      <c r="A340" s="22"/>
      <c r="B340" s="22"/>
      <c r="C340" s="63"/>
    </row>
    <row r="341" spans="1:3" x14ac:dyDescent="0.2">
      <c r="A341" s="22"/>
      <c r="B341" s="22"/>
      <c r="C341" s="63"/>
    </row>
    <row r="342" spans="1:3" x14ac:dyDescent="0.2">
      <c r="A342" s="22"/>
      <c r="B342" s="22"/>
      <c r="C342" s="63"/>
    </row>
    <row r="343" spans="1:3" x14ac:dyDescent="0.2">
      <c r="A343" s="22"/>
      <c r="B343" s="22"/>
      <c r="C343" s="63"/>
    </row>
    <row r="344" spans="1:3" x14ac:dyDescent="0.2">
      <c r="A344" s="22"/>
      <c r="B344" s="22"/>
      <c r="C344" s="63"/>
    </row>
    <row r="345" spans="1:3" x14ac:dyDescent="0.2">
      <c r="A345" s="22"/>
      <c r="B345" s="22"/>
      <c r="C345" s="63"/>
    </row>
    <row r="346" spans="1:3" x14ac:dyDescent="0.2">
      <c r="A346" s="22"/>
      <c r="B346" s="22"/>
      <c r="C346" s="63"/>
    </row>
    <row r="347" spans="1:3" x14ac:dyDescent="0.2">
      <c r="A347" s="22"/>
      <c r="B347" s="22"/>
      <c r="C347" s="63"/>
    </row>
    <row r="348" spans="1:3" x14ac:dyDescent="0.2">
      <c r="A348" s="22"/>
      <c r="B348" s="22"/>
      <c r="C348" s="63"/>
    </row>
    <row r="349" spans="1:3" x14ac:dyDescent="0.2">
      <c r="A349" s="22"/>
      <c r="B349" s="22"/>
      <c r="C349" s="63"/>
    </row>
    <row r="350" spans="1:3" x14ac:dyDescent="0.2">
      <c r="A350" s="22"/>
      <c r="B350" s="22"/>
      <c r="C350" s="63"/>
    </row>
    <row r="351" spans="1:3" x14ac:dyDescent="0.2">
      <c r="A351" s="22"/>
      <c r="B351" s="22"/>
      <c r="C351" s="63"/>
    </row>
    <row r="352" spans="1:3" x14ac:dyDescent="0.2">
      <c r="A352" s="22"/>
      <c r="B352" s="22"/>
      <c r="C352" s="63"/>
    </row>
    <row r="353" spans="1:3" x14ac:dyDescent="0.2">
      <c r="A353" s="22"/>
      <c r="B353" s="22"/>
      <c r="C353" s="63"/>
    </row>
    <row r="354" spans="1:3" x14ac:dyDescent="0.2">
      <c r="A354" s="22"/>
      <c r="B354" s="22"/>
      <c r="C354" s="63"/>
    </row>
    <row r="355" spans="1:3" x14ac:dyDescent="0.2">
      <c r="A355" s="22"/>
      <c r="B355" s="22"/>
      <c r="C355" s="63"/>
    </row>
    <row r="356" spans="1:3" x14ac:dyDescent="0.2">
      <c r="A356" s="22"/>
      <c r="B356" s="22"/>
      <c r="C356" s="63"/>
    </row>
    <row r="357" spans="1:3" x14ac:dyDescent="0.2">
      <c r="A357" s="22"/>
      <c r="B357" s="22"/>
      <c r="C357" s="63"/>
    </row>
    <row r="358" spans="1:3" x14ac:dyDescent="0.2">
      <c r="A358" s="22"/>
      <c r="B358" s="22"/>
      <c r="C358" s="63"/>
    </row>
    <row r="359" spans="1:3" x14ac:dyDescent="0.2">
      <c r="A359" s="22"/>
      <c r="B359" s="22"/>
      <c r="C359" s="63"/>
    </row>
    <row r="360" spans="1:3" x14ac:dyDescent="0.2">
      <c r="A360" s="22"/>
      <c r="B360" s="22"/>
      <c r="C360" s="63"/>
    </row>
    <row r="361" spans="1:3" x14ac:dyDescent="0.2">
      <c r="A361" s="22"/>
      <c r="B361" s="22"/>
      <c r="C361" s="63"/>
    </row>
    <row r="362" spans="1:3" x14ac:dyDescent="0.2">
      <c r="A362" s="22"/>
      <c r="B362" s="22"/>
      <c r="C362" s="63"/>
    </row>
    <row r="363" spans="1:3" x14ac:dyDescent="0.2">
      <c r="A363" s="22"/>
      <c r="B363" s="22"/>
      <c r="C363" s="63"/>
    </row>
    <row r="364" spans="1:3" x14ac:dyDescent="0.2">
      <c r="A364" s="22"/>
      <c r="B364" s="22"/>
      <c r="C364" s="63"/>
    </row>
    <row r="365" spans="1:3" x14ac:dyDescent="0.2">
      <c r="A365" s="22"/>
      <c r="B365" s="22"/>
      <c r="C365" s="63"/>
    </row>
    <row r="366" spans="1:3" x14ac:dyDescent="0.2">
      <c r="A366" s="22"/>
      <c r="B366" s="22"/>
      <c r="C366" s="63"/>
    </row>
    <row r="367" spans="1:3" x14ac:dyDescent="0.2">
      <c r="A367" s="22"/>
      <c r="B367" s="22"/>
      <c r="C367" s="63"/>
    </row>
    <row r="368" spans="1:3" x14ac:dyDescent="0.2">
      <c r="A368" s="22"/>
      <c r="B368" s="22"/>
      <c r="C368" s="63"/>
    </row>
    <row r="369" spans="1:3" x14ac:dyDescent="0.2">
      <c r="A369" s="22"/>
      <c r="B369" s="22"/>
      <c r="C369" s="63"/>
    </row>
    <row r="370" spans="1:3" x14ac:dyDescent="0.2">
      <c r="A370" s="22"/>
      <c r="B370" s="22"/>
      <c r="C370" s="63"/>
    </row>
    <row r="371" spans="1:3" x14ac:dyDescent="0.2">
      <c r="A371" s="22"/>
      <c r="B371" s="22"/>
      <c r="C371" s="63"/>
    </row>
    <row r="372" spans="1:3" x14ac:dyDescent="0.2">
      <c r="A372" s="22"/>
      <c r="B372" s="22"/>
      <c r="C372" s="63"/>
    </row>
    <row r="373" spans="1:3" x14ac:dyDescent="0.2">
      <c r="A373" s="22"/>
      <c r="B373" s="22"/>
      <c r="C373" s="63"/>
    </row>
    <row r="374" spans="1:3" x14ac:dyDescent="0.2">
      <c r="A374" s="22"/>
      <c r="B374" s="22"/>
      <c r="C374" s="63"/>
    </row>
    <row r="375" spans="1:3" x14ac:dyDescent="0.2">
      <c r="A375" s="22"/>
      <c r="B375" s="22"/>
      <c r="C375" s="63"/>
    </row>
    <row r="376" spans="1:3" x14ac:dyDescent="0.2">
      <c r="A376" s="22"/>
      <c r="B376" s="22"/>
      <c r="C376" s="63"/>
    </row>
    <row r="377" spans="1:3" x14ac:dyDescent="0.2">
      <c r="A377" s="22"/>
      <c r="B377" s="22"/>
      <c r="C377" s="63"/>
    </row>
    <row r="378" spans="1:3" x14ac:dyDescent="0.2">
      <c r="A378" s="22"/>
      <c r="B378" s="22"/>
      <c r="C378" s="63"/>
    </row>
    <row r="379" spans="1:3" x14ac:dyDescent="0.2">
      <c r="A379" s="22"/>
      <c r="B379" s="22"/>
      <c r="C379" s="63"/>
    </row>
    <row r="380" spans="1:3" x14ac:dyDescent="0.2">
      <c r="A380" s="22"/>
      <c r="B380" s="22"/>
      <c r="C380" s="63"/>
    </row>
    <row r="381" spans="1:3" x14ac:dyDescent="0.2">
      <c r="A381" s="22"/>
      <c r="B381" s="22"/>
      <c r="C381" s="63"/>
    </row>
    <row r="382" spans="1:3" x14ac:dyDescent="0.2">
      <c r="A382" s="22"/>
      <c r="B382" s="22"/>
      <c r="C382" s="63"/>
    </row>
    <row r="383" spans="1:3" x14ac:dyDescent="0.2">
      <c r="A383" s="22"/>
      <c r="B383" s="22"/>
      <c r="C383" s="63"/>
    </row>
    <row r="384" spans="1:3" x14ac:dyDescent="0.2">
      <c r="A384" s="22"/>
      <c r="B384" s="22"/>
      <c r="C384" s="63"/>
    </row>
    <row r="385" spans="1:3" x14ac:dyDescent="0.2">
      <c r="A385" s="22"/>
      <c r="B385" s="22"/>
      <c r="C385" s="63"/>
    </row>
    <row r="386" spans="1:3" x14ac:dyDescent="0.2">
      <c r="A386" s="22"/>
      <c r="B386" s="22"/>
      <c r="C386" s="63"/>
    </row>
    <row r="387" spans="1:3" x14ac:dyDescent="0.2">
      <c r="A387" s="22"/>
      <c r="B387" s="22"/>
      <c r="C387" s="63"/>
    </row>
    <row r="388" spans="1:3" x14ac:dyDescent="0.2">
      <c r="A388" s="22"/>
      <c r="B388" s="22"/>
      <c r="C388" s="63"/>
    </row>
    <row r="389" spans="1:3" x14ac:dyDescent="0.2">
      <c r="A389" s="22"/>
      <c r="B389" s="22"/>
      <c r="C389" s="63"/>
    </row>
    <row r="390" spans="1:3" x14ac:dyDescent="0.2">
      <c r="A390" s="22"/>
      <c r="B390" s="22"/>
      <c r="C390" s="63"/>
    </row>
    <row r="391" spans="1:3" x14ac:dyDescent="0.2">
      <c r="A391" s="22"/>
      <c r="B391" s="22"/>
      <c r="C391" s="63"/>
    </row>
    <row r="392" spans="1:3" x14ac:dyDescent="0.2">
      <c r="A392" s="22"/>
      <c r="B392" s="22"/>
      <c r="C392" s="63"/>
    </row>
    <row r="393" spans="1:3" x14ac:dyDescent="0.2">
      <c r="A393" s="22"/>
      <c r="B393" s="22"/>
      <c r="C393" s="63"/>
    </row>
    <row r="394" spans="1:3" x14ac:dyDescent="0.2">
      <c r="A394" s="22"/>
      <c r="B394" s="22"/>
      <c r="C394" s="63"/>
    </row>
    <row r="395" spans="1:3" x14ac:dyDescent="0.2">
      <c r="A395" s="22"/>
      <c r="B395" s="22"/>
      <c r="C395" s="63"/>
    </row>
    <row r="396" spans="1:3" x14ac:dyDescent="0.2">
      <c r="A396" s="22"/>
      <c r="B396" s="22"/>
      <c r="C396" s="63"/>
    </row>
    <row r="397" spans="1:3" x14ac:dyDescent="0.2">
      <c r="A397" s="22"/>
      <c r="B397" s="22"/>
      <c r="C397" s="63"/>
    </row>
    <row r="398" spans="1:3" x14ac:dyDescent="0.2">
      <c r="A398" s="22"/>
      <c r="B398" s="22"/>
      <c r="C398" s="63"/>
    </row>
    <row r="399" spans="1:3" x14ac:dyDescent="0.2">
      <c r="A399" s="22"/>
      <c r="B399" s="22"/>
      <c r="C399" s="63"/>
    </row>
    <row r="400" spans="1:3" x14ac:dyDescent="0.2">
      <c r="A400" s="22"/>
      <c r="B400" s="22"/>
      <c r="C400" s="63"/>
    </row>
    <row r="401" spans="1:3" x14ac:dyDescent="0.2">
      <c r="A401" s="22"/>
      <c r="B401" s="22"/>
      <c r="C401" s="63"/>
    </row>
    <row r="402" spans="1:3" x14ac:dyDescent="0.2">
      <c r="A402" s="22"/>
      <c r="B402" s="22"/>
      <c r="C402" s="63"/>
    </row>
    <row r="403" spans="1:3" x14ac:dyDescent="0.2">
      <c r="A403" s="22"/>
      <c r="B403" s="22"/>
      <c r="C403" s="63"/>
    </row>
    <row r="404" spans="1:3" x14ac:dyDescent="0.2">
      <c r="A404" s="22"/>
      <c r="B404" s="22"/>
      <c r="C404" s="63"/>
    </row>
    <row r="405" spans="1:3" x14ac:dyDescent="0.2">
      <c r="A405" s="22"/>
      <c r="B405" s="22"/>
      <c r="C405" s="63"/>
    </row>
    <row r="406" spans="1:3" x14ac:dyDescent="0.2">
      <c r="A406" s="22"/>
      <c r="B406" s="22"/>
      <c r="C406" s="63"/>
    </row>
    <row r="407" spans="1:3" x14ac:dyDescent="0.2">
      <c r="A407" s="22"/>
      <c r="B407" s="22"/>
      <c r="C407" s="63"/>
    </row>
    <row r="408" spans="1:3" x14ac:dyDescent="0.2">
      <c r="A408" s="22"/>
      <c r="B408" s="22"/>
      <c r="C408" s="63"/>
    </row>
    <row r="409" spans="1:3" x14ac:dyDescent="0.2">
      <c r="A409" s="22"/>
      <c r="B409" s="22"/>
      <c r="C409" s="63"/>
    </row>
    <row r="410" spans="1:3" x14ac:dyDescent="0.2">
      <c r="A410" s="22"/>
      <c r="B410" s="22"/>
      <c r="C410" s="63"/>
    </row>
    <row r="411" spans="1:3" x14ac:dyDescent="0.2">
      <c r="A411" s="22"/>
      <c r="B411" s="22"/>
      <c r="C411" s="63"/>
    </row>
    <row r="412" spans="1:3" x14ac:dyDescent="0.2">
      <c r="A412" s="22"/>
      <c r="B412" s="22"/>
      <c r="C412" s="63"/>
    </row>
    <row r="413" spans="1:3" x14ac:dyDescent="0.2">
      <c r="A413" s="22"/>
      <c r="B413" s="22"/>
      <c r="C413" s="63"/>
    </row>
    <row r="414" spans="1:3" x14ac:dyDescent="0.2">
      <c r="A414" s="22"/>
      <c r="B414" s="22"/>
      <c r="C414" s="63"/>
    </row>
    <row r="415" spans="1:3" x14ac:dyDescent="0.2">
      <c r="A415" s="22"/>
      <c r="B415" s="22"/>
      <c r="C415" s="63"/>
    </row>
    <row r="416" spans="1:3" x14ac:dyDescent="0.2">
      <c r="A416" s="22"/>
      <c r="B416" s="22"/>
      <c r="C416" s="63"/>
    </row>
    <row r="417" spans="1:3" x14ac:dyDescent="0.2">
      <c r="A417" s="22"/>
      <c r="B417" s="22"/>
      <c r="C417" s="63"/>
    </row>
    <row r="418" spans="1:3" x14ac:dyDescent="0.2">
      <c r="A418" s="22"/>
      <c r="B418" s="22"/>
      <c r="C418" s="63"/>
    </row>
    <row r="419" spans="1:3" x14ac:dyDescent="0.2">
      <c r="A419" s="22"/>
      <c r="B419" s="22"/>
      <c r="C419" s="63"/>
    </row>
    <row r="420" spans="1:3" x14ac:dyDescent="0.2">
      <c r="A420" s="22"/>
      <c r="B420" s="22"/>
      <c r="C420" s="63"/>
    </row>
    <row r="421" spans="1:3" x14ac:dyDescent="0.2">
      <c r="A421" s="22"/>
      <c r="B421" s="22"/>
      <c r="C421" s="63"/>
    </row>
    <row r="422" spans="1:3" x14ac:dyDescent="0.2">
      <c r="A422" s="22"/>
      <c r="B422" s="22"/>
      <c r="C422" s="63"/>
    </row>
    <row r="423" spans="1:3" x14ac:dyDescent="0.2">
      <c r="A423" s="22"/>
      <c r="B423" s="22"/>
      <c r="C423" s="63"/>
    </row>
    <row r="424" spans="1:3" x14ac:dyDescent="0.2">
      <c r="A424" s="22"/>
      <c r="B424" s="22"/>
      <c r="C424" s="63"/>
    </row>
    <row r="425" spans="1:3" x14ac:dyDescent="0.2">
      <c r="A425" s="22"/>
      <c r="B425" s="22"/>
      <c r="C425" s="63"/>
    </row>
    <row r="426" spans="1:3" x14ac:dyDescent="0.2">
      <c r="A426" s="22"/>
      <c r="B426" s="22"/>
      <c r="C426" s="63"/>
    </row>
    <row r="427" spans="1:3" x14ac:dyDescent="0.2">
      <c r="A427" s="22"/>
      <c r="B427" s="22"/>
      <c r="C427" s="63"/>
    </row>
    <row r="428" spans="1:3" x14ac:dyDescent="0.2">
      <c r="A428" s="22"/>
      <c r="B428" s="22"/>
      <c r="C428" s="63"/>
    </row>
    <row r="429" spans="1:3" x14ac:dyDescent="0.2">
      <c r="A429" s="22"/>
      <c r="B429" s="22"/>
      <c r="C429" s="63"/>
    </row>
    <row r="430" spans="1:3" x14ac:dyDescent="0.2">
      <c r="A430" s="22"/>
      <c r="B430" s="22"/>
      <c r="C430" s="63"/>
    </row>
    <row r="431" spans="1:3" x14ac:dyDescent="0.2">
      <c r="A431" s="22"/>
      <c r="B431" s="22"/>
      <c r="C431" s="63"/>
    </row>
    <row r="432" spans="1:3" x14ac:dyDescent="0.2">
      <c r="A432" s="22"/>
      <c r="B432" s="22"/>
      <c r="C432" s="63"/>
    </row>
    <row r="433" spans="1:3" x14ac:dyDescent="0.2">
      <c r="A433" s="22"/>
      <c r="B433" s="22"/>
      <c r="C433" s="63"/>
    </row>
    <row r="434" spans="1:3" x14ac:dyDescent="0.2">
      <c r="A434" s="22"/>
      <c r="B434" s="22"/>
      <c r="C434" s="63"/>
    </row>
    <row r="435" spans="1:3" x14ac:dyDescent="0.2">
      <c r="A435" s="22"/>
      <c r="B435" s="22"/>
      <c r="C435" s="63"/>
    </row>
    <row r="436" spans="1:3" x14ac:dyDescent="0.2">
      <c r="A436" s="22"/>
      <c r="B436" s="22"/>
      <c r="C436" s="63"/>
    </row>
    <row r="437" spans="1:3" x14ac:dyDescent="0.2">
      <c r="A437" s="22"/>
      <c r="B437" s="22"/>
      <c r="C437" s="63"/>
    </row>
    <row r="438" spans="1:3" x14ac:dyDescent="0.2">
      <c r="A438" s="22"/>
      <c r="B438" s="22"/>
      <c r="C438" s="63"/>
    </row>
    <row r="439" spans="1:3" x14ac:dyDescent="0.2">
      <c r="A439" s="22"/>
      <c r="B439" s="22"/>
      <c r="C439" s="63"/>
    </row>
    <row r="440" spans="1:3" x14ac:dyDescent="0.2">
      <c r="A440" s="22"/>
      <c r="B440" s="22"/>
      <c r="C440" s="63"/>
    </row>
    <row r="441" spans="1:3" x14ac:dyDescent="0.2">
      <c r="A441" s="22"/>
      <c r="B441" s="22"/>
      <c r="C441" s="63"/>
    </row>
    <row r="442" spans="1:3" x14ac:dyDescent="0.2">
      <c r="A442" s="22"/>
      <c r="B442" s="22"/>
      <c r="C442" s="63"/>
    </row>
    <row r="443" spans="1:3" x14ac:dyDescent="0.2">
      <c r="A443" s="22"/>
      <c r="B443" s="22"/>
      <c r="C443" s="63"/>
    </row>
    <row r="444" spans="1:3" x14ac:dyDescent="0.2">
      <c r="A444" s="22"/>
      <c r="B444" s="22"/>
      <c r="C444" s="63"/>
    </row>
    <row r="445" spans="1:3" x14ac:dyDescent="0.2">
      <c r="A445" s="22"/>
      <c r="B445" s="22"/>
      <c r="C445" s="63"/>
    </row>
    <row r="446" spans="1:3" x14ac:dyDescent="0.2">
      <c r="A446" s="22"/>
      <c r="B446" s="22"/>
      <c r="C446" s="63"/>
    </row>
    <row r="447" spans="1:3" x14ac:dyDescent="0.2">
      <c r="A447" s="22"/>
      <c r="B447" s="22"/>
      <c r="C447" s="63"/>
    </row>
    <row r="448" spans="1:3" x14ac:dyDescent="0.2">
      <c r="A448" s="22"/>
      <c r="B448" s="22"/>
      <c r="C448" s="63"/>
    </row>
    <row r="449" spans="1:3" x14ac:dyDescent="0.2">
      <c r="A449" s="22"/>
      <c r="B449" s="22"/>
      <c r="C449" s="63"/>
    </row>
    <row r="450" spans="1:3" x14ac:dyDescent="0.2">
      <c r="A450" s="22"/>
      <c r="B450" s="22"/>
      <c r="C450" s="63"/>
    </row>
    <row r="451" spans="1:3" x14ac:dyDescent="0.2">
      <c r="A451" s="22"/>
      <c r="B451" s="22"/>
      <c r="C451" s="63"/>
    </row>
    <row r="452" spans="1:3" x14ac:dyDescent="0.2">
      <c r="A452" s="22"/>
      <c r="B452" s="22"/>
      <c r="C452" s="63"/>
    </row>
    <row r="453" spans="1:3" x14ac:dyDescent="0.2">
      <c r="A453" s="22"/>
      <c r="B453" s="22"/>
      <c r="C453" s="63"/>
    </row>
    <row r="454" spans="1:3" x14ac:dyDescent="0.2">
      <c r="A454" s="22"/>
      <c r="B454" s="22"/>
      <c r="C454" s="63"/>
    </row>
    <row r="455" spans="1:3" x14ac:dyDescent="0.2">
      <c r="A455" s="22"/>
      <c r="B455" s="22"/>
      <c r="C455" s="63"/>
    </row>
    <row r="456" spans="1:3" x14ac:dyDescent="0.2">
      <c r="A456" s="22"/>
      <c r="B456" s="22"/>
      <c r="C456" s="63"/>
    </row>
    <row r="457" spans="1:3" x14ac:dyDescent="0.2">
      <c r="A457" s="22"/>
      <c r="B457" s="22"/>
      <c r="C457" s="63"/>
    </row>
    <row r="458" spans="1:3" x14ac:dyDescent="0.2">
      <c r="A458" s="22"/>
      <c r="B458" s="22"/>
      <c r="C458" s="63"/>
    </row>
    <row r="459" spans="1:3" x14ac:dyDescent="0.2">
      <c r="A459" s="22"/>
      <c r="B459" s="22"/>
      <c r="C459" s="63"/>
    </row>
    <row r="460" spans="1:3" x14ac:dyDescent="0.2">
      <c r="A460" s="22"/>
      <c r="B460" s="22"/>
      <c r="C460" s="63"/>
    </row>
    <row r="461" spans="1:3" x14ac:dyDescent="0.2">
      <c r="A461" s="22"/>
      <c r="B461" s="22"/>
      <c r="C461" s="63"/>
    </row>
    <row r="462" spans="1:3" x14ac:dyDescent="0.2">
      <c r="A462" s="22"/>
      <c r="B462" s="22"/>
      <c r="C462" s="63"/>
    </row>
    <row r="463" spans="1:3" x14ac:dyDescent="0.2">
      <c r="A463" s="22"/>
      <c r="B463" s="22"/>
      <c r="C463" s="63"/>
    </row>
    <row r="464" spans="1:3" x14ac:dyDescent="0.2">
      <c r="A464" s="22"/>
      <c r="B464" s="22"/>
      <c r="C464" s="63"/>
    </row>
    <row r="465" spans="1:3" x14ac:dyDescent="0.2">
      <c r="A465" s="22"/>
      <c r="B465" s="22"/>
      <c r="C465" s="63"/>
    </row>
    <row r="466" spans="1:3" x14ac:dyDescent="0.2">
      <c r="A466" s="22"/>
      <c r="B466" s="22"/>
      <c r="C466" s="63"/>
    </row>
    <row r="467" spans="1:3" x14ac:dyDescent="0.2">
      <c r="A467" s="22"/>
      <c r="B467" s="22"/>
      <c r="C467" s="63"/>
    </row>
    <row r="468" spans="1:3" x14ac:dyDescent="0.2">
      <c r="A468" s="22"/>
      <c r="B468" s="22"/>
      <c r="C468" s="63"/>
    </row>
    <row r="469" spans="1:3" x14ac:dyDescent="0.2">
      <c r="A469" s="22"/>
      <c r="B469" s="22"/>
      <c r="C469" s="63"/>
    </row>
    <row r="470" spans="1:3" x14ac:dyDescent="0.2">
      <c r="A470" s="22"/>
      <c r="B470" s="22"/>
      <c r="C470" s="63"/>
    </row>
    <row r="471" spans="1:3" x14ac:dyDescent="0.2">
      <c r="A471" s="22"/>
      <c r="B471" s="22"/>
      <c r="C471" s="63"/>
    </row>
    <row r="472" spans="1:3" x14ac:dyDescent="0.2">
      <c r="A472" s="22"/>
      <c r="B472" s="22"/>
      <c r="C472" s="63"/>
    </row>
    <row r="473" spans="1:3" x14ac:dyDescent="0.2">
      <c r="A473" s="22"/>
      <c r="B473" s="22"/>
      <c r="C473" s="63"/>
    </row>
    <row r="474" spans="1:3" x14ac:dyDescent="0.2">
      <c r="A474" s="22"/>
      <c r="B474" s="22"/>
      <c r="C474" s="63"/>
    </row>
    <row r="475" spans="1:3" x14ac:dyDescent="0.2">
      <c r="A475" s="22"/>
      <c r="B475" s="22"/>
      <c r="C475" s="63"/>
    </row>
    <row r="476" spans="1:3" x14ac:dyDescent="0.2">
      <c r="A476" s="22"/>
      <c r="B476" s="22"/>
      <c r="C476" s="63"/>
    </row>
    <row r="477" spans="1:3" x14ac:dyDescent="0.2">
      <c r="A477" s="22"/>
      <c r="B477" s="22"/>
      <c r="C477" s="63"/>
    </row>
    <row r="478" spans="1:3" x14ac:dyDescent="0.2">
      <c r="A478" s="22"/>
      <c r="B478" s="22"/>
      <c r="C478" s="63"/>
    </row>
    <row r="479" spans="1:3" x14ac:dyDescent="0.2">
      <c r="A479" s="22"/>
      <c r="B479" s="22"/>
      <c r="C479" s="63"/>
    </row>
    <row r="480" spans="1:3" x14ac:dyDescent="0.2">
      <c r="A480" s="22"/>
      <c r="B480" s="22"/>
      <c r="C480" s="63"/>
    </row>
    <row r="481" spans="1:3" x14ac:dyDescent="0.2">
      <c r="A481" s="22"/>
      <c r="B481" s="22"/>
      <c r="C481" s="63"/>
    </row>
    <row r="482" spans="1:3" x14ac:dyDescent="0.2">
      <c r="A482" s="22"/>
      <c r="B482" s="22"/>
      <c r="C482" s="63"/>
    </row>
    <row r="483" spans="1:3" x14ac:dyDescent="0.2">
      <c r="A483" s="22"/>
      <c r="B483" s="22"/>
      <c r="C483" s="63"/>
    </row>
    <row r="484" spans="1:3" x14ac:dyDescent="0.2">
      <c r="A484" s="22"/>
      <c r="B484" s="22"/>
      <c r="C484" s="63"/>
    </row>
    <row r="485" spans="1:3" x14ac:dyDescent="0.2">
      <c r="A485" s="22"/>
      <c r="B485" s="22"/>
      <c r="C485" s="63"/>
    </row>
    <row r="486" spans="1:3" x14ac:dyDescent="0.2">
      <c r="A486" s="22"/>
      <c r="B486" s="22"/>
      <c r="C486" s="63"/>
    </row>
    <row r="487" spans="1:3" x14ac:dyDescent="0.2">
      <c r="C487" s="63"/>
    </row>
    <row r="488" spans="1:3" x14ac:dyDescent="0.2">
      <c r="C488" s="63"/>
    </row>
    <row r="489" spans="1:3" x14ac:dyDescent="0.2">
      <c r="C489" s="63"/>
    </row>
    <row r="490" spans="1:3" x14ac:dyDescent="0.2">
      <c r="C490" s="63"/>
    </row>
    <row r="491" spans="1:3" x14ac:dyDescent="0.2">
      <c r="C491" s="63"/>
    </row>
    <row r="492" spans="1:3" x14ac:dyDescent="0.2">
      <c r="C492" s="63"/>
    </row>
    <row r="493" spans="1:3" x14ac:dyDescent="0.2">
      <c r="C493" s="63"/>
    </row>
    <row r="494" spans="1:3" x14ac:dyDescent="0.2">
      <c r="C494" s="63"/>
    </row>
    <row r="495" spans="1:3" x14ac:dyDescent="0.2">
      <c r="C495" s="63"/>
    </row>
    <row r="496" spans="1:3" x14ac:dyDescent="0.2">
      <c r="C496" s="63"/>
    </row>
    <row r="497" spans="3:3" x14ac:dyDescent="0.2">
      <c r="C497" s="63"/>
    </row>
    <row r="498" spans="3:3" x14ac:dyDescent="0.2">
      <c r="C498" s="63"/>
    </row>
    <row r="499" spans="3:3" x14ac:dyDescent="0.2">
      <c r="C499" s="63"/>
    </row>
    <row r="500" spans="3:3" x14ac:dyDescent="0.2">
      <c r="C500" s="63"/>
    </row>
    <row r="501" spans="3:3" x14ac:dyDescent="0.2">
      <c r="C501" s="63"/>
    </row>
    <row r="502" spans="3:3" x14ac:dyDescent="0.2">
      <c r="C502" s="63"/>
    </row>
    <row r="503" spans="3:3" x14ac:dyDescent="0.2">
      <c r="C503" s="63"/>
    </row>
    <row r="504" spans="3:3" x14ac:dyDescent="0.2">
      <c r="C504" s="63"/>
    </row>
    <row r="505" spans="3:3" x14ac:dyDescent="0.2">
      <c r="C505" s="63"/>
    </row>
    <row r="506" spans="3:3" x14ac:dyDescent="0.2">
      <c r="C506" s="63"/>
    </row>
    <row r="507" spans="3:3" x14ac:dyDescent="0.2">
      <c r="C507" s="63"/>
    </row>
    <row r="508" spans="3:3" x14ac:dyDescent="0.2">
      <c r="C508" s="63"/>
    </row>
    <row r="509" spans="3:3" x14ac:dyDescent="0.2">
      <c r="C509" s="63"/>
    </row>
    <row r="510" spans="3:3" x14ac:dyDescent="0.2">
      <c r="C510" s="63"/>
    </row>
    <row r="511" spans="3:3" x14ac:dyDescent="0.2">
      <c r="C511" s="63"/>
    </row>
    <row r="512" spans="3:3" x14ac:dyDescent="0.2">
      <c r="C512" s="63"/>
    </row>
    <row r="513" spans="3:3" x14ac:dyDescent="0.2">
      <c r="C513" s="63"/>
    </row>
    <row r="514" spans="3:3" x14ac:dyDescent="0.2">
      <c r="C514" s="63"/>
    </row>
    <row r="515" spans="3:3" x14ac:dyDescent="0.2">
      <c r="C515" s="63"/>
    </row>
    <row r="516" spans="3:3" x14ac:dyDescent="0.2">
      <c r="C516" s="63"/>
    </row>
    <row r="517" spans="3:3" x14ac:dyDescent="0.2">
      <c r="C517" s="63"/>
    </row>
    <row r="518" spans="3:3" x14ac:dyDescent="0.2">
      <c r="C518" s="63"/>
    </row>
    <row r="519" spans="3:3" x14ac:dyDescent="0.2">
      <c r="C519" s="63"/>
    </row>
    <row r="520" spans="3:3" x14ac:dyDescent="0.2">
      <c r="C520" s="63"/>
    </row>
    <row r="521" spans="3:3" x14ac:dyDescent="0.2">
      <c r="C521" s="63"/>
    </row>
    <row r="522" spans="3:3" x14ac:dyDescent="0.2">
      <c r="C522" s="63"/>
    </row>
    <row r="523" spans="3:3" x14ac:dyDescent="0.2">
      <c r="C523" s="63"/>
    </row>
    <row r="524" spans="3:3" x14ac:dyDescent="0.2">
      <c r="C524" s="63"/>
    </row>
    <row r="525" spans="3:3" x14ac:dyDescent="0.2">
      <c r="C525" s="63"/>
    </row>
    <row r="526" spans="3:3" x14ac:dyDescent="0.2">
      <c r="C526" s="63"/>
    </row>
    <row r="527" spans="3:3" x14ac:dyDescent="0.2">
      <c r="C527" s="63"/>
    </row>
    <row r="528" spans="3:3" x14ac:dyDescent="0.2">
      <c r="C528" s="63"/>
    </row>
    <row r="529" spans="3:3" x14ac:dyDescent="0.2">
      <c r="C529" s="63"/>
    </row>
    <row r="530" spans="3:3" x14ac:dyDescent="0.2">
      <c r="C530" s="63"/>
    </row>
    <row r="531" spans="3:3" x14ac:dyDescent="0.2">
      <c r="C531" s="63"/>
    </row>
    <row r="532" spans="3:3" x14ac:dyDescent="0.2">
      <c r="C532" s="63"/>
    </row>
    <row r="533" spans="3:3" x14ac:dyDescent="0.2">
      <c r="C533" s="63"/>
    </row>
    <row r="534" spans="3:3" x14ac:dyDescent="0.2">
      <c r="C534" s="63"/>
    </row>
    <row r="535" spans="3:3" x14ac:dyDescent="0.2">
      <c r="C535" s="63"/>
    </row>
    <row r="536" spans="3:3" x14ac:dyDescent="0.2">
      <c r="C536" s="63"/>
    </row>
    <row r="537" spans="3:3" x14ac:dyDescent="0.2">
      <c r="C537" s="63"/>
    </row>
    <row r="538" spans="3:3" x14ac:dyDescent="0.2">
      <c r="C538" s="63"/>
    </row>
    <row r="539" spans="3:3" x14ac:dyDescent="0.2">
      <c r="C539" s="63"/>
    </row>
    <row r="540" spans="3:3" x14ac:dyDescent="0.2">
      <c r="C540" s="63"/>
    </row>
    <row r="541" spans="3:3" x14ac:dyDescent="0.2">
      <c r="C541" s="63"/>
    </row>
    <row r="542" spans="3:3" x14ac:dyDescent="0.2">
      <c r="C542" s="63"/>
    </row>
    <row r="543" spans="3:3" x14ac:dyDescent="0.2">
      <c r="C543" s="63"/>
    </row>
    <row r="544" spans="3:3" x14ac:dyDescent="0.2">
      <c r="C544" s="63"/>
    </row>
    <row r="545" spans="3:3" x14ac:dyDescent="0.2">
      <c r="C545" s="63"/>
    </row>
    <row r="546" spans="3:3" x14ac:dyDescent="0.2">
      <c r="C546" s="63"/>
    </row>
    <row r="547" spans="3:3" x14ac:dyDescent="0.2">
      <c r="C547" s="63"/>
    </row>
    <row r="548" spans="3:3" x14ac:dyDescent="0.2">
      <c r="C548" s="63"/>
    </row>
    <row r="549" spans="3:3" x14ac:dyDescent="0.2">
      <c r="C549" s="63"/>
    </row>
    <row r="550" spans="3:3" x14ac:dyDescent="0.2">
      <c r="C550" s="63"/>
    </row>
    <row r="551" spans="3:3" x14ac:dyDescent="0.2">
      <c r="C551" s="63"/>
    </row>
    <row r="552" spans="3:3" x14ac:dyDescent="0.2">
      <c r="C552" s="63"/>
    </row>
    <row r="553" spans="3:3" x14ac:dyDescent="0.2">
      <c r="C553" s="63"/>
    </row>
    <row r="554" spans="3:3" x14ac:dyDescent="0.2">
      <c r="C554" s="63"/>
    </row>
    <row r="555" spans="3:3" x14ac:dyDescent="0.2">
      <c r="C555" s="63"/>
    </row>
    <row r="556" spans="3:3" x14ac:dyDescent="0.2">
      <c r="C556" s="63"/>
    </row>
    <row r="557" spans="3:3" x14ac:dyDescent="0.2">
      <c r="C557" s="63"/>
    </row>
    <row r="558" spans="3:3" x14ac:dyDescent="0.2">
      <c r="C558" s="63"/>
    </row>
    <row r="559" spans="3:3" x14ac:dyDescent="0.2">
      <c r="C559" s="63"/>
    </row>
    <row r="560" spans="3:3" x14ac:dyDescent="0.2">
      <c r="C560" s="63"/>
    </row>
    <row r="561" spans="3:3" x14ac:dyDescent="0.2">
      <c r="C561" s="63"/>
    </row>
    <row r="562" spans="3:3" x14ac:dyDescent="0.2">
      <c r="C562" s="63"/>
    </row>
    <row r="563" spans="3:3" x14ac:dyDescent="0.2">
      <c r="C563" s="63"/>
    </row>
    <row r="564" spans="3:3" x14ac:dyDescent="0.2">
      <c r="C564" s="63"/>
    </row>
    <row r="565" spans="3:3" x14ac:dyDescent="0.2">
      <c r="C565" s="63"/>
    </row>
    <row r="566" spans="3:3" x14ac:dyDescent="0.2">
      <c r="C566" s="63"/>
    </row>
    <row r="567" spans="3:3" x14ac:dyDescent="0.2">
      <c r="C567" s="63"/>
    </row>
    <row r="568" spans="3:3" x14ac:dyDescent="0.2">
      <c r="C568" s="63"/>
    </row>
    <row r="569" spans="3:3" x14ac:dyDescent="0.2">
      <c r="C569" s="63"/>
    </row>
    <row r="570" spans="3:3" x14ac:dyDescent="0.2">
      <c r="C570" s="63"/>
    </row>
    <row r="571" spans="3:3" x14ac:dyDescent="0.2">
      <c r="C571" s="63"/>
    </row>
    <row r="572" spans="3:3" x14ac:dyDescent="0.2">
      <c r="C572" s="63"/>
    </row>
    <row r="573" spans="3:3" x14ac:dyDescent="0.2">
      <c r="C573" s="63"/>
    </row>
    <row r="574" spans="3:3" x14ac:dyDescent="0.2">
      <c r="C574" s="63"/>
    </row>
    <row r="575" spans="3:3" x14ac:dyDescent="0.2">
      <c r="C575" s="63"/>
    </row>
    <row r="576" spans="3:3" x14ac:dyDescent="0.2">
      <c r="C576" s="63"/>
    </row>
    <row r="577" spans="3:3" x14ac:dyDescent="0.2">
      <c r="C577" s="63"/>
    </row>
    <row r="578" spans="3:3" x14ac:dyDescent="0.2">
      <c r="C578" s="63"/>
    </row>
    <row r="579" spans="3:3" x14ac:dyDescent="0.2">
      <c r="C579" s="63"/>
    </row>
    <row r="580" spans="3:3" x14ac:dyDescent="0.2">
      <c r="C580" s="63"/>
    </row>
    <row r="581" spans="3:3" x14ac:dyDescent="0.2">
      <c r="C581" s="63"/>
    </row>
    <row r="582" spans="3:3" x14ac:dyDescent="0.2">
      <c r="C582" s="63"/>
    </row>
    <row r="583" spans="3:3" x14ac:dyDescent="0.2">
      <c r="C583" s="63"/>
    </row>
    <row r="584" spans="3:3" x14ac:dyDescent="0.2">
      <c r="C584" s="63"/>
    </row>
    <row r="585" spans="3:3" x14ac:dyDescent="0.2">
      <c r="C585" s="63"/>
    </row>
    <row r="586" spans="3:3" x14ac:dyDescent="0.2">
      <c r="C586" s="63"/>
    </row>
    <row r="587" spans="3:3" x14ac:dyDescent="0.2">
      <c r="C587" s="63"/>
    </row>
    <row r="588" spans="3:3" x14ac:dyDescent="0.2">
      <c r="C588" s="63"/>
    </row>
    <row r="589" spans="3:3" x14ac:dyDescent="0.2">
      <c r="C589" s="63"/>
    </row>
    <row r="590" spans="3:3" x14ac:dyDescent="0.2">
      <c r="C590" s="63"/>
    </row>
    <row r="591" spans="3:3" x14ac:dyDescent="0.2">
      <c r="C591" s="63"/>
    </row>
    <row r="592" spans="3:3" x14ac:dyDescent="0.2">
      <c r="C592" s="63"/>
    </row>
    <row r="593" spans="3:3" x14ac:dyDescent="0.2">
      <c r="C593" s="63"/>
    </row>
    <row r="594" spans="3:3" x14ac:dyDescent="0.2">
      <c r="C594" s="63"/>
    </row>
    <row r="595" spans="3:3" x14ac:dyDescent="0.2">
      <c r="C595" s="63"/>
    </row>
    <row r="596" spans="3:3" x14ac:dyDescent="0.2">
      <c r="C596" s="63"/>
    </row>
    <row r="597" spans="3:3" x14ac:dyDescent="0.2">
      <c r="C597" s="63"/>
    </row>
    <row r="598" spans="3:3" x14ac:dyDescent="0.2">
      <c r="C598" s="63"/>
    </row>
    <row r="599" spans="3:3" x14ac:dyDescent="0.2">
      <c r="C599" s="63"/>
    </row>
    <row r="600" spans="3:3" x14ac:dyDescent="0.2">
      <c r="C600" s="63"/>
    </row>
    <row r="601" spans="3:3" x14ac:dyDescent="0.2">
      <c r="C601" s="63"/>
    </row>
    <row r="602" spans="3:3" x14ac:dyDescent="0.2">
      <c r="C602" s="63"/>
    </row>
    <row r="603" spans="3:3" x14ac:dyDescent="0.2">
      <c r="C603" s="63"/>
    </row>
    <row r="604" spans="3:3" x14ac:dyDescent="0.2">
      <c r="C604" s="63"/>
    </row>
    <row r="605" spans="3:3" x14ac:dyDescent="0.2">
      <c r="C605" s="63"/>
    </row>
    <row r="606" spans="3:3" x14ac:dyDescent="0.2">
      <c r="C606" s="63"/>
    </row>
    <row r="607" spans="3:3" x14ac:dyDescent="0.2">
      <c r="C607" s="63"/>
    </row>
    <row r="608" spans="3:3" x14ac:dyDescent="0.2">
      <c r="C608" s="63"/>
    </row>
    <row r="609" spans="3:3" x14ac:dyDescent="0.2">
      <c r="C609" s="63"/>
    </row>
    <row r="610" spans="3:3" x14ac:dyDescent="0.2">
      <c r="C610" s="63"/>
    </row>
    <row r="611" spans="3:3" x14ac:dyDescent="0.2">
      <c r="C611" s="63"/>
    </row>
    <row r="612" spans="3:3" x14ac:dyDescent="0.2">
      <c r="C612" s="63"/>
    </row>
    <row r="613" spans="3:3" x14ac:dyDescent="0.2">
      <c r="C613" s="63"/>
    </row>
    <row r="614" spans="3:3" x14ac:dyDescent="0.2">
      <c r="C614" s="63"/>
    </row>
    <row r="615" spans="3:3" x14ac:dyDescent="0.2">
      <c r="C615" s="63"/>
    </row>
    <row r="616" spans="3:3" x14ac:dyDescent="0.2">
      <c r="C616" s="63"/>
    </row>
    <row r="617" spans="3:3" x14ac:dyDescent="0.2">
      <c r="C617" s="63"/>
    </row>
    <row r="618" spans="3:3" x14ac:dyDescent="0.2">
      <c r="C618" s="63"/>
    </row>
    <row r="619" spans="3:3" x14ac:dyDescent="0.2">
      <c r="C619" s="63"/>
    </row>
    <row r="620" spans="3:3" x14ac:dyDescent="0.2">
      <c r="C620" s="63"/>
    </row>
    <row r="621" spans="3:3" x14ac:dyDescent="0.2">
      <c r="C621" s="63"/>
    </row>
    <row r="622" spans="3:3" x14ac:dyDescent="0.2">
      <c r="C622" s="63"/>
    </row>
    <row r="623" spans="3:3" x14ac:dyDescent="0.2">
      <c r="C623" s="63"/>
    </row>
    <row r="624" spans="3:3" x14ac:dyDescent="0.2">
      <c r="C624" s="63"/>
    </row>
    <row r="625" spans="3:3" x14ac:dyDescent="0.2">
      <c r="C625" s="63"/>
    </row>
    <row r="626" spans="3:3" x14ac:dyDescent="0.2">
      <c r="C626" s="63"/>
    </row>
    <row r="627" spans="3:3" x14ac:dyDescent="0.2">
      <c r="C627" s="63"/>
    </row>
    <row r="628" spans="3:3" x14ac:dyDescent="0.2">
      <c r="C628" s="63"/>
    </row>
    <row r="629" spans="3:3" x14ac:dyDescent="0.2">
      <c r="C629" s="63"/>
    </row>
    <row r="630" spans="3:3" x14ac:dyDescent="0.2">
      <c r="C630" s="63"/>
    </row>
    <row r="631" spans="3:3" x14ac:dyDescent="0.2">
      <c r="C631" s="63"/>
    </row>
    <row r="632" spans="3:3" x14ac:dyDescent="0.2">
      <c r="C632" s="63"/>
    </row>
    <row r="633" spans="3:3" x14ac:dyDescent="0.2">
      <c r="C633" s="63"/>
    </row>
    <row r="634" spans="3:3" x14ac:dyDescent="0.2">
      <c r="C634" s="63"/>
    </row>
    <row r="635" spans="3:3" x14ac:dyDescent="0.2">
      <c r="C635" s="63"/>
    </row>
    <row r="636" spans="3:3" x14ac:dyDescent="0.2">
      <c r="C636" s="63"/>
    </row>
    <row r="637" spans="3:3" x14ac:dyDescent="0.2">
      <c r="C637" s="63"/>
    </row>
    <row r="638" spans="3:3" x14ac:dyDescent="0.2">
      <c r="C638" s="63"/>
    </row>
    <row r="639" spans="3:3" x14ac:dyDescent="0.2">
      <c r="C639" s="63"/>
    </row>
    <row r="640" spans="3:3" x14ac:dyDescent="0.2">
      <c r="C640" s="63"/>
    </row>
    <row r="641" spans="3:3" x14ac:dyDescent="0.2">
      <c r="C641" s="63"/>
    </row>
    <row r="642" spans="3:3" x14ac:dyDescent="0.2">
      <c r="C642" s="63"/>
    </row>
    <row r="643" spans="3:3" x14ac:dyDescent="0.2">
      <c r="C643" s="63"/>
    </row>
    <row r="644" spans="3:3" x14ac:dyDescent="0.2">
      <c r="C644" s="63"/>
    </row>
    <row r="645" spans="3:3" x14ac:dyDescent="0.2">
      <c r="C645" s="63"/>
    </row>
    <row r="646" spans="3:3" x14ac:dyDescent="0.2">
      <c r="C646" s="63"/>
    </row>
    <row r="647" spans="3:3" x14ac:dyDescent="0.2">
      <c r="C647" s="63"/>
    </row>
    <row r="648" spans="3:3" x14ac:dyDescent="0.2">
      <c r="C648" s="63"/>
    </row>
    <row r="649" spans="3:3" x14ac:dyDescent="0.2">
      <c r="C649" s="63"/>
    </row>
    <row r="650" spans="3:3" x14ac:dyDescent="0.2">
      <c r="C650" s="63"/>
    </row>
    <row r="651" spans="3:3" x14ac:dyDescent="0.2">
      <c r="C651" s="63"/>
    </row>
    <row r="652" spans="3:3" x14ac:dyDescent="0.2">
      <c r="C652" s="63"/>
    </row>
    <row r="653" spans="3:3" x14ac:dyDescent="0.2">
      <c r="C653" s="63"/>
    </row>
    <row r="654" spans="3:3" x14ac:dyDescent="0.2">
      <c r="C654" s="63"/>
    </row>
    <row r="655" spans="3:3" x14ac:dyDescent="0.2">
      <c r="C655" s="63"/>
    </row>
    <row r="656" spans="3:3" x14ac:dyDescent="0.2">
      <c r="C656" s="63"/>
    </row>
    <row r="657" spans="3:3" x14ac:dyDescent="0.2">
      <c r="C657" s="63"/>
    </row>
    <row r="658" spans="3:3" x14ac:dyDescent="0.2">
      <c r="C658" s="63"/>
    </row>
    <row r="659" spans="3:3" x14ac:dyDescent="0.2">
      <c r="C659" s="63"/>
    </row>
    <row r="660" spans="3:3" x14ac:dyDescent="0.2">
      <c r="C660" s="63"/>
    </row>
    <row r="661" spans="3:3" x14ac:dyDescent="0.2">
      <c r="C661" s="63"/>
    </row>
    <row r="662" spans="3:3" x14ac:dyDescent="0.2">
      <c r="C662" s="63"/>
    </row>
    <row r="663" spans="3:3" x14ac:dyDescent="0.2">
      <c r="C663" s="63"/>
    </row>
    <row r="664" spans="3:3" x14ac:dyDescent="0.2">
      <c r="C664" s="63"/>
    </row>
    <row r="665" spans="3:3" x14ac:dyDescent="0.2">
      <c r="C665" s="63"/>
    </row>
    <row r="666" spans="3:3" x14ac:dyDescent="0.2">
      <c r="C666" s="63"/>
    </row>
    <row r="667" spans="3:3" x14ac:dyDescent="0.2">
      <c r="C667" s="63"/>
    </row>
    <row r="668" spans="3:3" x14ac:dyDescent="0.2">
      <c r="C668" s="63"/>
    </row>
    <row r="669" spans="3:3" x14ac:dyDescent="0.2">
      <c r="C669" s="63"/>
    </row>
    <row r="670" spans="3:3" x14ac:dyDescent="0.2">
      <c r="C670" s="63"/>
    </row>
    <row r="671" spans="3:3" x14ac:dyDescent="0.2">
      <c r="C671" s="63"/>
    </row>
    <row r="672" spans="3:3" x14ac:dyDescent="0.2">
      <c r="C672" s="63"/>
    </row>
    <row r="673" spans="3:3" x14ac:dyDescent="0.2">
      <c r="C673" s="63"/>
    </row>
    <row r="674" spans="3:3" x14ac:dyDescent="0.2">
      <c r="C674" s="63"/>
    </row>
    <row r="675" spans="3:3" x14ac:dyDescent="0.2">
      <c r="C675" s="63"/>
    </row>
    <row r="676" spans="3:3" x14ac:dyDescent="0.2">
      <c r="C676" s="63"/>
    </row>
    <row r="677" spans="3:3" x14ac:dyDescent="0.2">
      <c r="C677" s="63"/>
    </row>
    <row r="678" spans="3:3" x14ac:dyDescent="0.2">
      <c r="C678" s="63"/>
    </row>
    <row r="679" spans="3:3" x14ac:dyDescent="0.2">
      <c r="C679" s="63"/>
    </row>
    <row r="680" spans="3:3" x14ac:dyDescent="0.2">
      <c r="C680" s="63"/>
    </row>
    <row r="681" spans="3:3" x14ac:dyDescent="0.2">
      <c r="C681" s="63"/>
    </row>
    <row r="682" spans="3:3" x14ac:dyDescent="0.2">
      <c r="C682" s="63"/>
    </row>
    <row r="683" spans="3:3" x14ac:dyDescent="0.2">
      <c r="C683" s="63"/>
    </row>
    <row r="684" spans="3:3" x14ac:dyDescent="0.2">
      <c r="C684" s="63"/>
    </row>
    <row r="685" spans="3:3" x14ac:dyDescent="0.2">
      <c r="C685" s="63"/>
    </row>
    <row r="686" spans="3:3" x14ac:dyDescent="0.2">
      <c r="C686" s="63"/>
    </row>
    <row r="687" spans="3:3" x14ac:dyDescent="0.2">
      <c r="C687" s="63"/>
    </row>
    <row r="688" spans="3:3" x14ac:dyDescent="0.2">
      <c r="C688" s="63"/>
    </row>
    <row r="689" spans="3:3" x14ac:dyDescent="0.2">
      <c r="C689" s="63"/>
    </row>
    <row r="690" spans="3:3" x14ac:dyDescent="0.2">
      <c r="C690" s="63"/>
    </row>
    <row r="691" spans="3:3" x14ac:dyDescent="0.2">
      <c r="C691" s="63"/>
    </row>
    <row r="692" spans="3:3" x14ac:dyDescent="0.2">
      <c r="C692" s="63"/>
    </row>
    <row r="693" spans="3:3" x14ac:dyDescent="0.2">
      <c r="C693" s="63"/>
    </row>
    <row r="694" spans="3:3" x14ac:dyDescent="0.2">
      <c r="C694" s="63"/>
    </row>
    <row r="695" spans="3:3" x14ac:dyDescent="0.2">
      <c r="C695" s="63"/>
    </row>
    <row r="696" spans="3:3" x14ac:dyDescent="0.2">
      <c r="C696" s="63"/>
    </row>
    <row r="697" spans="3:3" x14ac:dyDescent="0.2">
      <c r="C697" s="63"/>
    </row>
    <row r="698" spans="3:3" x14ac:dyDescent="0.2">
      <c r="C698" s="63"/>
    </row>
    <row r="699" spans="3:3" x14ac:dyDescent="0.2">
      <c r="C699" s="63"/>
    </row>
    <row r="700" spans="3:3" x14ac:dyDescent="0.2">
      <c r="C700" s="63"/>
    </row>
    <row r="701" spans="3:3" x14ac:dyDescent="0.2">
      <c r="C701" s="63"/>
    </row>
    <row r="702" spans="3:3" x14ac:dyDescent="0.2">
      <c r="C702" s="63"/>
    </row>
    <row r="703" spans="3:3" x14ac:dyDescent="0.2">
      <c r="C703" s="63"/>
    </row>
    <row r="704" spans="3:3" x14ac:dyDescent="0.2">
      <c r="C704" s="63"/>
    </row>
    <row r="705" spans="3:3" x14ac:dyDescent="0.2">
      <c r="C705" s="63"/>
    </row>
    <row r="706" spans="3:3" x14ac:dyDescent="0.2">
      <c r="C706" s="63"/>
    </row>
    <row r="707" spans="3:3" x14ac:dyDescent="0.2">
      <c r="C707" s="63"/>
    </row>
    <row r="708" spans="3:3" x14ac:dyDescent="0.2">
      <c r="C708" s="63"/>
    </row>
    <row r="709" spans="3:3" x14ac:dyDescent="0.2">
      <c r="C709" s="63"/>
    </row>
    <row r="710" spans="3:3" x14ac:dyDescent="0.2">
      <c r="C710" s="63"/>
    </row>
    <row r="711" spans="3:3" x14ac:dyDescent="0.2">
      <c r="C711" s="63"/>
    </row>
    <row r="712" spans="3:3" x14ac:dyDescent="0.2">
      <c r="C712" s="63"/>
    </row>
    <row r="713" spans="3:3" x14ac:dyDescent="0.2">
      <c r="C713" s="63"/>
    </row>
    <row r="714" spans="3:3" x14ac:dyDescent="0.2">
      <c r="C714" s="63"/>
    </row>
    <row r="715" spans="3:3" x14ac:dyDescent="0.2">
      <c r="C715" s="63"/>
    </row>
    <row r="716" spans="3:3" x14ac:dyDescent="0.2">
      <c r="C716" s="63"/>
    </row>
    <row r="717" spans="3:3" x14ac:dyDescent="0.2">
      <c r="C717" s="63"/>
    </row>
    <row r="718" spans="3:3" x14ac:dyDescent="0.2">
      <c r="C718" s="63"/>
    </row>
    <row r="719" spans="3:3" x14ac:dyDescent="0.2">
      <c r="C719" s="63"/>
    </row>
    <row r="720" spans="3:3" x14ac:dyDescent="0.2">
      <c r="C720" s="63"/>
    </row>
    <row r="721" spans="3:3" x14ac:dyDescent="0.2">
      <c r="C721" s="63"/>
    </row>
    <row r="722" spans="3:3" x14ac:dyDescent="0.2">
      <c r="C722" s="63"/>
    </row>
    <row r="723" spans="3:3" x14ac:dyDescent="0.2">
      <c r="C723" s="63"/>
    </row>
    <row r="724" spans="3:3" x14ac:dyDescent="0.2">
      <c r="C724" s="63"/>
    </row>
    <row r="725" spans="3:3" x14ac:dyDescent="0.2">
      <c r="C725" s="63"/>
    </row>
    <row r="726" spans="3:3" x14ac:dyDescent="0.2">
      <c r="C726" s="63"/>
    </row>
    <row r="727" spans="3:3" x14ac:dyDescent="0.2">
      <c r="C727" s="63"/>
    </row>
    <row r="728" spans="3:3" x14ac:dyDescent="0.2">
      <c r="C728" s="63"/>
    </row>
    <row r="729" spans="3:3" x14ac:dyDescent="0.2">
      <c r="C729" s="63"/>
    </row>
    <row r="730" spans="3:3" x14ac:dyDescent="0.2">
      <c r="C730" s="63"/>
    </row>
    <row r="731" spans="3:3" x14ac:dyDescent="0.2">
      <c r="C731" s="63"/>
    </row>
    <row r="732" spans="3:3" x14ac:dyDescent="0.2">
      <c r="C732" s="63"/>
    </row>
    <row r="733" spans="3:3" x14ac:dyDescent="0.2">
      <c r="C733" s="63"/>
    </row>
    <row r="734" spans="3:3" x14ac:dyDescent="0.2">
      <c r="C734" s="63"/>
    </row>
    <row r="735" spans="3:3" x14ac:dyDescent="0.2">
      <c r="C735" s="63"/>
    </row>
    <row r="736" spans="3:3" x14ac:dyDescent="0.2">
      <c r="C736" s="63"/>
    </row>
    <row r="737" spans="3:3" x14ac:dyDescent="0.2">
      <c r="C737" s="63"/>
    </row>
    <row r="738" spans="3:3" x14ac:dyDescent="0.2">
      <c r="C738" s="63"/>
    </row>
    <row r="739" spans="3:3" x14ac:dyDescent="0.2">
      <c r="C739" s="63"/>
    </row>
    <row r="740" spans="3:3" x14ac:dyDescent="0.2">
      <c r="C740" s="63"/>
    </row>
    <row r="741" spans="3:3" x14ac:dyDescent="0.2">
      <c r="C741" s="63"/>
    </row>
    <row r="742" spans="3:3" x14ac:dyDescent="0.2">
      <c r="C742" s="63"/>
    </row>
    <row r="743" spans="3:3" x14ac:dyDescent="0.2">
      <c r="C743" s="63"/>
    </row>
    <row r="744" spans="3:3" x14ac:dyDescent="0.2">
      <c r="C744" s="63"/>
    </row>
    <row r="745" spans="3:3" x14ac:dyDescent="0.2">
      <c r="C745" s="63"/>
    </row>
    <row r="746" spans="3:3" x14ac:dyDescent="0.2">
      <c r="C746" s="63"/>
    </row>
    <row r="747" spans="3:3" x14ac:dyDescent="0.2">
      <c r="C747" s="63"/>
    </row>
    <row r="748" spans="3:3" x14ac:dyDescent="0.2">
      <c r="C748" s="63"/>
    </row>
    <row r="749" spans="3:3" x14ac:dyDescent="0.2">
      <c r="C749" s="63"/>
    </row>
    <row r="750" spans="3:3" x14ac:dyDescent="0.2">
      <c r="C750" s="63"/>
    </row>
    <row r="751" spans="3:3" x14ac:dyDescent="0.2">
      <c r="C751" s="63"/>
    </row>
    <row r="752" spans="3:3" x14ac:dyDescent="0.2">
      <c r="C752" s="63"/>
    </row>
    <row r="753" spans="3:3" x14ac:dyDescent="0.2">
      <c r="C753" s="63"/>
    </row>
    <row r="754" spans="3:3" x14ac:dyDescent="0.2">
      <c r="C754" s="63"/>
    </row>
    <row r="755" spans="3:3" x14ac:dyDescent="0.2">
      <c r="C755" s="63"/>
    </row>
    <row r="756" spans="3:3" x14ac:dyDescent="0.2">
      <c r="C756" s="63"/>
    </row>
    <row r="757" spans="3:3" x14ac:dyDescent="0.2">
      <c r="C757" s="63"/>
    </row>
    <row r="758" spans="3:3" x14ac:dyDescent="0.2">
      <c r="C758" s="63"/>
    </row>
    <row r="759" spans="3:3" x14ac:dyDescent="0.2">
      <c r="C759" s="63"/>
    </row>
    <row r="760" spans="3:3" x14ac:dyDescent="0.2">
      <c r="C760" s="63"/>
    </row>
    <row r="761" spans="3:3" x14ac:dyDescent="0.2">
      <c r="C761" s="63"/>
    </row>
    <row r="762" spans="3:3" x14ac:dyDescent="0.2">
      <c r="C762" s="63"/>
    </row>
    <row r="763" spans="3:3" x14ac:dyDescent="0.2">
      <c r="C763" s="63"/>
    </row>
    <row r="764" spans="3:3" x14ac:dyDescent="0.2">
      <c r="C764" s="63"/>
    </row>
    <row r="765" spans="3:3" x14ac:dyDescent="0.2">
      <c r="C765" s="63"/>
    </row>
    <row r="766" spans="3:3" x14ac:dyDescent="0.2">
      <c r="C766" s="63"/>
    </row>
    <row r="767" spans="3:3" x14ac:dyDescent="0.2">
      <c r="C767" s="63"/>
    </row>
    <row r="768" spans="3:3" x14ac:dyDescent="0.2">
      <c r="C768" s="63"/>
    </row>
    <row r="769" spans="3:3" x14ac:dyDescent="0.2">
      <c r="C769" s="63"/>
    </row>
    <row r="770" spans="3:3" x14ac:dyDescent="0.2">
      <c r="C770" s="63"/>
    </row>
    <row r="771" spans="3:3" x14ac:dyDescent="0.2">
      <c r="C771" s="63"/>
    </row>
    <row r="772" spans="3:3" x14ac:dyDescent="0.2">
      <c r="C772" s="63"/>
    </row>
    <row r="773" spans="3:3" x14ac:dyDescent="0.2">
      <c r="C773" s="63"/>
    </row>
    <row r="774" spans="3:3" x14ac:dyDescent="0.2">
      <c r="C774" s="63"/>
    </row>
    <row r="775" spans="3:3" x14ac:dyDescent="0.2">
      <c r="C775" s="63"/>
    </row>
    <row r="776" spans="3:3" x14ac:dyDescent="0.2">
      <c r="C776" s="63"/>
    </row>
    <row r="777" spans="3:3" x14ac:dyDescent="0.2">
      <c r="C777" s="63"/>
    </row>
    <row r="778" spans="3:3" x14ac:dyDescent="0.2">
      <c r="C778" s="63"/>
    </row>
    <row r="779" spans="3:3" x14ac:dyDescent="0.2">
      <c r="C779" s="63"/>
    </row>
    <row r="780" spans="3:3" x14ac:dyDescent="0.2">
      <c r="C780" s="63"/>
    </row>
    <row r="781" spans="3:3" x14ac:dyDescent="0.2">
      <c r="C781" s="63"/>
    </row>
    <row r="782" spans="3:3" x14ac:dyDescent="0.2">
      <c r="C782" s="63"/>
    </row>
    <row r="783" spans="3:3" x14ac:dyDescent="0.2">
      <c r="C783" s="63"/>
    </row>
    <row r="784" spans="3:3" x14ac:dyDescent="0.2">
      <c r="C784" s="63"/>
    </row>
    <row r="785" spans="3:3" x14ac:dyDescent="0.2">
      <c r="C785" s="63"/>
    </row>
    <row r="786" spans="3:3" x14ac:dyDescent="0.2">
      <c r="C786" s="63"/>
    </row>
    <row r="787" spans="3:3" x14ac:dyDescent="0.2">
      <c r="C787" s="63"/>
    </row>
    <row r="788" spans="3:3" x14ac:dyDescent="0.2">
      <c r="C788" s="63"/>
    </row>
    <row r="789" spans="3:3" x14ac:dyDescent="0.2">
      <c r="C789" s="63"/>
    </row>
    <row r="790" spans="3:3" x14ac:dyDescent="0.2">
      <c r="C790" s="63"/>
    </row>
    <row r="791" spans="3:3" x14ac:dyDescent="0.2">
      <c r="C791" s="63"/>
    </row>
    <row r="792" spans="3:3" x14ac:dyDescent="0.2">
      <c r="C792" s="63"/>
    </row>
    <row r="793" spans="3:3" x14ac:dyDescent="0.2">
      <c r="C793" s="63"/>
    </row>
    <row r="794" spans="3:3" x14ac:dyDescent="0.2">
      <c r="C794" s="63"/>
    </row>
    <row r="795" spans="3:3" x14ac:dyDescent="0.2">
      <c r="C795" s="63"/>
    </row>
    <row r="796" spans="3:3" x14ac:dyDescent="0.2">
      <c r="C796" s="63"/>
    </row>
    <row r="797" spans="3:3" x14ac:dyDescent="0.2">
      <c r="C797" s="63"/>
    </row>
    <row r="798" spans="3:3" x14ac:dyDescent="0.2">
      <c r="C798" s="63"/>
    </row>
    <row r="799" spans="3:3" x14ac:dyDescent="0.2">
      <c r="C799" s="63"/>
    </row>
    <row r="800" spans="3:3" x14ac:dyDescent="0.2">
      <c r="C800" s="63"/>
    </row>
    <row r="801" spans="3:3" x14ac:dyDescent="0.2">
      <c r="C801" s="63"/>
    </row>
    <row r="802" spans="3:3" x14ac:dyDescent="0.2">
      <c r="C802" s="63"/>
    </row>
    <row r="803" spans="3:3" x14ac:dyDescent="0.2">
      <c r="C803" s="63"/>
    </row>
    <row r="804" spans="3:3" x14ac:dyDescent="0.2">
      <c r="C804" s="63"/>
    </row>
    <row r="805" spans="3:3" x14ac:dyDescent="0.2">
      <c r="C805" s="63"/>
    </row>
    <row r="806" spans="3:3" x14ac:dyDescent="0.2">
      <c r="C806" s="63"/>
    </row>
    <row r="807" spans="3:3" x14ac:dyDescent="0.2">
      <c r="C807" s="63"/>
    </row>
    <row r="808" spans="3:3" x14ac:dyDescent="0.2">
      <c r="C808" s="63"/>
    </row>
    <row r="809" spans="3:3" x14ac:dyDescent="0.2">
      <c r="C809" s="63"/>
    </row>
    <row r="810" spans="3:3" x14ac:dyDescent="0.2">
      <c r="C810" s="63"/>
    </row>
    <row r="811" spans="3:3" x14ac:dyDescent="0.2">
      <c r="C811" s="63"/>
    </row>
    <row r="812" spans="3:3" x14ac:dyDescent="0.2">
      <c r="C812" s="63"/>
    </row>
    <row r="813" spans="3:3" x14ac:dyDescent="0.2">
      <c r="C813" s="63"/>
    </row>
    <row r="814" spans="3:3" x14ac:dyDescent="0.2">
      <c r="C814" s="63"/>
    </row>
    <row r="815" spans="3:3" x14ac:dyDescent="0.2">
      <c r="C815" s="63"/>
    </row>
    <row r="816" spans="3:3" x14ac:dyDescent="0.2">
      <c r="C816" s="63"/>
    </row>
    <row r="817" spans="3:3" x14ac:dyDescent="0.2">
      <c r="C817" s="63"/>
    </row>
    <row r="818" spans="3:3" x14ac:dyDescent="0.2">
      <c r="C818" s="63"/>
    </row>
    <row r="819" spans="3:3" x14ac:dyDescent="0.2">
      <c r="C819" s="63"/>
    </row>
    <row r="820" spans="3:3" x14ac:dyDescent="0.2">
      <c r="C820" s="63"/>
    </row>
    <row r="821" spans="3:3" x14ac:dyDescent="0.2">
      <c r="C821" s="63"/>
    </row>
    <row r="822" spans="3:3" x14ac:dyDescent="0.2">
      <c r="C822" s="63"/>
    </row>
    <row r="823" spans="3:3" x14ac:dyDescent="0.2">
      <c r="C823" s="63"/>
    </row>
    <row r="824" spans="3:3" x14ac:dyDescent="0.2">
      <c r="C824" s="63"/>
    </row>
    <row r="825" spans="3:3" x14ac:dyDescent="0.2">
      <c r="C825" s="63"/>
    </row>
    <row r="826" spans="3:3" x14ac:dyDescent="0.2">
      <c r="C826" s="63"/>
    </row>
    <row r="827" spans="3:3" x14ac:dyDescent="0.2">
      <c r="C827" s="63"/>
    </row>
    <row r="828" spans="3:3" x14ac:dyDescent="0.2">
      <c r="C828" s="63"/>
    </row>
    <row r="829" spans="3:3" x14ac:dyDescent="0.2">
      <c r="C829" s="63"/>
    </row>
    <row r="830" spans="3:3" x14ac:dyDescent="0.2">
      <c r="C830" s="63"/>
    </row>
    <row r="831" spans="3:3" x14ac:dyDescent="0.2">
      <c r="C831" s="63"/>
    </row>
    <row r="832" spans="3:3" x14ac:dyDescent="0.2">
      <c r="C832" s="63"/>
    </row>
    <row r="833" spans="3:3" x14ac:dyDescent="0.2">
      <c r="C833" s="63"/>
    </row>
    <row r="834" spans="3:3" x14ac:dyDescent="0.2">
      <c r="C834" s="63"/>
    </row>
    <row r="835" spans="3:3" x14ac:dyDescent="0.2">
      <c r="C835" s="63"/>
    </row>
    <row r="836" spans="3:3" x14ac:dyDescent="0.2">
      <c r="C836" s="63"/>
    </row>
    <row r="837" spans="3:3" x14ac:dyDescent="0.2">
      <c r="C837" s="63"/>
    </row>
    <row r="838" spans="3:3" x14ac:dyDescent="0.2">
      <c r="C838" s="63"/>
    </row>
    <row r="839" spans="3:3" x14ac:dyDescent="0.2">
      <c r="C839" s="63"/>
    </row>
    <row r="840" spans="3:3" x14ac:dyDescent="0.2">
      <c r="C840" s="63"/>
    </row>
    <row r="841" spans="3:3" x14ac:dyDescent="0.2">
      <c r="C841" s="63"/>
    </row>
    <row r="842" spans="3:3" x14ac:dyDescent="0.2">
      <c r="C842" s="63"/>
    </row>
    <row r="843" spans="3:3" x14ac:dyDescent="0.2">
      <c r="C843" s="63"/>
    </row>
    <row r="844" spans="3:3" x14ac:dyDescent="0.2">
      <c r="C844" s="63"/>
    </row>
    <row r="845" spans="3:3" x14ac:dyDescent="0.2">
      <c r="C845" s="63"/>
    </row>
    <row r="846" spans="3:3" x14ac:dyDescent="0.2">
      <c r="C846" s="63"/>
    </row>
    <row r="847" spans="3:3" x14ac:dyDescent="0.2">
      <c r="C847" s="63"/>
    </row>
    <row r="848" spans="3:3" x14ac:dyDescent="0.2">
      <c r="C848" s="63"/>
    </row>
    <row r="849" spans="3:3" x14ac:dyDescent="0.2">
      <c r="C849" s="63"/>
    </row>
    <row r="850" spans="3:3" x14ac:dyDescent="0.2">
      <c r="C850" s="63"/>
    </row>
    <row r="851" spans="3:3" x14ac:dyDescent="0.2">
      <c r="C851" s="63"/>
    </row>
    <row r="852" spans="3:3" x14ac:dyDescent="0.2">
      <c r="C852" s="63"/>
    </row>
    <row r="853" spans="3:3" x14ac:dyDescent="0.2">
      <c r="C853" s="63"/>
    </row>
    <row r="854" spans="3:3" x14ac:dyDescent="0.2">
      <c r="C854" s="63"/>
    </row>
    <row r="855" spans="3:3" x14ac:dyDescent="0.2">
      <c r="C855" s="63"/>
    </row>
    <row r="856" spans="3:3" x14ac:dyDescent="0.2">
      <c r="C856" s="63"/>
    </row>
    <row r="857" spans="3:3" x14ac:dyDescent="0.2">
      <c r="C857" s="63"/>
    </row>
    <row r="858" spans="3:3" x14ac:dyDescent="0.2">
      <c r="C858" s="63"/>
    </row>
    <row r="859" spans="3:3" x14ac:dyDescent="0.2">
      <c r="C859" s="63"/>
    </row>
    <row r="860" spans="3:3" x14ac:dyDescent="0.2">
      <c r="C860" s="63"/>
    </row>
    <row r="861" spans="3:3" x14ac:dyDescent="0.2">
      <c r="C861" s="63"/>
    </row>
    <row r="862" spans="3:3" x14ac:dyDescent="0.2">
      <c r="C862" s="63"/>
    </row>
    <row r="863" spans="3:3" x14ac:dyDescent="0.2">
      <c r="C863" s="63"/>
    </row>
    <row r="864" spans="3:3" x14ac:dyDescent="0.2">
      <c r="C864" s="63"/>
    </row>
    <row r="865" spans="3:3" x14ac:dyDescent="0.2">
      <c r="C865" s="63"/>
    </row>
    <row r="866" spans="3:3" x14ac:dyDescent="0.2">
      <c r="C866" s="63"/>
    </row>
    <row r="867" spans="3:3" x14ac:dyDescent="0.2">
      <c r="C867" s="63"/>
    </row>
    <row r="868" spans="3:3" x14ac:dyDescent="0.2">
      <c r="C868" s="63"/>
    </row>
    <row r="869" spans="3:3" x14ac:dyDescent="0.2">
      <c r="C869" s="63"/>
    </row>
    <row r="870" spans="3:3" x14ac:dyDescent="0.2">
      <c r="C870" s="63"/>
    </row>
    <row r="871" spans="3:3" x14ac:dyDescent="0.2">
      <c r="C871" s="63"/>
    </row>
    <row r="872" spans="3:3" x14ac:dyDescent="0.2">
      <c r="C872" s="63"/>
    </row>
    <row r="873" spans="3:3" x14ac:dyDescent="0.2">
      <c r="C873" s="63"/>
    </row>
    <row r="874" spans="3:3" x14ac:dyDescent="0.2">
      <c r="C874" s="63"/>
    </row>
    <row r="875" spans="3:3" x14ac:dyDescent="0.2">
      <c r="C875" s="63"/>
    </row>
    <row r="876" spans="3:3" x14ac:dyDescent="0.2">
      <c r="C876" s="63"/>
    </row>
    <row r="877" spans="3:3" x14ac:dyDescent="0.2">
      <c r="C877" s="63"/>
    </row>
    <row r="878" spans="3:3" x14ac:dyDescent="0.2">
      <c r="C878" s="63"/>
    </row>
    <row r="879" spans="3:3" x14ac:dyDescent="0.2">
      <c r="C879" s="63"/>
    </row>
    <row r="880" spans="3:3" x14ac:dyDescent="0.2">
      <c r="C880" s="63"/>
    </row>
    <row r="881" spans="3:3" x14ac:dyDescent="0.2">
      <c r="C881" s="63"/>
    </row>
    <row r="882" spans="3:3" x14ac:dyDescent="0.2">
      <c r="C882" s="63"/>
    </row>
    <row r="883" spans="3:3" x14ac:dyDescent="0.2">
      <c r="C883" s="63"/>
    </row>
    <row r="884" spans="3:3" x14ac:dyDescent="0.2">
      <c r="C884" s="63"/>
    </row>
    <row r="885" spans="3:3" x14ac:dyDescent="0.2">
      <c r="C885" s="63"/>
    </row>
    <row r="886" spans="3:3" x14ac:dyDescent="0.2">
      <c r="C886" s="63"/>
    </row>
    <row r="887" spans="3:3" x14ac:dyDescent="0.2">
      <c r="C887" s="63"/>
    </row>
    <row r="888" spans="3:3" x14ac:dyDescent="0.2">
      <c r="C888" s="63"/>
    </row>
    <row r="889" spans="3:3" x14ac:dyDescent="0.2">
      <c r="C889" s="63"/>
    </row>
    <row r="890" spans="3:3" x14ac:dyDescent="0.2">
      <c r="C890" s="63"/>
    </row>
    <row r="891" spans="3:3" x14ac:dyDescent="0.2">
      <c r="C891" s="63"/>
    </row>
    <row r="892" spans="3:3" x14ac:dyDescent="0.2">
      <c r="C892" s="63"/>
    </row>
    <row r="893" spans="3:3" x14ac:dyDescent="0.2">
      <c r="C893" s="63"/>
    </row>
    <row r="894" spans="3:3" x14ac:dyDescent="0.2">
      <c r="C894" s="63"/>
    </row>
    <row r="895" spans="3:3" x14ac:dyDescent="0.2">
      <c r="C895" s="63"/>
    </row>
    <row r="896" spans="3:3" x14ac:dyDescent="0.2">
      <c r="C896" s="63"/>
    </row>
    <row r="897" spans="3:3" x14ac:dyDescent="0.2">
      <c r="C897" s="63"/>
    </row>
    <row r="898" spans="3:3" x14ac:dyDescent="0.2">
      <c r="C898" s="63"/>
    </row>
    <row r="899" spans="3:3" x14ac:dyDescent="0.2">
      <c r="C899" s="63"/>
    </row>
    <row r="900" spans="3:3" x14ac:dyDescent="0.2">
      <c r="C900" s="63"/>
    </row>
    <row r="901" spans="3:3" x14ac:dyDescent="0.2">
      <c r="C901" s="63"/>
    </row>
    <row r="902" spans="3:3" x14ac:dyDescent="0.2">
      <c r="C902" s="63"/>
    </row>
    <row r="903" spans="3:3" x14ac:dyDescent="0.2">
      <c r="C903" s="63"/>
    </row>
    <row r="904" spans="3:3" x14ac:dyDescent="0.2">
      <c r="C904" s="63"/>
    </row>
    <row r="905" spans="3:3" x14ac:dyDescent="0.2">
      <c r="C905" s="63"/>
    </row>
    <row r="906" spans="3:3" x14ac:dyDescent="0.2">
      <c r="C906" s="63"/>
    </row>
    <row r="907" spans="3:3" x14ac:dyDescent="0.2">
      <c r="C907" s="63"/>
    </row>
    <row r="908" spans="3:3" x14ac:dyDescent="0.2">
      <c r="C908" s="63"/>
    </row>
    <row r="909" spans="3:3" x14ac:dyDescent="0.2">
      <c r="C909" s="63"/>
    </row>
    <row r="910" spans="3:3" x14ac:dyDescent="0.2">
      <c r="C910" s="63"/>
    </row>
    <row r="911" spans="3:3" x14ac:dyDescent="0.2">
      <c r="C911" s="63"/>
    </row>
    <row r="912" spans="3:3" x14ac:dyDescent="0.2">
      <c r="C912" s="63"/>
    </row>
    <row r="913" spans="3:3" x14ac:dyDescent="0.2">
      <c r="C913" s="63"/>
    </row>
    <row r="914" spans="3:3" x14ac:dyDescent="0.2">
      <c r="C914" s="63"/>
    </row>
    <row r="915" spans="3:3" x14ac:dyDescent="0.2">
      <c r="C915" s="63"/>
    </row>
    <row r="916" spans="3:3" x14ac:dyDescent="0.2">
      <c r="C916" s="63"/>
    </row>
    <row r="917" spans="3:3" x14ac:dyDescent="0.2">
      <c r="C917" s="63"/>
    </row>
    <row r="918" spans="3:3" x14ac:dyDescent="0.2">
      <c r="C918" s="63"/>
    </row>
    <row r="919" spans="3:3" x14ac:dyDescent="0.2">
      <c r="C919" s="63"/>
    </row>
    <row r="920" spans="3:3" x14ac:dyDescent="0.2">
      <c r="C920" s="63"/>
    </row>
    <row r="921" spans="3:3" x14ac:dyDescent="0.2">
      <c r="C921" s="63"/>
    </row>
    <row r="922" spans="3:3" x14ac:dyDescent="0.2">
      <c r="C922" s="63"/>
    </row>
    <row r="923" spans="3:3" x14ac:dyDescent="0.2">
      <c r="C923" s="63"/>
    </row>
    <row r="924" spans="3:3" x14ac:dyDescent="0.2">
      <c r="C924" s="63"/>
    </row>
    <row r="925" spans="3:3" x14ac:dyDescent="0.2">
      <c r="C925" s="63"/>
    </row>
    <row r="926" spans="3:3" x14ac:dyDescent="0.2">
      <c r="C926" s="63"/>
    </row>
    <row r="927" spans="3:3" x14ac:dyDescent="0.2">
      <c r="C927" s="63"/>
    </row>
    <row r="928" spans="3:3" x14ac:dyDescent="0.2">
      <c r="C928" s="63"/>
    </row>
    <row r="929" spans="3:3" x14ac:dyDescent="0.2">
      <c r="C929" s="63"/>
    </row>
    <row r="930" spans="3:3" x14ac:dyDescent="0.2">
      <c r="C930" s="63"/>
    </row>
    <row r="931" spans="3:3" x14ac:dyDescent="0.2">
      <c r="C931" s="63"/>
    </row>
    <row r="932" spans="3:3" x14ac:dyDescent="0.2">
      <c r="C932" s="63"/>
    </row>
    <row r="933" spans="3:3" x14ac:dyDescent="0.2">
      <c r="C933" s="63"/>
    </row>
    <row r="934" spans="3:3" x14ac:dyDescent="0.2">
      <c r="C934" s="63"/>
    </row>
    <row r="935" spans="3:3" x14ac:dyDescent="0.2">
      <c r="C935" s="63"/>
    </row>
    <row r="936" spans="3:3" x14ac:dyDescent="0.2">
      <c r="C936" s="63"/>
    </row>
    <row r="937" spans="3:3" x14ac:dyDescent="0.2">
      <c r="C937" s="63"/>
    </row>
    <row r="938" spans="3:3" x14ac:dyDescent="0.2">
      <c r="C938" s="63"/>
    </row>
    <row r="939" spans="3:3" x14ac:dyDescent="0.2">
      <c r="C939" s="63"/>
    </row>
    <row r="940" spans="3:3" x14ac:dyDescent="0.2">
      <c r="C940" s="63"/>
    </row>
    <row r="941" spans="3:3" x14ac:dyDescent="0.2">
      <c r="C941" s="63"/>
    </row>
    <row r="942" spans="3:3" x14ac:dyDescent="0.2">
      <c r="C942" s="63"/>
    </row>
    <row r="943" spans="3:3" x14ac:dyDescent="0.2">
      <c r="C943" s="63"/>
    </row>
    <row r="944" spans="3:3" x14ac:dyDescent="0.2">
      <c r="C944" s="63"/>
    </row>
    <row r="945" spans="3:3" x14ac:dyDescent="0.2">
      <c r="C945" s="63"/>
    </row>
    <row r="946" spans="3:3" x14ac:dyDescent="0.2">
      <c r="C946" s="63"/>
    </row>
    <row r="947" spans="3:3" x14ac:dyDescent="0.2">
      <c r="C947" s="63"/>
    </row>
    <row r="948" spans="3:3" x14ac:dyDescent="0.2">
      <c r="C948" s="63"/>
    </row>
    <row r="949" spans="3:3" x14ac:dyDescent="0.2">
      <c r="C949" s="63"/>
    </row>
    <row r="950" spans="3:3" x14ac:dyDescent="0.2">
      <c r="C950" s="63"/>
    </row>
    <row r="951" spans="3:3" x14ac:dyDescent="0.2">
      <c r="C951" s="63"/>
    </row>
    <row r="952" spans="3:3" x14ac:dyDescent="0.2">
      <c r="C952" s="63"/>
    </row>
    <row r="953" spans="3:3" x14ac:dyDescent="0.2">
      <c r="C953" s="63"/>
    </row>
    <row r="954" spans="3:3" x14ac:dyDescent="0.2">
      <c r="C954" s="63"/>
    </row>
    <row r="955" spans="3:3" x14ac:dyDescent="0.2">
      <c r="C955" s="63"/>
    </row>
    <row r="956" spans="3:3" x14ac:dyDescent="0.2">
      <c r="C956" s="63"/>
    </row>
    <row r="957" spans="3:3" x14ac:dyDescent="0.2">
      <c r="C957" s="63"/>
    </row>
    <row r="958" spans="3:3" x14ac:dyDescent="0.2">
      <c r="C958" s="63"/>
    </row>
    <row r="959" spans="3:3" x14ac:dyDescent="0.2">
      <c r="C959" s="63"/>
    </row>
    <row r="960" spans="3:3" x14ac:dyDescent="0.2">
      <c r="C960" s="63"/>
    </row>
    <row r="961" spans="3:3" x14ac:dyDescent="0.2">
      <c r="C961" s="63"/>
    </row>
    <row r="962" spans="3:3" x14ac:dyDescent="0.2">
      <c r="C962" s="63"/>
    </row>
    <row r="963" spans="3:3" x14ac:dyDescent="0.2">
      <c r="C963" s="63"/>
    </row>
    <row r="964" spans="3:3" x14ac:dyDescent="0.2">
      <c r="C964" s="63"/>
    </row>
    <row r="965" spans="3:3" x14ac:dyDescent="0.2">
      <c r="C965" s="63"/>
    </row>
    <row r="966" spans="3:3" x14ac:dyDescent="0.2">
      <c r="C966" s="63"/>
    </row>
    <row r="967" spans="3:3" x14ac:dyDescent="0.2">
      <c r="C967" s="63"/>
    </row>
    <row r="968" spans="3:3" x14ac:dyDescent="0.2">
      <c r="C968" s="63"/>
    </row>
    <row r="969" spans="3:3" x14ac:dyDescent="0.2">
      <c r="C969" s="63"/>
    </row>
    <row r="970" spans="3:3" x14ac:dyDescent="0.2">
      <c r="C970" s="63"/>
    </row>
    <row r="971" spans="3:3" x14ac:dyDescent="0.2">
      <c r="C971" s="63"/>
    </row>
    <row r="972" spans="3:3" x14ac:dyDescent="0.2">
      <c r="C972" s="63"/>
    </row>
    <row r="973" spans="3:3" x14ac:dyDescent="0.2">
      <c r="C973" s="63"/>
    </row>
    <row r="974" spans="3:3" x14ac:dyDescent="0.2">
      <c r="C974" s="63"/>
    </row>
    <row r="975" spans="3:3" x14ac:dyDescent="0.2">
      <c r="C975" s="63"/>
    </row>
    <row r="976" spans="3:3" x14ac:dyDescent="0.2">
      <c r="C976" s="63"/>
    </row>
    <row r="977" spans="3:3" x14ac:dyDescent="0.2">
      <c r="C977" s="63"/>
    </row>
    <row r="978" spans="3:3" x14ac:dyDescent="0.2">
      <c r="C978" s="63"/>
    </row>
    <row r="979" spans="3:3" x14ac:dyDescent="0.2">
      <c r="C979" s="63"/>
    </row>
    <row r="980" spans="3:3" x14ac:dyDescent="0.2">
      <c r="C980" s="63"/>
    </row>
    <row r="981" spans="3:3" x14ac:dyDescent="0.2">
      <c r="C981" s="63"/>
    </row>
    <row r="982" spans="3:3" x14ac:dyDescent="0.2">
      <c r="C982" s="63"/>
    </row>
    <row r="983" spans="3:3" x14ac:dyDescent="0.2">
      <c r="C983" s="63"/>
    </row>
    <row r="984" spans="3:3" x14ac:dyDescent="0.2">
      <c r="C984" s="63"/>
    </row>
    <row r="985" spans="3:3" x14ac:dyDescent="0.2">
      <c r="C985" s="63"/>
    </row>
    <row r="986" spans="3:3" x14ac:dyDescent="0.2">
      <c r="C986" s="63"/>
    </row>
    <row r="987" spans="3:3" x14ac:dyDescent="0.2">
      <c r="C987" s="63"/>
    </row>
    <row r="988" spans="3:3" x14ac:dyDescent="0.2">
      <c r="C988" s="63"/>
    </row>
    <row r="989" spans="3:3" x14ac:dyDescent="0.2">
      <c r="C989" s="63"/>
    </row>
    <row r="990" spans="3:3" x14ac:dyDescent="0.2">
      <c r="C990" s="63"/>
    </row>
    <row r="991" spans="3:3" x14ac:dyDescent="0.2">
      <c r="C991" s="63"/>
    </row>
    <row r="992" spans="3:3" x14ac:dyDescent="0.2">
      <c r="C992" s="63"/>
    </row>
    <row r="993" spans="3:3" x14ac:dyDescent="0.2">
      <c r="C993" s="63"/>
    </row>
    <row r="994" spans="3:3" x14ac:dyDescent="0.2">
      <c r="C994" s="63"/>
    </row>
    <row r="995" spans="3:3" x14ac:dyDescent="0.2">
      <c r="C995" s="63"/>
    </row>
    <row r="996" spans="3:3" x14ac:dyDescent="0.2">
      <c r="C996" s="63"/>
    </row>
    <row r="997" spans="3:3" x14ac:dyDescent="0.2">
      <c r="C997" s="63"/>
    </row>
    <row r="998" spans="3:3" x14ac:dyDescent="0.2">
      <c r="C998" s="63"/>
    </row>
    <row r="999" spans="3:3" x14ac:dyDescent="0.2">
      <c r="C999" s="63"/>
    </row>
    <row r="1000" spans="3:3" x14ac:dyDescent="0.2">
      <c r="C1000" s="63"/>
    </row>
    <row r="1001" spans="3:3" x14ac:dyDescent="0.2">
      <c r="C1001" s="63"/>
    </row>
    <row r="1002" spans="3:3" x14ac:dyDescent="0.2">
      <c r="C1002" s="63"/>
    </row>
    <row r="1003" spans="3:3" x14ac:dyDescent="0.2">
      <c r="C1003" s="63"/>
    </row>
    <row r="1004" spans="3:3" x14ac:dyDescent="0.2">
      <c r="C1004" s="63"/>
    </row>
    <row r="1005" spans="3:3" x14ac:dyDescent="0.2">
      <c r="C1005" s="63"/>
    </row>
    <row r="1006" spans="3:3" x14ac:dyDescent="0.2">
      <c r="C1006" s="63"/>
    </row>
    <row r="1007" spans="3:3" x14ac:dyDescent="0.2">
      <c r="C1007" s="63"/>
    </row>
    <row r="1008" spans="3:3" x14ac:dyDescent="0.2">
      <c r="C1008" s="63"/>
    </row>
    <row r="1009" spans="3:3" x14ac:dyDescent="0.2">
      <c r="C1009" s="63"/>
    </row>
    <row r="1010" spans="3:3" x14ac:dyDescent="0.2">
      <c r="C1010" s="63"/>
    </row>
    <row r="1011" spans="3:3" x14ac:dyDescent="0.2">
      <c r="C1011" s="63"/>
    </row>
    <row r="1012" spans="3:3" x14ac:dyDescent="0.2">
      <c r="C1012" s="63"/>
    </row>
    <row r="1013" spans="3:3" x14ac:dyDescent="0.2">
      <c r="C1013" s="63"/>
    </row>
    <row r="1014" spans="3:3" x14ac:dyDescent="0.2">
      <c r="C1014" s="63"/>
    </row>
    <row r="1015" spans="3:3" x14ac:dyDescent="0.2">
      <c r="C1015" s="63"/>
    </row>
    <row r="1016" spans="3:3" x14ac:dyDescent="0.2">
      <c r="C1016" s="63"/>
    </row>
    <row r="1017" spans="3:3" x14ac:dyDescent="0.2">
      <c r="C1017" s="63"/>
    </row>
    <row r="1018" spans="3:3" x14ac:dyDescent="0.2">
      <c r="C1018" s="63"/>
    </row>
    <row r="1019" spans="3:3" x14ac:dyDescent="0.2">
      <c r="C1019" s="63"/>
    </row>
    <row r="1020" spans="3:3" x14ac:dyDescent="0.2">
      <c r="C1020" s="63"/>
    </row>
    <row r="1021" spans="3:3" x14ac:dyDescent="0.2">
      <c r="C1021" s="63"/>
    </row>
    <row r="1022" spans="3:3" x14ac:dyDescent="0.2">
      <c r="C1022" s="63"/>
    </row>
    <row r="1023" spans="3:3" x14ac:dyDescent="0.2">
      <c r="C1023" s="63"/>
    </row>
    <row r="1024" spans="3:3" x14ac:dyDescent="0.2">
      <c r="C1024" s="63"/>
    </row>
    <row r="1025" spans="3:3" x14ac:dyDescent="0.2">
      <c r="C1025" s="63"/>
    </row>
    <row r="1026" spans="3:3" x14ac:dyDescent="0.2">
      <c r="C1026" s="63"/>
    </row>
    <row r="1027" spans="3:3" x14ac:dyDescent="0.2">
      <c r="C1027" s="63"/>
    </row>
    <row r="1028" spans="3:3" x14ac:dyDescent="0.2">
      <c r="C1028" s="63"/>
    </row>
    <row r="1029" spans="3:3" x14ac:dyDescent="0.2">
      <c r="C1029" s="63"/>
    </row>
    <row r="1030" spans="3:3" x14ac:dyDescent="0.2">
      <c r="C1030" s="63"/>
    </row>
    <row r="1031" spans="3:3" x14ac:dyDescent="0.2">
      <c r="C1031" s="63"/>
    </row>
    <row r="1032" spans="3:3" x14ac:dyDescent="0.2">
      <c r="C1032" s="63"/>
    </row>
    <row r="1033" spans="3:3" x14ac:dyDescent="0.2">
      <c r="C1033" s="63"/>
    </row>
    <row r="1034" spans="3:3" x14ac:dyDescent="0.2">
      <c r="C1034" s="63"/>
    </row>
    <row r="1035" spans="3:3" x14ac:dyDescent="0.2">
      <c r="C1035" s="63"/>
    </row>
    <row r="1036" spans="3:3" x14ac:dyDescent="0.2">
      <c r="C1036" s="63"/>
    </row>
    <row r="1037" spans="3:3" x14ac:dyDescent="0.2">
      <c r="C1037" s="63"/>
    </row>
    <row r="1038" spans="3:3" x14ac:dyDescent="0.2">
      <c r="C1038" s="63"/>
    </row>
    <row r="1039" spans="3:3" x14ac:dyDescent="0.2">
      <c r="C1039" s="63"/>
    </row>
    <row r="1040" spans="3:3" x14ac:dyDescent="0.2">
      <c r="C1040" s="63"/>
    </row>
    <row r="1041" spans="3:3" x14ac:dyDescent="0.2">
      <c r="C1041" s="63"/>
    </row>
    <row r="1042" spans="3:3" x14ac:dyDescent="0.2">
      <c r="C1042" s="63"/>
    </row>
    <row r="1043" spans="3:3" x14ac:dyDescent="0.2">
      <c r="C1043" s="63"/>
    </row>
    <row r="1044" spans="3:3" x14ac:dyDescent="0.2">
      <c r="C1044" s="63"/>
    </row>
    <row r="1045" spans="3:3" x14ac:dyDescent="0.2">
      <c r="C1045" s="63"/>
    </row>
    <row r="1046" spans="3:3" x14ac:dyDescent="0.2">
      <c r="C1046" s="63"/>
    </row>
    <row r="1047" spans="3:3" x14ac:dyDescent="0.2">
      <c r="C1047" s="63"/>
    </row>
    <row r="1048" spans="3:3" x14ac:dyDescent="0.2">
      <c r="C1048" s="63"/>
    </row>
    <row r="1049" spans="3:3" x14ac:dyDescent="0.2">
      <c r="C1049" s="63"/>
    </row>
    <row r="1050" spans="3:3" x14ac:dyDescent="0.2">
      <c r="C1050" s="63"/>
    </row>
    <row r="1051" spans="3:3" x14ac:dyDescent="0.2">
      <c r="C1051" s="63"/>
    </row>
    <row r="1052" spans="3:3" x14ac:dyDescent="0.2">
      <c r="C1052" s="63"/>
    </row>
    <row r="1053" spans="3:3" x14ac:dyDescent="0.2">
      <c r="C1053" s="63"/>
    </row>
    <row r="1054" spans="3:3" x14ac:dyDescent="0.2">
      <c r="C1054" s="63"/>
    </row>
    <row r="1055" spans="3:3" x14ac:dyDescent="0.2">
      <c r="C1055" s="63"/>
    </row>
    <row r="1056" spans="3:3" x14ac:dyDescent="0.2">
      <c r="C1056" s="63"/>
    </row>
    <row r="1057" spans="3:3" x14ac:dyDescent="0.2">
      <c r="C1057" s="63"/>
    </row>
    <row r="1058" spans="3:3" x14ac:dyDescent="0.2">
      <c r="C1058" s="63"/>
    </row>
    <row r="1059" spans="3:3" x14ac:dyDescent="0.2">
      <c r="C1059" s="63"/>
    </row>
    <row r="1060" spans="3:3" x14ac:dyDescent="0.2">
      <c r="C1060" s="63"/>
    </row>
    <row r="1061" spans="3:3" x14ac:dyDescent="0.2">
      <c r="C1061" s="63"/>
    </row>
    <row r="1062" spans="3:3" x14ac:dyDescent="0.2">
      <c r="C1062" s="63"/>
    </row>
    <row r="1063" spans="3:3" x14ac:dyDescent="0.2">
      <c r="C1063" s="63"/>
    </row>
    <row r="1064" spans="3:3" x14ac:dyDescent="0.2">
      <c r="C1064" s="63"/>
    </row>
    <row r="1065" spans="3:3" x14ac:dyDescent="0.2">
      <c r="C1065" s="63"/>
    </row>
    <row r="1066" spans="3:3" x14ac:dyDescent="0.2">
      <c r="C1066" s="63"/>
    </row>
    <row r="1067" spans="3:3" x14ac:dyDescent="0.2">
      <c r="C1067" s="63"/>
    </row>
    <row r="1068" spans="3:3" x14ac:dyDescent="0.2">
      <c r="C1068" s="63"/>
    </row>
    <row r="1069" spans="3:3" x14ac:dyDescent="0.2">
      <c r="C1069" s="63"/>
    </row>
    <row r="1070" spans="3:3" x14ac:dyDescent="0.2">
      <c r="C1070" s="63"/>
    </row>
    <row r="1071" spans="3:3" x14ac:dyDescent="0.2">
      <c r="C1071" s="63"/>
    </row>
    <row r="1072" spans="3:3" x14ac:dyDescent="0.2">
      <c r="C1072" s="63"/>
    </row>
    <row r="1073" spans="3:3" x14ac:dyDescent="0.2">
      <c r="C1073" s="63"/>
    </row>
    <row r="1074" spans="3:3" x14ac:dyDescent="0.2">
      <c r="C1074" s="63"/>
    </row>
    <row r="1075" spans="3:3" x14ac:dyDescent="0.2">
      <c r="C1075" s="63"/>
    </row>
    <row r="1076" spans="3:3" x14ac:dyDescent="0.2">
      <c r="C1076" s="63"/>
    </row>
    <row r="1077" spans="3:3" x14ac:dyDescent="0.2">
      <c r="C1077" s="63"/>
    </row>
    <row r="1078" spans="3:3" x14ac:dyDescent="0.2">
      <c r="C1078" s="63"/>
    </row>
    <row r="1079" spans="3:3" x14ac:dyDescent="0.2">
      <c r="C1079" s="63"/>
    </row>
    <row r="1080" spans="3:3" x14ac:dyDescent="0.2">
      <c r="C1080" s="63"/>
    </row>
    <row r="1081" spans="3:3" x14ac:dyDescent="0.2">
      <c r="C1081" s="63"/>
    </row>
    <row r="1082" spans="3:3" x14ac:dyDescent="0.2">
      <c r="C1082" s="63"/>
    </row>
    <row r="1083" spans="3:3" x14ac:dyDescent="0.2">
      <c r="C1083" s="63"/>
    </row>
    <row r="1084" spans="3:3" x14ac:dyDescent="0.2">
      <c r="C1084" s="63"/>
    </row>
    <row r="1085" spans="3:3" x14ac:dyDescent="0.2">
      <c r="C1085" s="63"/>
    </row>
    <row r="1086" spans="3:3" x14ac:dyDescent="0.2">
      <c r="C1086" s="63"/>
    </row>
    <row r="1087" spans="3:3" x14ac:dyDescent="0.2">
      <c r="C1087" s="63"/>
    </row>
    <row r="1088" spans="3:3" x14ac:dyDescent="0.2">
      <c r="C1088" s="63"/>
    </row>
    <row r="1089" spans="3:3" x14ac:dyDescent="0.2">
      <c r="C1089" s="63"/>
    </row>
    <row r="1090" spans="3:3" x14ac:dyDescent="0.2">
      <c r="C1090" s="63"/>
    </row>
    <row r="1091" spans="3:3" x14ac:dyDescent="0.2">
      <c r="C1091" s="63"/>
    </row>
    <row r="1092" spans="3:3" x14ac:dyDescent="0.2">
      <c r="C1092" s="63"/>
    </row>
    <row r="1093" spans="3:3" x14ac:dyDescent="0.2">
      <c r="C1093" s="63"/>
    </row>
    <row r="1094" spans="3:3" x14ac:dyDescent="0.2">
      <c r="C1094" s="63"/>
    </row>
    <row r="1095" spans="3:3" x14ac:dyDescent="0.2">
      <c r="C1095" s="63"/>
    </row>
    <row r="1096" spans="3:3" x14ac:dyDescent="0.2">
      <c r="C1096" s="63"/>
    </row>
    <row r="1097" spans="3:3" x14ac:dyDescent="0.2">
      <c r="C1097" s="63"/>
    </row>
    <row r="1098" spans="3:3" x14ac:dyDescent="0.2">
      <c r="C1098" s="63"/>
    </row>
    <row r="1099" spans="3:3" x14ac:dyDescent="0.2">
      <c r="C1099" s="63"/>
    </row>
    <row r="1100" spans="3:3" x14ac:dyDescent="0.2">
      <c r="C1100" s="63"/>
    </row>
    <row r="1101" spans="3:3" x14ac:dyDescent="0.2">
      <c r="C1101" s="63"/>
    </row>
    <row r="1102" spans="3:3" x14ac:dyDescent="0.2">
      <c r="C1102" s="63"/>
    </row>
    <row r="1103" spans="3:3" x14ac:dyDescent="0.2">
      <c r="C1103" s="63"/>
    </row>
    <row r="1104" spans="3:3" x14ac:dyDescent="0.2">
      <c r="C1104" s="63"/>
    </row>
    <row r="1105" spans="3:3" x14ac:dyDescent="0.2">
      <c r="C1105" s="63"/>
    </row>
    <row r="1106" spans="3:3" x14ac:dyDescent="0.2">
      <c r="C1106" s="63"/>
    </row>
    <row r="1107" spans="3:3" x14ac:dyDescent="0.2">
      <c r="C1107" s="63"/>
    </row>
    <row r="1108" spans="3:3" x14ac:dyDescent="0.2">
      <c r="C1108" s="63"/>
    </row>
    <row r="1109" spans="3:3" x14ac:dyDescent="0.2">
      <c r="C1109" s="63"/>
    </row>
    <row r="1110" spans="3:3" x14ac:dyDescent="0.2">
      <c r="C1110" s="63"/>
    </row>
    <row r="1111" spans="3:3" x14ac:dyDescent="0.2">
      <c r="C1111" s="63"/>
    </row>
    <row r="1112" spans="3:3" x14ac:dyDescent="0.2">
      <c r="C1112" s="63"/>
    </row>
    <row r="1113" spans="3:3" x14ac:dyDescent="0.2">
      <c r="C1113" s="63"/>
    </row>
    <row r="1114" spans="3:3" x14ac:dyDescent="0.2">
      <c r="C1114" s="63"/>
    </row>
    <row r="1115" spans="3:3" x14ac:dyDescent="0.2">
      <c r="C1115" s="63"/>
    </row>
    <row r="1116" spans="3:3" x14ac:dyDescent="0.2">
      <c r="C1116" s="63"/>
    </row>
    <row r="1117" spans="3:3" x14ac:dyDescent="0.2">
      <c r="C1117" s="63"/>
    </row>
    <row r="1118" spans="3:3" x14ac:dyDescent="0.2">
      <c r="C1118" s="63"/>
    </row>
    <row r="1119" spans="3:3" x14ac:dyDescent="0.2">
      <c r="C1119" s="63"/>
    </row>
    <row r="1120" spans="3:3" x14ac:dyDescent="0.2">
      <c r="C1120" s="63"/>
    </row>
    <row r="1121" spans="3:3" x14ac:dyDescent="0.2">
      <c r="C1121" s="63"/>
    </row>
    <row r="1122" spans="3:3" x14ac:dyDescent="0.2">
      <c r="C1122" s="63"/>
    </row>
    <row r="1123" spans="3:3" x14ac:dyDescent="0.2">
      <c r="C1123" s="63"/>
    </row>
    <row r="1124" spans="3:3" x14ac:dyDescent="0.2">
      <c r="C1124" s="63"/>
    </row>
    <row r="1125" spans="3:3" x14ac:dyDescent="0.2">
      <c r="C1125" s="63"/>
    </row>
    <row r="1126" spans="3:3" x14ac:dyDescent="0.2">
      <c r="C1126" s="63"/>
    </row>
    <row r="1127" spans="3:3" x14ac:dyDescent="0.2">
      <c r="C1127" s="63"/>
    </row>
    <row r="1128" spans="3:3" x14ac:dyDescent="0.2">
      <c r="C1128" s="63"/>
    </row>
    <row r="1129" spans="3:3" x14ac:dyDescent="0.2">
      <c r="C1129" s="63"/>
    </row>
    <row r="1130" spans="3:3" x14ac:dyDescent="0.2">
      <c r="C1130" s="63"/>
    </row>
    <row r="1131" spans="3:3" x14ac:dyDescent="0.2">
      <c r="C1131" s="63"/>
    </row>
    <row r="1132" spans="3:3" x14ac:dyDescent="0.2">
      <c r="C1132" s="63"/>
    </row>
    <row r="1133" spans="3:3" x14ac:dyDescent="0.2">
      <c r="C1133" s="63"/>
    </row>
    <row r="1134" spans="3:3" x14ac:dyDescent="0.2">
      <c r="C1134" s="63"/>
    </row>
    <row r="1135" spans="3:3" x14ac:dyDescent="0.2">
      <c r="C1135" s="63"/>
    </row>
    <row r="1136" spans="3:3" x14ac:dyDescent="0.2">
      <c r="C1136" s="63"/>
    </row>
    <row r="1137" spans="3:3" x14ac:dyDescent="0.2">
      <c r="C1137" s="63"/>
    </row>
    <row r="1138" spans="3:3" x14ac:dyDescent="0.2">
      <c r="C1138" s="63"/>
    </row>
    <row r="1139" spans="3:3" x14ac:dyDescent="0.2">
      <c r="C1139" s="63"/>
    </row>
    <row r="1140" spans="3:3" x14ac:dyDescent="0.2">
      <c r="C1140" s="63"/>
    </row>
    <row r="1141" spans="3:3" x14ac:dyDescent="0.2">
      <c r="C1141" s="63"/>
    </row>
    <row r="1142" spans="3:3" x14ac:dyDescent="0.2">
      <c r="C1142" s="63"/>
    </row>
    <row r="1143" spans="3:3" x14ac:dyDescent="0.2">
      <c r="C1143" s="63"/>
    </row>
    <row r="1144" spans="3:3" x14ac:dyDescent="0.2">
      <c r="C1144" s="63"/>
    </row>
    <row r="1145" spans="3:3" x14ac:dyDescent="0.2">
      <c r="C1145" s="63"/>
    </row>
    <row r="1146" spans="3:3" x14ac:dyDescent="0.2">
      <c r="C1146" s="63"/>
    </row>
    <row r="1147" spans="3:3" x14ac:dyDescent="0.2">
      <c r="C1147" s="63"/>
    </row>
    <row r="1148" spans="3:3" x14ac:dyDescent="0.2">
      <c r="C1148" s="63"/>
    </row>
    <row r="1149" spans="3:3" x14ac:dyDescent="0.2">
      <c r="C1149" s="63"/>
    </row>
    <row r="1150" spans="3:3" x14ac:dyDescent="0.2">
      <c r="C1150" s="63"/>
    </row>
    <row r="1151" spans="3:3" x14ac:dyDescent="0.2">
      <c r="C1151" s="63"/>
    </row>
    <row r="1152" spans="3:3" x14ac:dyDescent="0.2">
      <c r="C1152" s="63"/>
    </row>
    <row r="1153" spans="3:3" x14ac:dyDescent="0.2">
      <c r="C1153" s="63"/>
    </row>
    <row r="1154" spans="3:3" x14ac:dyDescent="0.2">
      <c r="C1154" s="63"/>
    </row>
    <row r="1155" spans="3:3" x14ac:dyDescent="0.2">
      <c r="C1155" s="63"/>
    </row>
    <row r="1156" spans="3:3" x14ac:dyDescent="0.2">
      <c r="C1156" s="63"/>
    </row>
    <row r="1157" spans="3:3" x14ac:dyDescent="0.2">
      <c r="C1157" s="63"/>
    </row>
    <row r="1158" spans="3:3" x14ac:dyDescent="0.2">
      <c r="C1158" s="63"/>
    </row>
    <row r="1159" spans="3:3" x14ac:dyDescent="0.2">
      <c r="C1159" s="63"/>
    </row>
    <row r="1160" spans="3:3" x14ac:dyDescent="0.2">
      <c r="C1160" s="63"/>
    </row>
    <row r="1161" spans="3:3" x14ac:dyDescent="0.2">
      <c r="C1161" s="63"/>
    </row>
    <row r="1162" spans="3:3" x14ac:dyDescent="0.2">
      <c r="C1162" s="63"/>
    </row>
    <row r="1163" spans="3:3" x14ac:dyDescent="0.2">
      <c r="C1163" s="63"/>
    </row>
    <row r="1164" spans="3:3" x14ac:dyDescent="0.2">
      <c r="C1164" s="63"/>
    </row>
    <row r="1165" spans="3:3" x14ac:dyDescent="0.2">
      <c r="C1165" s="63"/>
    </row>
    <row r="1166" spans="3:3" x14ac:dyDescent="0.2">
      <c r="C1166" s="63"/>
    </row>
    <row r="1167" spans="3:3" x14ac:dyDescent="0.2">
      <c r="C1167" s="63"/>
    </row>
    <row r="1168" spans="3:3" x14ac:dyDescent="0.2">
      <c r="C1168" s="63"/>
    </row>
    <row r="1169" spans="3:3" x14ac:dyDescent="0.2">
      <c r="C1169" s="63"/>
    </row>
    <row r="1170" spans="3:3" x14ac:dyDescent="0.2">
      <c r="C1170" s="63"/>
    </row>
    <row r="1171" spans="3:3" x14ac:dyDescent="0.2">
      <c r="C1171" s="63"/>
    </row>
    <row r="1172" spans="3:3" x14ac:dyDescent="0.2">
      <c r="C1172" s="63"/>
    </row>
    <row r="1173" spans="3:3" x14ac:dyDescent="0.2">
      <c r="C1173" s="63"/>
    </row>
    <row r="1174" spans="3:3" x14ac:dyDescent="0.2">
      <c r="C1174" s="63"/>
    </row>
    <row r="1175" spans="3:3" x14ac:dyDescent="0.2">
      <c r="C1175" s="63"/>
    </row>
    <row r="1176" spans="3:3" x14ac:dyDescent="0.2">
      <c r="C1176" s="63"/>
    </row>
    <row r="1177" spans="3:3" x14ac:dyDescent="0.2">
      <c r="C1177" s="63"/>
    </row>
    <row r="1178" spans="3:3" x14ac:dyDescent="0.2">
      <c r="C1178" s="63"/>
    </row>
    <row r="1179" spans="3:3" x14ac:dyDescent="0.2">
      <c r="C1179" s="63"/>
    </row>
    <row r="1180" spans="3:3" x14ac:dyDescent="0.2">
      <c r="C1180" s="63"/>
    </row>
    <row r="1181" spans="3:3" x14ac:dyDescent="0.2">
      <c r="C1181" s="63"/>
    </row>
    <row r="1182" spans="3:3" x14ac:dyDescent="0.2">
      <c r="C1182" s="63"/>
    </row>
    <row r="1183" spans="3:3" x14ac:dyDescent="0.2">
      <c r="C1183" s="63"/>
    </row>
    <row r="1184" spans="3:3" x14ac:dyDescent="0.2">
      <c r="C1184" s="63"/>
    </row>
    <row r="1185" spans="3:3" x14ac:dyDescent="0.2">
      <c r="C1185" s="63"/>
    </row>
    <row r="1186" spans="3:3" x14ac:dyDescent="0.2">
      <c r="C1186" s="63"/>
    </row>
    <row r="1187" spans="3:3" x14ac:dyDescent="0.2">
      <c r="C1187" s="63"/>
    </row>
    <row r="1188" spans="3:3" x14ac:dyDescent="0.2">
      <c r="C1188" s="63"/>
    </row>
    <row r="1189" spans="3:3" x14ac:dyDescent="0.2">
      <c r="C1189" s="63"/>
    </row>
    <row r="1190" spans="3:3" x14ac:dyDescent="0.2">
      <c r="C1190" s="63"/>
    </row>
    <row r="1191" spans="3:3" x14ac:dyDescent="0.2">
      <c r="C1191" s="63"/>
    </row>
    <row r="1192" spans="3:3" x14ac:dyDescent="0.2">
      <c r="C1192" s="63"/>
    </row>
    <row r="1193" spans="3:3" x14ac:dyDescent="0.2">
      <c r="C1193" s="63"/>
    </row>
    <row r="1194" spans="3:3" x14ac:dyDescent="0.2">
      <c r="C1194" s="63"/>
    </row>
    <row r="1195" spans="3:3" x14ac:dyDescent="0.2">
      <c r="C1195" s="63"/>
    </row>
    <row r="1196" spans="3:3" x14ac:dyDescent="0.2">
      <c r="C1196" s="63"/>
    </row>
    <row r="1197" spans="3:3" x14ac:dyDescent="0.2">
      <c r="C1197" s="63"/>
    </row>
    <row r="1198" spans="3:3" x14ac:dyDescent="0.2">
      <c r="C1198" s="63"/>
    </row>
    <row r="1199" spans="3:3" x14ac:dyDescent="0.2">
      <c r="C1199" s="63"/>
    </row>
    <row r="1200" spans="3:3" x14ac:dyDescent="0.2">
      <c r="C1200" s="63"/>
    </row>
    <row r="1201" spans="3:3" x14ac:dyDescent="0.2">
      <c r="C1201" s="63"/>
    </row>
    <row r="1202" spans="3:3" x14ac:dyDescent="0.2">
      <c r="C1202" s="63"/>
    </row>
    <row r="1203" spans="3:3" x14ac:dyDescent="0.2">
      <c r="C1203" s="63"/>
    </row>
    <row r="1204" spans="3:3" x14ac:dyDescent="0.2">
      <c r="C1204" s="63"/>
    </row>
    <row r="1205" spans="3:3" x14ac:dyDescent="0.2">
      <c r="C1205" s="63"/>
    </row>
    <row r="1206" spans="3:3" x14ac:dyDescent="0.2">
      <c r="C1206" s="63"/>
    </row>
    <row r="1207" spans="3:3" x14ac:dyDescent="0.2">
      <c r="C1207" s="63"/>
    </row>
    <row r="1208" spans="3:3" x14ac:dyDescent="0.2">
      <c r="C1208" s="63"/>
    </row>
    <row r="1209" spans="3:3" x14ac:dyDescent="0.2">
      <c r="C1209" s="63"/>
    </row>
    <row r="1210" spans="3:3" x14ac:dyDescent="0.2">
      <c r="C1210" s="63"/>
    </row>
    <row r="1211" spans="3:3" x14ac:dyDescent="0.2">
      <c r="C1211" s="63"/>
    </row>
    <row r="1212" spans="3:3" x14ac:dyDescent="0.2">
      <c r="C1212" s="63"/>
    </row>
    <row r="1213" spans="3:3" x14ac:dyDescent="0.2">
      <c r="C1213" s="63"/>
    </row>
    <row r="1214" spans="3:3" x14ac:dyDescent="0.2">
      <c r="C1214" s="63"/>
    </row>
    <row r="1215" spans="3:3" x14ac:dyDescent="0.2">
      <c r="C1215" s="63"/>
    </row>
    <row r="1216" spans="3:3" x14ac:dyDescent="0.2">
      <c r="C1216" s="63"/>
    </row>
    <row r="1217" spans="3:3" x14ac:dyDescent="0.2">
      <c r="C1217" s="63"/>
    </row>
    <row r="1218" spans="3:3" x14ac:dyDescent="0.2">
      <c r="C1218" s="63"/>
    </row>
    <row r="1219" spans="3:3" x14ac:dyDescent="0.2">
      <c r="C1219" s="63"/>
    </row>
    <row r="1220" spans="3:3" x14ac:dyDescent="0.2">
      <c r="C1220" s="63"/>
    </row>
    <row r="1221" spans="3:3" x14ac:dyDescent="0.2">
      <c r="C1221" s="63"/>
    </row>
    <row r="1222" spans="3:3" x14ac:dyDescent="0.2">
      <c r="C1222" s="63"/>
    </row>
    <row r="1223" spans="3:3" x14ac:dyDescent="0.2">
      <c r="C1223" s="63"/>
    </row>
    <row r="1224" spans="3:3" x14ac:dyDescent="0.2">
      <c r="C1224" s="63"/>
    </row>
    <row r="1225" spans="3:3" x14ac:dyDescent="0.2">
      <c r="C1225" s="63"/>
    </row>
    <row r="1226" spans="3:3" x14ac:dyDescent="0.2">
      <c r="C1226" s="63"/>
    </row>
    <row r="1227" spans="3:3" x14ac:dyDescent="0.2">
      <c r="C1227" s="63"/>
    </row>
    <row r="1228" spans="3:3" x14ac:dyDescent="0.2">
      <c r="C1228" s="63"/>
    </row>
    <row r="1229" spans="3:3" x14ac:dyDescent="0.2">
      <c r="C1229" s="63"/>
    </row>
    <row r="1230" spans="3:3" x14ac:dyDescent="0.2">
      <c r="C1230" s="63"/>
    </row>
    <row r="1231" spans="3:3" x14ac:dyDescent="0.2">
      <c r="C1231" s="63"/>
    </row>
    <row r="1232" spans="3:3" x14ac:dyDescent="0.2">
      <c r="C1232" s="63"/>
    </row>
    <row r="1233" spans="3:3" x14ac:dyDescent="0.2">
      <c r="C1233" s="63"/>
    </row>
    <row r="1234" spans="3:3" x14ac:dyDescent="0.2">
      <c r="C1234" s="63"/>
    </row>
    <row r="1235" spans="3:3" x14ac:dyDescent="0.2">
      <c r="C1235" s="63"/>
    </row>
    <row r="1236" spans="3:3" x14ac:dyDescent="0.2">
      <c r="C1236" s="63"/>
    </row>
    <row r="1237" spans="3:3" x14ac:dyDescent="0.2">
      <c r="C1237" s="63"/>
    </row>
    <row r="1238" spans="3:3" x14ac:dyDescent="0.2">
      <c r="C1238" s="63"/>
    </row>
    <row r="1239" spans="3:3" x14ac:dyDescent="0.2">
      <c r="C1239" s="63"/>
    </row>
    <row r="1240" spans="3:3" x14ac:dyDescent="0.2">
      <c r="C1240" s="63"/>
    </row>
    <row r="1241" spans="3:3" x14ac:dyDescent="0.2">
      <c r="C1241" s="63"/>
    </row>
    <row r="1242" spans="3:3" x14ac:dyDescent="0.2">
      <c r="C1242" s="63"/>
    </row>
    <row r="1243" spans="3:3" x14ac:dyDescent="0.2">
      <c r="C1243" s="63"/>
    </row>
    <row r="1244" spans="3:3" x14ac:dyDescent="0.2">
      <c r="C1244" s="63"/>
    </row>
    <row r="1245" spans="3:3" x14ac:dyDescent="0.2">
      <c r="C1245" s="63"/>
    </row>
    <row r="1246" spans="3:3" x14ac:dyDescent="0.2">
      <c r="C1246" s="63"/>
    </row>
    <row r="1247" spans="3:3" x14ac:dyDescent="0.2">
      <c r="C1247" s="63"/>
    </row>
    <row r="1248" spans="3:3" x14ac:dyDescent="0.2">
      <c r="C1248" s="63"/>
    </row>
    <row r="1249" spans="3:3" x14ac:dyDescent="0.2">
      <c r="C1249" s="63"/>
    </row>
    <row r="1250" spans="3:3" x14ac:dyDescent="0.2">
      <c r="C1250" s="63"/>
    </row>
    <row r="1251" spans="3:3" x14ac:dyDescent="0.2">
      <c r="C1251" s="63"/>
    </row>
    <row r="1252" spans="3:3" x14ac:dyDescent="0.2">
      <c r="C1252" s="63"/>
    </row>
    <row r="1253" spans="3:3" x14ac:dyDescent="0.2">
      <c r="C1253" s="63"/>
    </row>
    <row r="1254" spans="3:3" x14ac:dyDescent="0.2">
      <c r="C1254" s="63"/>
    </row>
    <row r="1255" spans="3:3" x14ac:dyDescent="0.2">
      <c r="C1255" s="63"/>
    </row>
    <row r="1256" spans="3:3" x14ac:dyDescent="0.2">
      <c r="C1256" s="63"/>
    </row>
    <row r="1257" spans="3:3" x14ac:dyDescent="0.2">
      <c r="C1257" s="63"/>
    </row>
    <row r="1258" spans="3:3" x14ac:dyDescent="0.2">
      <c r="C1258" s="63"/>
    </row>
    <row r="1259" spans="3:3" x14ac:dyDescent="0.2">
      <c r="C1259" s="63"/>
    </row>
    <row r="1260" spans="3:3" x14ac:dyDescent="0.2">
      <c r="C1260" s="63"/>
    </row>
    <row r="1261" spans="3:3" x14ac:dyDescent="0.2">
      <c r="C1261" s="63"/>
    </row>
    <row r="1262" spans="3:3" x14ac:dyDescent="0.2">
      <c r="C1262" s="63"/>
    </row>
    <row r="1263" spans="3:3" x14ac:dyDescent="0.2">
      <c r="C1263" s="63"/>
    </row>
    <row r="1264" spans="3:3" x14ac:dyDescent="0.2">
      <c r="C1264" s="63"/>
    </row>
    <row r="1265" spans="3:3" x14ac:dyDescent="0.2">
      <c r="C1265" s="63"/>
    </row>
    <row r="1266" spans="3:3" x14ac:dyDescent="0.2">
      <c r="C1266" s="63"/>
    </row>
    <row r="1267" spans="3:3" x14ac:dyDescent="0.2">
      <c r="C1267" s="63"/>
    </row>
    <row r="1268" spans="3:3" x14ac:dyDescent="0.2">
      <c r="C1268" s="63"/>
    </row>
    <row r="1269" spans="3:3" x14ac:dyDescent="0.2">
      <c r="C1269" s="63"/>
    </row>
    <row r="1270" spans="3:3" x14ac:dyDescent="0.2">
      <c r="C1270" s="63"/>
    </row>
    <row r="1271" spans="3:3" x14ac:dyDescent="0.2">
      <c r="C1271" s="63"/>
    </row>
    <row r="1272" spans="3:3" x14ac:dyDescent="0.2">
      <c r="C1272" s="63"/>
    </row>
    <row r="1273" spans="3:3" x14ac:dyDescent="0.2">
      <c r="C1273" s="63"/>
    </row>
    <row r="1274" spans="3:3" x14ac:dyDescent="0.2">
      <c r="C1274" s="63"/>
    </row>
    <row r="1275" spans="3:3" x14ac:dyDescent="0.2">
      <c r="C1275" s="63"/>
    </row>
    <row r="1276" spans="3:3" x14ac:dyDescent="0.2">
      <c r="C1276" s="63"/>
    </row>
    <row r="1277" spans="3:3" x14ac:dyDescent="0.2">
      <c r="C1277" s="63"/>
    </row>
    <row r="1278" spans="3:3" x14ac:dyDescent="0.2">
      <c r="C1278" s="63"/>
    </row>
    <row r="1279" spans="3:3" x14ac:dyDescent="0.2">
      <c r="C1279" s="63"/>
    </row>
    <row r="1280" spans="3:3" x14ac:dyDescent="0.2">
      <c r="C1280" s="63"/>
    </row>
    <row r="1281" spans="3:3" x14ac:dyDescent="0.2">
      <c r="C1281" s="63"/>
    </row>
    <row r="1282" spans="3:3" x14ac:dyDescent="0.2">
      <c r="C1282" s="63"/>
    </row>
    <row r="1283" spans="3:3" x14ac:dyDescent="0.2">
      <c r="C1283" s="63"/>
    </row>
    <row r="1284" spans="3:3" x14ac:dyDescent="0.2">
      <c r="C1284" s="63"/>
    </row>
    <row r="1285" spans="3:3" x14ac:dyDescent="0.2">
      <c r="C1285" s="63"/>
    </row>
    <row r="1286" spans="3:3" x14ac:dyDescent="0.2">
      <c r="C1286" s="63"/>
    </row>
    <row r="1287" spans="3:3" x14ac:dyDescent="0.2">
      <c r="C1287" s="63"/>
    </row>
    <row r="1288" spans="3:3" x14ac:dyDescent="0.2">
      <c r="C1288" s="63"/>
    </row>
    <row r="1289" spans="3:3" x14ac:dyDescent="0.2">
      <c r="C1289" s="63"/>
    </row>
    <row r="1290" spans="3:3" x14ac:dyDescent="0.2">
      <c r="C1290" s="63"/>
    </row>
    <row r="1291" spans="3:3" x14ac:dyDescent="0.2">
      <c r="C1291" s="63"/>
    </row>
    <row r="1292" spans="3:3" x14ac:dyDescent="0.2">
      <c r="C1292" s="63"/>
    </row>
    <row r="1293" spans="3:3" x14ac:dyDescent="0.2">
      <c r="C1293" s="63"/>
    </row>
    <row r="1294" spans="3:3" x14ac:dyDescent="0.2">
      <c r="C1294" s="63"/>
    </row>
    <row r="1295" spans="3:3" x14ac:dyDescent="0.2">
      <c r="C1295" s="63"/>
    </row>
    <row r="1296" spans="3:3" x14ac:dyDescent="0.2">
      <c r="C1296" s="63"/>
    </row>
    <row r="1297" spans="3:3" x14ac:dyDescent="0.2">
      <c r="C1297" s="63"/>
    </row>
    <row r="1298" spans="3:3" x14ac:dyDescent="0.2">
      <c r="C1298" s="63"/>
    </row>
    <row r="1299" spans="3:3" x14ac:dyDescent="0.2">
      <c r="C1299" s="63"/>
    </row>
    <row r="1300" spans="3:3" x14ac:dyDescent="0.2">
      <c r="C1300" s="63"/>
    </row>
    <row r="1301" spans="3:3" x14ac:dyDescent="0.2">
      <c r="C1301" s="63"/>
    </row>
    <row r="1302" spans="3:3" x14ac:dyDescent="0.2">
      <c r="C1302" s="63"/>
    </row>
    <row r="1303" spans="3:3" x14ac:dyDescent="0.2">
      <c r="C1303" s="63"/>
    </row>
    <row r="1304" spans="3:3" x14ac:dyDescent="0.2">
      <c r="C1304" s="63"/>
    </row>
    <row r="1305" spans="3:3" x14ac:dyDescent="0.2">
      <c r="C1305" s="63"/>
    </row>
    <row r="1306" spans="3:3" x14ac:dyDescent="0.2">
      <c r="C1306" s="63"/>
    </row>
    <row r="1307" spans="3:3" x14ac:dyDescent="0.2">
      <c r="C1307" s="63"/>
    </row>
    <row r="1308" spans="3:3" x14ac:dyDescent="0.2">
      <c r="C1308" s="63"/>
    </row>
    <row r="1309" spans="3:3" x14ac:dyDescent="0.2">
      <c r="C1309" s="63"/>
    </row>
    <row r="1310" spans="3:3" x14ac:dyDescent="0.2">
      <c r="C1310" s="63"/>
    </row>
    <row r="1311" spans="3:3" x14ac:dyDescent="0.2">
      <c r="C1311" s="63"/>
    </row>
    <row r="1312" spans="3:3" x14ac:dyDescent="0.2">
      <c r="C1312" s="63"/>
    </row>
    <row r="1313" spans="3:3" x14ac:dyDescent="0.2">
      <c r="C1313" s="63"/>
    </row>
    <row r="1314" spans="3:3" x14ac:dyDescent="0.2">
      <c r="C1314" s="63"/>
    </row>
    <row r="1315" spans="3:3" x14ac:dyDescent="0.2">
      <c r="C1315" s="63"/>
    </row>
    <row r="1316" spans="3:3" x14ac:dyDescent="0.2">
      <c r="C1316" s="63"/>
    </row>
    <row r="1317" spans="3:3" x14ac:dyDescent="0.2">
      <c r="C1317" s="63"/>
    </row>
    <row r="1318" spans="3:3" x14ac:dyDescent="0.2">
      <c r="C1318" s="63"/>
    </row>
    <row r="1319" spans="3:3" x14ac:dyDescent="0.2">
      <c r="C1319" s="63"/>
    </row>
    <row r="1320" spans="3:3" x14ac:dyDescent="0.2">
      <c r="C1320" s="63"/>
    </row>
    <row r="1321" spans="3:3" x14ac:dyDescent="0.2">
      <c r="C1321" s="63"/>
    </row>
    <row r="1322" spans="3:3" x14ac:dyDescent="0.2">
      <c r="C1322" s="63"/>
    </row>
    <row r="1323" spans="3:3" x14ac:dyDescent="0.2">
      <c r="C1323" s="63"/>
    </row>
    <row r="1324" spans="3:3" x14ac:dyDescent="0.2">
      <c r="C1324" s="63"/>
    </row>
    <row r="1325" spans="3:3" x14ac:dyDescent="0.2">
      <c r="C1325" s="63"/>
    </row>
    <row r="1326" spans="3:3" x14ac:dyDescent="0.2">
      <c r="C1326" s="63"/>
    </row>
    <row r="1327" spans="3:3" x14ac:dyDescent="0.2">
      <c r="C1327" s="63"/>
    </row>
    <row r="1328" spans="3:3" x14ac:dyDescent="0.2">
      <c r="C1328" s="63"/>
    </row>
    <row r="1329" spans="3:3" x14ac:dyDescent="0.2">
      <c r="C1329" s="63"/>
    </row>
    <row r="1330" spans="3:3" x14ac:dyDescent="0.2">
      <c r="C1330" s="63"/>
    </row>
    <row r="1331" spans="3:3" x14ac:dyDescent="0.2">
      <c r="C1331" s="63"/>
    </row>
    <row r="1332" spans="3:3" x14ac:dyDescent="0.2">
      <c r="C1332" s="63"/>
    </row>
    <row r="1333" spans="3:3" x14ac:dyDescent="0.2">
      <c r="C1333" s="63"/>
    </row>
    <row r="1334" spans="3:3" x14ac:dyDescent="0.2">
      <c r="C1334" s="63"/>
    </row>
    <row r="1335" spans="3:3" x14ac:dyDescent="0.2">
      <c r="C1335" s="63"/>
    </row>
    <row r="1336" spans="3:3" x14ac:dyDescent="0.2">
      <c r="C1336" s="63"/>
    </row>
    <row r="1337" spans="3:3" x14ac:dyDescent="0.2">
      <c r="C1337" s="63"/>
    </row>
    <row r="1338" spans="3:3" x14ac:dyDescent="0.2">
      <c r="C1338" s="63"/>
    </row>
    <row r="1339" spans="3:3" x14ac:dyDescent="0.2">
      <c r="C1339" s="63"/>
    </row>
    <row r="1340" spans="3:3" x14ac:dyDescent="0.2">
      <c r="C1340" s="63"/>
    </row>
    <row r="1341" spans="3:3" x14ac:dyDescent="0.2">
      <c r="C1341" s="63"/>
    </row>
    <row r="1342" spans="3:3" x14ac:dyDescent="0.2">
      <c r="C1342" s="63"/>
    </row>
    <row r="1343" spans="3:3" x14ac:dyDescent="0.2">
      <c r="C1343" s="63"/>
    </row>
    <row r="1344" spans="3:3" x14ac:dyDescent="0.2">
      <c r="C1344" s="63"/>
    </row>
    <row r="1345" spans="3:3" x14ac:dyDescent="0.2">
      <c r="C1345" s="63"/>
    </row>
    <row r="1346" spans="3:3" x14ac:dyDescent="0.2">
      <c r="C1346" s="63"/>
    </row>
    <row r="1347" spans="3:3" x14ac:dyDescent="0.2">
      <c r="C1347" s="63"/>
    </row>
    <row r="1348" spans="3:3" x14ac:dyDescent="0.2">
      <c r="C1348" s="63"/>
    </row>
    <row r="1349" spans="3:3" x14ac:dyDescent="0.2">
      <c r="C1349" s="63"/>
    </row>
    <row r="1350" spans="3:3" x14ac:dyDescent="0.2">
      <c r="C1350" s="63"/>
    </row>
    <row r="1351" spans="3:3" x14ac:dyDescent="0.2">
      <c r="C1351" s="63"/>
    </row>
    <row r="1352" spans="3:3" x14ac:dyDescent="0.2">
      <c r="C1352" s="63"/>
    </row>
    <row r="1353" spans="3:3" x14ac:dyDescent="0.2">
      <c r="C1353" s="63"/>
    </row>
    <row r="1354" spans="3:3" x14ac:dyDescent="0.2">
      <c r="C1354" s="63"/>
    </row>
    <row r="1355" spans="3:3" x14ac:dyDescent="0.2">
      <c r="C1355" s="63"/>
    </row>
    <row r="1356" spans="3:3" x14ac:dyDescent="0.2">
      <c r="C1356" s="63"/>
    </row>
    <row r="1357" spans="3:3" x14ac:dyDescent="0.2">
      <c r="C1357" s="63"/>
    </row>
    <row r="1358" spans="3:3" x14ac:dyDescent="0.2">
      <c r="C1358" s="63"/>
    </row>
    <row r="1359" spans="3:3" x14ac:dyDescent="0.2">
      <c r="C1359" s="63"/>
    </row>
    <row r="1360" spans="3:3" x14ac:dyDescent="0.2">
      <c r="C1360" s="63"/>
    </row>
    <row r="1361" spans="3:3" x14ac:dyDescent="0.2">
      <c r="C1361" s="63"/>
    </row>
    <row r="1362" spans="3:3" x14ac:dyDescent="0.2">
      <c r="C1362" s="63"/>
    </row>
    <row r="1363" spans="3:3" x14ac:dyDescent="0.2">
      <c r="C1363" s="63"/>
    </row>
    <row r="1364" spans="3:3" x14ac:dyDescent="0.2">
      <c r="C1364" s="63"/>
    </row>
    <row r="1365" spans="3:3" x14ac:dyDescent="0.2">
      <c r="C1365" s="63"/>
    </row>
    <row r="1366" spans="3:3" x14ac:dyDescent="0.2">
      <c r="C1366" s="63"/>
    </row>
    <row r="1367" spans="3:3" x14ac:dyDescent="0.2">
      <c r="C1367" s="63"/>
    </row>
    <row r="1368" spans="3:3" x14ac:dyDescent="0.2">
      <c r="C1368" s="63"/>
    </row>
    <row r="1369" spans="3:3" x14ac:dyDescent="0.2">
      <c r="C1369" s="63"/>
    </row>
    <row r="1370" spans="3:3" x14ac:dyDescent="0.2">
      <c r="C1370" s="63"/>
    </row>
    <row r="1371" spans="3:3" x14ac:dyDescent="0.2">
      <c r="C1371" s="63"/>
    </row>
    <row r="1372" spans="3:3" x14ac:dyDescent="0.2">
      <c r="C1372" s="63"/>
    </row>
    <row r="1373" spans="3:3" x14ac:dyDescent="0.2">
      <c r="C1373" s="63"/>
    </row>
    <row r="1374" spans="3:3" x14ac:dyDescent="0.2">
      <c r="C1374" s="63"/>
    </row>
    <row r="1375" spans="3:3" x14ac:dyDescent="0.2">
      <c r="C1375" s="63"/>
    </row>
    <row r="1376" spans="3:3" x14ac:dyDescent="0.2">
      <c r="C1376" s="63"/>
    </row>
    <row r="1377" spans="3:3" x14ac:dyDescent="0.2">
      <c r="C1377" s="63"/>
    </row>
    <row r="1378" spans="3:3" x14ac:dyDescent="0.2">
      <c r="C1378" s="63"/>
    </row>
    <row r="1379" spans="3:3" x14ac:dyDescent="0.2">
      <c r="C1379" s="63"/>
    </row>
    <row r="1380" spans="3:3" x14ac:dyDescent="0.2">
      <c r="C1380" s="63"/>
    </row>
    <row r="1381" spans="3:3" x14ac:dyDescent="0.2">
      <c r="C1381" s="63"/>
    </row>
    <row r="1382" spans="3:3" x14ac:dyDescent="0.2">
      <c r="C1382" s="63"/>
    </row>
    <row r="1383" spans="3:3" x14ac:dyDescent="0.2">
      <c r="C1383" s="63"/>
    </row>
    <row r="1384" spans="3:3" x14ac:dyDescent="0.2">
      <c r="C1384" s="63"/>
    </row>
    <row r="1385" spans="3:3" x14ac:dyDescent="0.2">
      <c r="C1385" s="63"/>
    </row>
    <row r="1386" spans="3:3" x14ac:dyDescent="0.2">
      <c r="C1386" s="63"/>
    </row>
    <row r="1387" spans="3:3" x14ac:dyDescent="0.2">
      <c r="C1387" s="63"/>
    </row>
    <row r="1388" spans="3:3" x14ac:dyDescent="0.2">
      <c r="C1388" s="63"/>
    </row>
    <row r="1389" spans="3:3" x14ac:dyDescent="0.2">
      <c r="C1389" s="63"/>
    </row>
    <row r="1390" spans="3:3" x14ac:dyDescent="0.2">
      <c r="C1390" s="63"/>
    </row>
    <row r="1391" spans="3:3" x14ac:dyDescent="0.2">
      <c r="C1391" s="63"/>
    </row>
    <row r="1392" spans="3:3" x14ac:dyDescent="0.2">
      <c r="C1392" s="63"/>
    </row>
    <row r="1393" spans="3:3" x14ac:dyDescent="0.2">
      <c r="C1393" s="63"/>
    </row>
    <row r="1394" spans="3:3" x14ac:dyDescent="0.2">
      <c r="C1394" s="63"/>
    </row>
    <row r="1395" spans="3:3" x14ac:dyDescent="0.2">
      <c r="C1395" s="63"/>
    </row>
    <row r="1396" spans="3:3" x14ac:dyDescent="0.2">
      <c r="C1396" s="63"/>
    </row>
    <row r="1397" spans="3:3" x14ac:dyDescent="0.2">
      <c r="C1397" s="63"/>
    </row>
    <row r="1398" spans="3:3" x14ac:dyDescent="0.2">
      <c r="C1398" s="63"/>
    </row>
    <row r="1399" spans="3:3" x14ac:dyDescent="0.2">
      <c r="C1399" s="63"/>
    </row>
    <row r="1400" spans="3:3" x14ac:dyDescent="0.2">
      <c r="C1400" s="63"/>
    </row>
    <row r="1401" spans="3:3" x14ac:dyDescent="0.2">
      <c r="C1401" s="63"/>
    </row>
    <row r="1402" spans="3:3" x14ac:dyDescent="0.2">
      <c r="C1402" s="63"/>
    </row>
    <row r="1403" spans="3:3" x14ac:dyDescent="0.2">
      <c r="C1403" s="63"/>
    </row>
    <row r="1404" spans="3:3" x14ac:dyDescent="0.2">
      <c r="C1404" s="63"/>
    </row>
    <row r="1405" spans="3:3" x14ac:dyDescent="0.2">
      <c r="C1405" s="63"/>
    </row>
    <row r="1406" spans="3:3" x14ac:dyDescent="0.2">
      <c r="C1406" s="63"/>
    </row>
    <row r="1407" spans="3:3" x14ac:dyDescent="0.2">
      <c r="C1407" s="63"/>
    </row>
    <row r="1408" spans="3:3" x14ac:dyDescent="0.2">
      <c r="C1408" s="63"/>
    </row>
    <row r="1409" spans="3:3" x14ac:dyDescent="0.2">
      <c r="C1409" s="63"/>
    </row>
    <row r="1410" spans="3:3" x14ac:dyDescent="0.2">
      <c r="C1410" s="63"/>
    </row>
    <row r="1411" spans="3:3" x14ac:dyDescent="0.2">
      <c r="C1411" s="63"/>
    </row>
    <row r="1412" spans="3:3" x14ac:dyDescent="0.2">
      <c r="C1412" s="63"/>
    </row>
    <row r="1413" spans="3:3" x14ac:dyDescent="0.2">
      <c r="C1413" s="63"/>
    </row>
    <row r="1414" spans="3:3" x14ac:dyDescent="0.2">
      <c r="C1414" s="63"/>
    </row>
    <row r="1415" spans="3:3" x14ac:dyDescent="0.2">
      <c r="C1415" s="63"/>
    </row>
    <row r="1416" spans="3:3" x14ac:dyDescent="0.2">
      <c r="C1416" s="63"/>
    </row>
    <row r="1417" spans="3:3" x14ac:dyDescent="0.2">
      <c r="C1417" s="63"/>
    </row>
    <row r="1418" spans="3:3" x14ac:dyDescent="0.2">
      <c r="C1418" s="63"/>
    </row>
    <row r="1419" spans="3:3" x14ac:dyDescent="0.2">
      <c r="C1419" s="63"/>
    </row>
    <row r="1420" spans="3:3" x14ac:dyDescent="0.2">
      <c r="C1420" s="63"/>
    </row>
    <row r="1421" spans="3:3" x14ac:dyDescent="0.2">
      <c r="C1421" s="63"/>
    </row>
    <row r="1422" spans="3:3" x14ac:dyDescent="0.2">
      <c r="C1422" s="63"/>
    </row>
    <row r="1423" spans="3:3" x14ac:dyDescent="0.2">
      <c r="C1423" s="63"/>
    </row>
    <row r="1424" spans="3:3" x14ac:dyDescent="0.2">
      <c r="C1424" s="63"/>
    </row>
    <row r="1425" spans="3:3" x14ac:dyDescent="0.2">
      <c r="C1425" s="63"/>
    </row>
    <row r="1426" spans="3:3" x14ac:dyDescent="0.2">
      <c r="C1426" s="63"/>
    </row>
    <row r="1427" spans="3:3" x14ac:dyDescent="0.2">
      <c r="C1427" s="63"/>
    </row>
    <row r="1428" spans="3:3" x14ac:dyDescent="0.2">
      <c r="C1428" s="63"/>
    </row>
    <row r="1429" spans="3:3" x14ac:dyDescent="0.2">
      <c r="C1429" s="63"/>
    </row>
    <row r="1430" spans="3:3" x14ac:dyDescent="0.2">
      <c r="C1430" s="63"/>
    </row>
    <row r="1431" spans="3:3" x14ac:dyDescent="0.2">
      <c r="C1431" s="63"/>
    </row>
    <row r="1432" spans="3:3" x14ac:dyDescent="0.2">
      <c r="C1432" s="63"/>
    </row>
    <row r="1433" spans="3:3" x14ac:dyDescent="0.2">
      <c r="C1433" s="63"/>
    </row>
    <row r="1434" spans="3:3" x14ac:dyDescent="0.2">
      <c r="C1434" s="63"/>
    </row>
    <row r="1435" spans="3:3" x14ac:dyDescent="0.2">
      <c r="C1435" s="63"/>
    </row>
    <row r="1436" spans="3:3" x14ac:dyDescent="0.2">
      <c r="C1436" s="63"/>
    </row>
    <row r="1437" spans="3:3" x14ac:dyDescent="0.2">
      <c r="C1437" s="63"/>
    </row>
    <row r="1438" spans="3:3" x14ac:dyDescent="0.2">
      <c r="C1438" s="63"/>
    </row>
    <row r="1439" spans="3:3" x14ac:dyDescent="0.2">
      <c r="C1439" s="63"/>
    </row>
    <row r="1440" spans="3:3" x14ac:dyDescent="0.2">
      <c r="C1440" s="63"/>
    </row>
    <row r="1441" spans="3:3" x14ac:dyDescent="0.2">
      <c r="C1441" s="63"/>
    </row>
    <row r="1442" spans="3:3" x14ac:dyDescent="0.2">
      <c r="C1442" s="63"/>
    </row>
    <row r="1443" spans="3:3" x14ac:dyDescent="0.2">
      <c r="C1443" s="63"/>
    </row>
    <row r="1444" spans="3:3" x14ac:dyDescent="0.2">
      <c r="C1444" s="63"/>
    </row>
    <row r="1445" spans="3:3" x14ac:dyDescent="0.2">
      <c r="C1445" s="63"/>
    </row>
    <row r="1446" spans="3:3" x14ac:dyDescent="0.2">
      <c r="C1446" s="63"/>
    </row>
    <row r="1447" spans="3:3" x14ac:dyDescent="0.2">
      <c r="C1447" s="63"/>
    </row>
    <row r="1448" spans="3:3" x14ac:dyDescent="0.2">
      <c r="C1448" s="63"/>
    </row>
    <row r="1449" spans="3:3" x14ac:dyDescent="0.2">
      <c r="C1449" s="63"/>
    </row>
    <row r="1450" spans="3:3" x14ac:dyDescent="0.2">
      <c r="C1450" s="63"/>
    </row>
    <row r="1451" spans="3:3" x14ac:dyDescent="0.2">
      <c r="C1451" s="63"/>
    </row>
    <row r="1452" spans="3:3" x14ac:dyDescent="0.2">
      <c r="C1452" s="63"/>
    </row>
    <row r="1453" spans="3:3" x14ac:dyDescent="0.2">
      <c r="C1453" s="63"/>
    </row>
    <row r="1454" spans="3:3" x14ac:dyDescent="0.2">
      <c r="C1454" s="63"/>
    </row>
    <row r="1455" spans="3:3" x14ac:dyDescent="0.2">
      <c r="C1455" s="63"/>
    </row>
    <row r="1456" spans="3:3" x14ac:dyDescent="0.2">
      <c r="C1456" s="63"/>
    </row>
    <row r="1457" spans="3:3" x14ac:dyDescent="0.2">
      <c r="C1457" s="63"/>
    </row>
    <row r="1458" spans="3:3" x14ac:dyDescent="0.2">
      <c r="C1458" s="63"/>
    </row>
    <row r="1459" spans="3:3" x14ac:dyDescent="0.2">
      <c r="C1459" s="63"/>
    </row>
    <row r="1460" spans="3:3" x14ac:dyDescent="0.2">
      <c r="C1460" s="63"/>
    </row>
    <row r="1461" spans="3:3" x14ac:dyDescent="0.2">
      <c r="C1461" s="63"/>
    </row>
    <row r="1462" spans="3:3" x14ac:dyDescent="0.2">
      <c r="C1462" s="63"/>
    </row>
    <row r="1463" spans="3:3" x14ac:dyDescent="0.2">
      <c r="C1463" s="63"/>
    </row>
    <row r="1464" spans="3:3" x14ac:dyDescent="0.2">
      <c r="C1464" s="63"/>
    </row>
    <row r="1465" spans="3:3" x14ac:dyDescent="0.2">
      <c r="C1465" s="63"/>
    </row>
    <row r="1466" spans="3:3" x14ac:dyDescent="0.2">
      <c r="C1466" s="63"/>
    </row>
    <row r="1467" spans="3:3" x14ac:dyDescent="0.2">
      <c r="C1467" s="63"/>
    </row>
    <row r="1468" spans="3:3" x14ac:dyDescent="0.2">
      <c r="C1468" s="63"/>
    </row>
    <row r="1469" spans="3:3" x14ac:dyDescent="0.2">
      <c r="C1469" s="63"/>
    </row>
    <row r="1470" spans="3:3" x14ac:dyDescent="0.2">
      <c r="C1470" s="63"/>
    </row>
    <row r="1471" spans="3:3" x14ac:dyDescent="0.2">
      <c r="C1471" s="63"/>
    </row>
    <row r="1472" spans="3:3" x14ac:dyDescent="0.2">
      <c r="C1472" s="63"/>
    </row>
    <row r="1473" spans="3:3" x14ac:dyDescent="0.2">
      <c r="C1473" s="63"/>
    </row>
    <row r="1474" spans="3:3" x14ac:dyDescent="0.2">
      <c r="C1474" s="63"/>
    </row>
    <row r="1475" spans="3:3" x14ac:dyDescent="0.2">
      <c r="C1475" s="63"/>
    </row>
    <row r="1476" spans="3:3" x14ac:dyDescent="0.2">
      <c r="C1476" s="63"/>
    </row>
    <row r="1477" spans="3:3" x14ac:dyDescent="0.2">
      <c r="C1477" s="63"/>
    </row>
    <row r="1478" spans="3:3" x14ac:dyDescent="0.2">
      <c r="C1478" s="63"/>
    </row>
    <row r="1479" spans="3:3" x14ac:dyDescent="0.2">
      <c r="C1479" s="63"/>
    </row>
    <row r="1480" spans="3:3" x14ac:dyDescent="0.2">
      <c r="C1480" s="63"/>
    </row>
    <row r="1481" spans="3:3" x14ac:dyDescent="0.2">
      <c r="C1481" s="63"/>
    </row>
    <row r="1482" spans="3:3" x14ac:dyDescent="0.2">
      <c r="C1482" s="63"/>
    </row>
    <row r="1483" spans="3:3" x14ac:dyDescent="0.2">
      <c r="C1483" s="63"/>
    </row>
    <row r="1484" spans="3:3" x14ac:dyDescent="0.2">
      <c r="C1484" s="63"/>
    </row>
    <row r="1485" spans="3:3" x14ac:dyDescent="0.2">
      <c r="C1485" s="63"/>
    </row>
    <row r="1486" spans="3:3" x14ac:dyDescent="0.2">
      <c r="C1486" s="63"/>
    </row>
    <row r="1487" spans="3:3" x14ac:dyDescent="0.2">
      <c r="C1487" s="63"/>
    </row>
    <row r="1488" spans="3:3" x14ac:dyDescent="0.2">
      <c r="C1488" s="63"/>
    </row>
    <row r="1489" spans="3:3" x14ac:dyDescent="0.2">
      <c r="C1489" s="63"/>
    </row>
    <row r="1490" spans="3:3" x14ac:dyDescent="0.2">
      <c r="C1490" s="63"/>
    </row>
    <row r="1491" spans="3:3" x14ac:dyDescent="0.2">
      <c r="C1491" s="63"/>
    </row>
    <row r="1492" spans="3:3" x14ac:dyDescent="0.2">
      <c r="C1492" s="63"/>
    </row>
    <row r="1493" spans="3:3" x14ac:dyDescent="0.2">
      <c r="C1493" s="63"/>
    </row>
    <row r="1494" spans="3:3" x14ac:dyDescent="0.2">
      <c r="C1494" s="63"/>
    </row>
    <row r="1495" spans="3:3" x14ac:dyDescent="0.2">
      <c r="C1495" s="63"/>
    </row>
    <row r="1496" spans="3:3" x14ac:dyDescent="0.2">
      <c r="C1496" s="63"/>
    </row>
    <row r="1497" spans="3:3" x14ac:dyDescent="0.2">
      <c r="C1497" s="63"/>
    </row>
    <row r="1498" spans="3:3" x14ac:dyDescent="0.2">
      <c r="C1498" s="63"/>
    </row>
    <row r="1499" spans="3:3" x14ac:dyDescent="0.2">
      <c r="C1499" s="63"/>
    </row>
    <row r="1500" spans="3:3" x14ac:dyDescent="0.2">
      <c r="C1500" s="63"/>
    </row>
    <row r="1501" spans="3:3" x14ac:dyDescent="0.2">
      <c r="C1501" s="63"/>
    </row>
    <row r="1502" spans="3:3" x14ac:dyDescent="0.2">
      <c r="C1502" s="63"/>
    </row>
    <row r="1503" spans="3:3" x14ac:dyDescent="0.2">
      <c r="C1503" s="63"/>
    </row>
    <row r="1504" spans="3:3" x14ac:dyDescent="0.2">
      <c r="C1504" s="63"/>
    </row>
    <row r="1505" spans="3:3" x14ac:dyDescent="0.2">
      <c r="C1505" s="63"/>
    </row>
    <row r="1506" spans="3:3" x14ac:dyDescent="0.2">
      <c r="C1506" s="63"/>
    </row>
    <row r="1507" spans="3:3" x14ac:dyDescent="0.2">
      <c r="C1507" s="63"/>
    </row>
    <row r="1508" spans="3:3" x14ac:dyDescent="0.2">
      <c r="C1508" s="63"/>
    </row>
    <row r="1509" spans="3:3" x14ac:dyDescent="0.2">
      <c r="C1509" s="63"/>
    </row>
    <row r="1510" spans="3:3" x14ac:dyDescent="0.2">
      <c r="C1510" s="63"/>
    </row>
    <row r="1511" spans="3:3" x14ac:dyDescent="0.2">
      <c r="C1511" s="63"/>
    </row>
    <row r="1512" spans="3:3" x14ac:dyDescent="0.2">
      <c r="C1512" s="63"/>
    </row>
    <row r="1513" spans="3:3" x14ac:dyDescent="0.2">
      <c r="C1513" s="63"/>
    </row>
    <row r="1514" spans="3:3" x14ac:dyDescent="0.2">
      <c r="C1514" s="63"/>
    </row>
    <row r="1515" spans="3:3" x14ac:dyDescent="0.2">
      <c r="C1515" s="63"/>
    </row>
    <row r="1516" spans="3:3" x14ac:dyDescent="0.2">
      <c r="C1516" s="63"/>
    </row>
    <row r="1517" spans="3:3" x14ac:dyDescent="0.2">
      <c r="C1517" s="63"/>
    </row>
    <row r="1518" spans="3:3" x14ac:dyDescent="0.2">
      <c r="C1518" s="63"/>
    </row>
    <row r="1519" spans="3:3" x14ac:dyDescent="0.2">
      <c r="C1519" s="63"/>
    </row>
    <row r="1520" spans="3:3" x14ac:dyDescent="0.2">
      <c r="C1520" s="63"/>
    </row>
    <row r="1521" spans="3:3" x14ac:dyDescent="0.2">
      <c r="C1521" s="63"/>
    </row>
    <row r="1522" spans="3:3" x14ac:dyDescent="0.2">
      <c r="C1522" s="63"/>
    </row>
    <row r="1523" spans="3:3" x14ac:dyDescent="0.2">
      <c r="C1523" s="63"/>
    </row>
    <row r="1524" spans="3:3" x14ac:dyDescent="0.2">
      <c r="C1524" s="63"/>
    </row>
    <row r="1525" spans="3:3" x14ac:dyDescent="0.2">
      <c r="C1525" s="63"/>
    </row>
    <row r="1526" spans="3:3" x14ac:dyDescent="0.2">
      <c r="C1526" s="63"/>
    </row>
    <row r="1527" spans="3:3" x14ac:dyDescent="0.2">
      <c r="C1527" s="63"/>
    </row>
    <row r="1528" spans="3:3" x14ac:dyDescent="0.2">
      <c r="C1528" s="63"/>
    </row>
    <row r="1529" spans="3:3" x14ac:dyDescent="0.2">
      <c r="C1529" s="63"/>
    </row>
    <row r="1530" spans="3:3" x14ac:dyDescent="0.2">
      <c r="C1530" s="63"/>
    </row>
    <row r="1531" spans="3:3" x14ac:dyDescent="0.2">
      <c r="C1531" s="63"/>
    </row>
    <row r="1532" spans="3:3" x14ac:dyDescent="0.2">
      <c r="C1532" s="63"/>
    </row>
    <row r="1533" spans="3:3" x14ac:dyDescent="0.2">
      <c r="C1533" s="63"/>
    </row>
    <row r="1534" spans="3:3" x14ac:dyDescent="0.2">
      <c r="C1534" s="63"/>
    </row>
    <row r="1535" spans="3:3" x14ac:dyDescent="0.2">
      <c r="C1535" s="63"/>
    </row>
    <row r="1536" spans="3:3" x14ac:dyDescent="0.2">
      <c r="C1536" s="63"/>
    </row>
    <row r="1537" spans="3:3" x14ac:dyDescent="0.2">
      <c r="C1537" s="63"/>
    </row>
    <row r="1538" spans="3:3" x14ac:dyDescent="0.2">
      <c r="C1538" s="63"/>
    </row>
    <row r="1539" spans="3:3" x14ac:dyDescent="0.2">
      <c r="C1539" s="63"/>
    </row>
    <row r="1540" spans="3:3" x14ac:dyDescent="0.2">
      <c r="C1540" s="63"/>
    </row>
    <row r="1541" spans="3:3" x14ac:dyDescent="0.2">
      <c r="C1541" s="63"/>
    </row>
    <row r="1542" spans="3:3" x14ac:dyDescent="0.2">
      <c r="C1542" s="63"/>
    </row>
    <row r="1543" spans="3:3" x14ac:dyDescent="0.2">
      <c r="C1543" s="63"/>
    </row>
    <row r="1544" spans="3:3" x14ac:dyDescent="0.2">
      <c r="C1544" s="63"/>
    </row>
    <row r="1545" spans="3:3" x14ac:dyDescent="0.2">
      <c r="C1545" s="63"/>
    </row>
    <row r="1546" spans="3:3" x14ac:dyDescent="0.2">
      <c r="C1546" s="63"/>
    </row>
    <row r="1547" spans="3:3" x14ac:dyDescent="0.2">
      <c r="C1547" s="63"/>
    </row>
    <row r="1548" spans="3:3" x14ac:dyDescent="0.2">
      <c r="C1548" s="63"/>
    </row>
    <row r="1549" spans="3:3" x14ac:dyDescent="0.2">
      <c r="C1549" s="63"/>
    </row>
    <row r="1550" spans="3:3" x14ac:dyDescent="0.2">
      <c r="C1550" s="63"/>
    </row>
    <row r="1551" spans="3:3" x14ac:dyDescent="0.2">
      <c r="C1551" s="63"/>
    </row>
    <row r="1552" spans="3:3" x14ac:dyDescent="0.2">
      <c r="C1552" s="63"/>
    </row>
    <row r="1553" spans="3:3" x14ac:dyDescent="0.2">
      <c r="C1553" s="63"/>
    </row>
    <row r="1554" spans="3:3" x14ac:dyDescent="0.2">
      <c r="C1554" s="63"/>
    </row>
    <row r="1555" spans="3:3" x14ac:dyDescent="0.2">
      <c r="C1555" s="63"/>
    </row>
    <row r="1556" spans="3:3" x14ac:dyDescent="0.2">
      <c r="C1556" s="63"/>
    </row>
    <row r="1557" spans="3:3" x14ac:dyDescent="0.2">
      <c r="C1557" s="63"/>
    </row>
    <row r="1558" spans="3:3" x14ac:dyDescent="0.2">
      <c r="C1558" s="63"/>
    </row>
    <row r="1559" spans="3:3" x14ac:dyDescent="0.2">
      <c r="C1559" s="63"/>
    </row>
    <row r="1560" spans="3:3" x14ac:dyDescent="0.2">
      <c r="C1560" s="63"/>
    </row>
    <row r="1561" spans="3:3" x14ac:dyDescent="0.2">
      <c r="C1561" s="63"/>
    </row>
    <row r="1562" spans="3:3" x14ac:dyDescent="0.2">
      <c r="C1562" s="63"/>
    </row>
    <row r="1563" spans="3:3" x14ac:dyDescent="0.2">
      <c r="C1563" s="63"/>
    </row>
    <row r="1564" spans="3:3" x14ac:dyDescent="0.2">
      <c r="C1564" s="63"/>
    </row>
    <row r="1565" spans="3:3" x14ac:dyDescent="0.2">
      <c r="C1565" s="63"/>
    </row>
    <row r="1566" spans="3:3" x14ac:dyDescent="0.2">
      <c r="C1566" s="63"/>
    </row>
    <row r="1567" spans="3:3" x14ac:dyDescent="0.2">
      <c r="C1567" s="63"/>
    </row>
    <row r="1568" spans="3:3" x14ac:dyDescent="0.2">
      <c r="C1568" s="63"/>
    </row>
    <row r="1569" spans="3:3" x14ac:dyDescent="0.2">
      <c r="C1569" s="63"/>
    </row>
    <row r="1570" spans="3:3" x14ac:dyDescent="0.2">
      <c r="C1570" s="63"/>
    </row>
    <row r="1571" spans="3:3" x14ac:dyDescent="0.2">
      <c r="C1571" s="63"/>
    </row>
    <row r="1572" spans="3:3" x14ac:dyDescent="0.2">
      <c r="C1572" s="63"/>
    </row>
    <row r="1573" spans="3:3" x14ac:dyDescent="0.2">
      <c r="C1573" s="63"/>
    </row>
    <row r="1574" spans="3:3" x14ac:dyDescent="0.2">
      <c r="C1574" s="63"/>
    </row>
    <row r="1575" spans="3:3" x14ac:dyDescent="0.2">
      <c r="C1575" s="63"/>
    </row>
    <row r="1576" spans="3:3" x14ac:dyDescent="0.2">
      <c r="C1576" s="63"/>
    </row>
    <row r="1577" spans="3:3" x14ac:dyDescent="0.2">
      <c r="C1577" s="63"/>
    </row>
    <row r="1578" spans="3:3" x14ac:dyDescent="0.2">
      <c r="C1578" s="63"/>
    </row>
    <row r="1579" spans="3:3" x14ac:dyDescent="0.2">
      <c r="C1579" s="63"/>
    </row>
    <row r="1580" spans="3:3" x14ac:dyDescent="0.2">
      <c r="C1580" s="63"/>
    </row>
    <row r="1581" spans="3:3" x14ac:dyDescent="0.2">
      <c r="C1581" s="63"/>
    </row>
    <row r="1582" spans="3:3" x14ac:dyDescent="0.2">
      <c r="C1582" s="63"/>
    </row>
    <row r="1583" spans="3:3" x14ac:dyDescent="0.2">
      <c r="C1583" s="63"/>
    </row>
    <row r="1584" spans="3:3" x14ac:dyDescent="0.2">
      <c r="C1584" s="63"/>
    </row>
    <row r="1585" spans="3:3" x14ac:dyDescent="0.2">
      <c r="C1585" s="63"/>
    </row>
    <row r="1586" spans="3:3" x14ac:dyDescent="0.2">
      <c r="C1586" s="63"/>
    </row>
    <row r="1587" spans="3:3" x14ac:dyDescent="0.2">
      <c r="C1587" s="63"/>
    </row>
    <row r="1588" spans="3:3" x14ac:dyDescent="0.2">
      <c r="C1588" s="63"/>
    </row>
    <row r="1589" spans="3:3" x14ac:dyDescent="0.2">
      <c r="C1589" s="63"/>
    </row>
    <row r="1590" spans="3:3" x14ac:dyDescent="0.2">
      <c r="C1590" s="63"/>
    </row>
    <row r="1591" spans="3:3" x14ac:dyDescent="0.2">
      <c r="C1591" s="63"/>
    </row>
    <row r="1592" spans="3:3" x14ac:dyDescent="0.2">
      <c r="C1592" s="63"/>
    </row>
    <row r="1593" spans="3:3" x14ac:dyDescent="0.2">
      <c r="C1593" s="63"/>
    </row>
    <row r="1594" spans="3:3" x14ac:dyDescent="0.2">
      <c r="C1594" s="63"/>
    </row>
    <row r="1595" spans="3:3" x14ac:dyDescent="0.2">
      <c r="C1595" s="63"/>
    </row>
    <row r="1596" spans="3:3" x14ac:dyDescent="0.2">
      <c r="C1596" s="63"/>
    </row>
    <row r="1597" spans="3:3" x14ac:dyDescent="0.2">
      <c r="C1597" s="63"/>
    </row>
    <row r="1598" spans="3:3" x14ac:dyDescent="0.2">
      <c r="C1598" s="63"/>
    </row>
    <row r="1599" spans="3:3" x14ac:dyDescent="0.2">
      <c r="C1599" s="63"/>
    </row>
    <row r="1600" spans="3:3" x14ac:dyDescent="0.2">
      <c r="C1600" s="63"/>
    </row>
    <row r="1601" spans="3:3" x14ac:dyDescent="0.2">
      <c r="C1601" s="63"/>
    </row>
    <row r="1602" spans="3:3" x14ac:dyDescent="0.2">
      <c r="C1602" s="63"/>
    </row>
    <row r="1603" spans="3:3" x14ac:dyDescent="0.2">
      <c r="C1603" s="63"/>
    </row>
    <row r="1604" spans="3:3" x14ac:dyDescent="0.2">
      <c r="C1604" s="63"/>
    </row>
    <row r="1605" spans="3:3" x14ac:dyDescent="0.2">
      <c r="C1605" s="63"/>
    </row>
    <row r="1606" spans="3:3" x14ac:dyDescent="0.2">
      <c r="C1606" s="63"/>
    </row>
    <row r="1607" spans="3:3" x14ac:dyDescent="0.2">
      <c r="C1607" s="63"/>
    </row>
    <row r="1608" spans="3:3" x14ac:dyDescent="0.2">
      <c r="C1608" s="63"/>
    </row>
    <row r="1609" spans="3:3" x14ac:dyDescent="0.2">
      <c r="C1609" s="63"/>
    </row>
    <row r="1610" spans="3:3" x14ac:dyDescent="0.2">
      <c r="C1610" s="63"/>
    </row>
    <row r="1611" spans="3:3" x14ac:dyDescent="0.2">
      <c r="C1611" s="63"/>
    </row>
    <row r="1612" spans="3:3" x14ac:dyDescent="0.2">
      <c r="C1612" s="63"/>
    </row>
    <row r="1613" spans="3:3" x14ac:dyDescent="0.2">
      <c r="C1613" s="63"/>
    </row>
    <row r="1614" spans="3:3" x14ac:dyDescent="0.2">
      <c r="C1614" s="63"/>
    </row>
    <row r="1615" spans="3:3" x14ac:dyDescent="0.2">
      <c r="C1615" s="63"/>
    </row>
    <row r="1616" spans="3:3" x14ac:dyDescent="0.2">
      <c r="C1616" s="63"/>
    </row>
    <row r="1617" spans="3:3" x14ac:dyDescent="0.2">
      <c r="C1617" s="63"/>
    </row>
    <row r="1618" spans="3:3" x14ac:dyDescent="0.2">
      <c r="C1618" s="63"/>
    </row>
    <row r="1619" spans="3:3" x14ac:dyDescent="0.2">
      <c r="C1619" s="63"/>
    </row>
    <row r="1620" spans="3:3" x14ac:dyDescent="0.2">
      <c r="C1620" s="63"/>
    </row>
    <row r="1621" spans="3:3" x14ac:dyDescent="0.2">
      <c r="C1621" s="63"/>
    </row>
    <row r="1622" spans="3:3" x14ac:dyDescent="0.2">
      <c r="C1622" s="63"/>
    </row>
    <row r="1623" spans="3:3" x14ac:dyDescent="0.2">
      <c r="C1623" s="63"/>
    </row>
    <row r="1624" spans="3:3" x14ac:dyDescent="0.2">
      <c r="C1624" s="63"/>
    </row>
    <row r="1625" spans="3:3" x14ac:dyDescent="0.2">
      <c r="C1625" s="63"/>
    </row>
    <row r="1626" spans="3:3" x14ac:dyDescent="0.2">
      <c r="C1626" s="63"/>
    </row>
    <row r="1627" spans="3:3" x14ac:dyDescent="0.2">
      <c r="C1627" s="63"/>
    </row>
    <row r="1628" spans="3:3" x14ac:dyDescent="0.2">
      <c r="C1628" s="63"/>
    </row>
    <row r="1629" spans="3:3" x14ac:dyDescent="0.2">
      <c r="C1629" s="63"/>
    </row>
    <row r="1630" spans="3:3" x14ac:dyDescent="0.2">
      <c r="C1630" s="63"/>
    </row>
    <row r="1631" spans="3:3" x14ac:dyDescent="0.2">
      <c r="C1631" s="63"/>
    </row>
    <row r="1632" spans="3:3" x14ac:dyDescent="0.2">
      <c r="C1632" s="63"/>
    </row>
    <row r="1633" spans="3:3" x14ac:dyDescent="0.2">
      <c r="C1633" s="63"/>
    </row>
    <row r="1634" spans="3:3" x14ac:dyDescent="0.2">
      <c r="C1634" s="63"/>
    </row>
    <row r="1635" spans="3:3" x14ac:dyDescent="0.2">
      <c r="C1635" s="63"/>
    </row>
    <row r="1636" spans="3:3" x14ac:dyDescent="0.2">
      <c r="C1636" s="63"/>
    </row>
    <row r="1637" spans="3:3" x14ac:dyDescent="0.2">
      <c r="C1637" s="63"/>
    </row>
    <row r="1638" spans="3:3" x14ac:dyDescent="0.2">
      <c r="C1638" s="63"/>
    </row>
    <row r="1639" spans="3:3" x14ac:dyDescent="0.2">
      <c r="C1639" s="63"/>
    </row>
    <row r="1640" spans="3:3" x14ac:dyDescent="0.2">
      <c r="C1640" s="63"/>
    </row>
    <row r="1641" spans="3:3" x14ac:dyDescent="0.2">
      <c r="C1641" s="63"/>
    </row>
    <row r="1642" spans="3:3" x14ac:dyDescent="0.2">
      <c r="C1642" s="63"/>
    </row>
    <row r="1643" spans="3:3" x14ac:dyDescent="0.2">
      <c r="C1643" s="63"/>
    </row>
    <row r="1644" spans="3:3" x14ac:dyDescent="0.2">
      <c r="C1644" s="63"/>
    </row>
    <row r="1645" spans="3:3" x14ac:dyDescent="0.2">
      <c r="C1645" s="63"/>
    </row>
    <row r="1646" spans="3:3" x14ac:dyDescent="0.2">
      <c r="C1646" s="63"/>
    </row>
    <row r="1647" spans="3:3" x14ac:dyDescent="0.2">
      <c r="C1647" s="63"/>
    </row>
    <row r="1648" spans="3:3" x14ac:dyDescent="0.2">
      <c r="C1648" s="63"/>
    </row>
    <row r="1649" spans="3:3" x14ac:dyDescent="0.2">
      <c r="C1649" s="63"/>
    </row>
    <row r="1650" spans="3:3" x14ac:dyDescent="0.2">
      <c r="C1650" s="63"/>
    </row>
    <row r="1651" spans="3:3" x14ac:dyDescent="0.2">
      <c r="C1651" s="63"/>
    </row>
    <row r="1652" spans="3:3" x14ac:dyDescent="0.2">
      <c r="C1652" s="63"/>
    </row>
    <row r="1653" spans="3:3" x14ac:dyDescent="0.2">
      <c r="C1653" s="63"/>
    </row>
    <row r="1654" spans="3:3" x14ac:dyDescent="0.2">
      <c r="C1654" s="63"/>
    </row>
    <row r="1655" spans="3:3" x14ac:dyDescent="0.2">
      <c r="C1655" s="63"/>
    </row>
    <row r="1656" spans="3:3" x14ac:dyDescent="0.2">
      <c r="C1656" s="63"/>
    </row>
    <row r="1657" spans="3:3" x14ac:dyDescent="0.2">
      <c r="C1657" s="63"/>
    </row>
    <row r="1658" spans="3:3" x14ac:dyDescent="0.2">
      <c r="C1658" s="63"/>
    </row>
    <row r="1659" spans="3:3" x14ac:dyDescent="0.2">
      <c r="C1659" s="63"/>
    </row>
    <row r="1660" spans="3:3" x14ac:dyDescent="0.2">
      <c r="C1660" s="63"/>
    </row>
    <row r="1661" spans="3:3" x14ac:dyDescent="0.2">
      <c r="C1661" s="63"/>
    </row>
    <row r="1662" spans="3:3" x14ac:dyDescent="0.2">
      <c r="C1662" s="63"/>
    </row>
    <row r="1663" spans="3:3" x14ac:dyDescent="0.2">
      <c r="C1663" s="63"/>
    </row>
    <row r="1664" spans="3:3" x14ac:dyDescent="0.2">
      <c r="C1664" s="63"/>
    </row>
    <row r="1665" spans="3:3" x14ac:dyDescent="0.2">
      <c r="C1665" s="63"/>
    </row>
    <row r="1666" spans="3:3" x14ac:dyDescent="0.2">
      <c r="C1666" s="63"/>
    </row>
    <row r="1667" spans="3:3" x14ac:dyDescent="0.2">
      <c r="C1667" s="63"/>
    </row>
    <row r="1668" spans="3:3" x14ac:dyDescent="0.2">
      <c r="C1668" s="63"/>
    </row>
    <row r="1669" spans="3:3" x14ac:dyDescent="0.2">
      <c r="C1669" s="63"/>
    </row>
    <row r="1670" spans="3:3" x14ac:dyDescent="0.2">
      <c r="C1670" s="63"/>
    </row>
    <row r="1671" spans="3:3" x14ac:dyDescent="0.2">
      <c r="C1671" s="63"/>
    </row>
    <row r="1672" spans="3:3" x14ac:dyDescent="0.2">
      <c r="C1672" s="63"/>
    </row>
    <row r="1673" spans="3:3" x14ac:dyDescent="0.2">
      <c r="C1673" s="63"/>
    </row>
    <row r="1674" spans="3:3" x14ac:dyDescent="0.2">
      <c r="C1674" s="63"/>
    </row>
    <row r="1675" spans="3:3" x14ac:dyDescent="0.2">
      <c r="C1675" s="63"/>
    </row>
    <row r="1676" spans="3:3" x14ac:dyDescent="0.2">
      <c r="C1676" s="63"/>
    </row>
    <row r="1677" spans="3:3" x14ac:dyDescent="0.2">
      <c r="C1677" s="63"/>
    </row>
    <row r="1678" spans="3:3" x14ac:dyDescent="0.2">
      <c r="C1678" s="63"/>
    </row>
    <row r="1679" spans="3:3" x14ac:dyDescent="0.2">
      <c r="C1679" s="63"/>
    </row>
    <row r="1680" spans="3:3" x14ac:dyDescent="0.2">
      <c r="C1680" s="63"/>
    </row>
    <row r="1681" spans="3:3" x14ac:dyDescent="0.2">
      <c r="C1681" s="63"/>
    </row>
    <row r="1682" spans="3:3" x14ac:dyDescent="0.2">
      <c r="C1682" s="63"/>
    </row>
    <row r="1683" spans="3:3" x14ac:dyDescent="0.2">
      <c r="C1683" s="63"/>
    </row>
    <row r="1684" spans="3:3" x14ac:dyDescent="0.2">
      <c r="C1684" s="63"/>
    </row>
    <row r="1685" spans="3:3" x14ac:dyDescent="0.2">
      <c r="C1685" s="63"/>
    </row>
    <row r="1686" spans="3:3" x14ac:dyDescent="0.2">
      <c r="C1686" s="63"/>
    </row>
    <row r="1687" spans="3:3" x14ac:dyDescent="0.2">
      <c r="C1687" s="63"/>
    </row>
    <row r="1688" spans="3:3" x14ac:dyDescent="0.2">
      <c r="C1688" s="63"/>
    </row>
    <row r="1689" spans="3:3" x14ac:dyDescent="0.2">
      <c r="C1689" s="63"/>
    </row>
    <row r="1690" spans="3:3" x14ac:dyDescent="0.2">
      <c r="C1690" s="63"/>
    </row>
    <row r="1691" spans="3:3" x14ac:dyDescent="0.2">
      <c r="C1691" s="63"/>
    </row>
    <row r="1692" spans="3:3" x14ac:dyDescent="0.2">
      <c r="C1692" s="63"/>
    </row>
    <row r="1693" spans="3:3" x14ac:dyDescent="0.2">
      <c r="C1693" s="63"/>
    </row>
    <row r="1694" spans="3:3" x14ac:dyDescent="0.2">
      <c r="C1694" s="63"/>
    </row>
    <row r="1695" spans="3:3" x14ac:dyDescent="0.2">
      <c r="C1695" s="63"/>
    </row>
    <row r="1696" spans="3:3" x14ac:dyDescent="0.2">
      <c r="C1696" s="63"/>
    </row>
    <row r="1697" spans="3:3" x14ac:dyDescent="0.2">
      <c r="C1697" s="63"/>
    </row>
    <row r="1698" spans="3:3" x14ac:dyDescent="0.2">
      <c r="C1698" s="63"/>
    </row>
    <row r="1699" spans="3:3" x14ac:dyDescent="0.2">
      <c r="C1699" s="63"/>
    </row>
    <row r="1700" spans="3:3" x14ac:dyDescent="0.2">
      <c r="C1700" s="63"/>
    </row>
    <row r="1701" spans="3:3" x14ac:dyDescent="0.2">
      <c r="C1701" s="63"/>
    </row>
    <row r="1702" spans="3:3" x14ac:dyDescent="0.2">
      <c r="C1702" s="63"/>
    </row>
    <row r="1703" spans="3:3" x14ac:dyDescent="0.2">
      <c r="C1703" s="63"/>
    </row>
    <row r="1704" spans="3:3" x14ac:dyDescent="0.2">
      <c r="C1704" s="63"/>
    </row>
    <row r="1705" spans="3:3" x14ac:dyDescent="0.2">
      <c r="C1705" s="63"/>
    </row>
    <row r="1706" spans="3:3" x14ac:dyDescent="0.2">
      <c r="C1706" s="63"/>
    </row>
    <row r="1707" spans="3:3" x14ac:dyDescent="0.2">
      <c r="C1707" s="63"/>
    </row>
    <row r="1708" spans="3:3" x14ac:dyDescent="0.2">
      <c r="C1708" s="63"/>
    </row>
    <row r="1709" spans="3:3" x14ac:dyDescent="0.2">
      <c r="C1709" s="63"/>
    </row>
    <row r="1710" spans="3:3" x14ac:dyDescent="0.2">
      <c r="C1710" s="63"/>
    </row>
    <row r="1711" spans="3:3" x14ac:dyDescent="0.2">
      <c r="C1711" s="63"/>
    </row>
    <row r="1712" spans="3:3" x14ac:dyDescent="0.2">
      <c r="C1712" s="63"/>
    </row>
    <row r="1713" spans="3:3" x14ac:dyDescent="0.2">
      <c r="C1713" s="63"/>
    </row>
    <row r="1714" spans="3:3" x14ac:dyDescent="0.2">
      <c r="C1714" s="63"/>
    </row>
    <row r="1715" spans="3:3" x14ac:dyDescent="0.2">
      <c r="C1715" s="63"/>
    </row>
    <row r="1716" spans="3:3" x14ac:dyDescent="0.2">
      <c r="C1716" s="63"/>
    </row>
    <row r="1717" spans="3:3" x14ac:dyDescent="0.2">
      <c r="C1717" s="63"/>
    </row>
    <row r="1718" spans="3:3" x14ac:dyDescent="0.2">
      <c r="C1718" s="63"/>
    </row>
    <row r="1719" spans="3:3" x14ac:dyDescent="0.2">
      <c r="C1719" s="63"/>
    </row>
    <row r="1720" spans="3:3" x14ac:dyDescent="0.2">
      <c r="C1720" s="63"/>
    </row>
    <row r="1721" spans="3:3" x14ac:dyDescent="0.2">
      <c r="C1721" s="63"/>
    </row>
    <row r="1722" spans="3:3" x14ac:dyDescent="0.2">
      <c r="C1722" s="63"/>
    </row>
    <row r="1723" spans="3:3" x14ac:dyDescent="0.2">
      <c r="C1723" s="63"/>
    </row>
    <row r="1724" spans="3:3" x14ac:dyDescent="0.2">
      <c r="C1724" s="63"/>
    </row>
    <row r="1725" spans="3:3" x14ac:dyDescent="0.2">
      <c r="C1725" s="63"/>
    </row>
    <row r="1726" spans="3:3" x14ac:dyDescent="0.2">
      <c r="C1726" s="63"/>
    </row>
    <row r="1727" spans="3:3" x14ac:dyDescent="0.2">
      <c r="C1727" s="63"/>
    </row>
    <row r="1728" spans="3:3" x14ac:dyDescent="0.2">
      <c r="C1728" s="63"/>
    </row>
    <row r="1729" spans="3:3" x14ac:dyDescent="0.2">
      <c r="C1729" s="63"/>
    </row>
    <row r="1730" spans="3:3" x14ac:dyDescent="0.2">
      <c r="C1730" s="63"/>
    </row>
    <row r="1731" spans="3:3" x14ac:dyDescent="0.2">
      <c r="C1731" s="63"/>
    </row>
    <row r="1732" spans="3:3" x14ac:dyDescent="0.2">
      <c r="C1732" s="63"/>
    </row>
    <row r="1733" spans="3:3" x14ac:dyDescent="0.2">
      <c r="C1733" s="63"/>
    </row>
    <row r="1734" spans="3:3" x14ac:dyDescent="0.2">
      <c r="C1734" s="63"/>
    </row>
    <row r="1735" spans="3:3" x14ac:dyDescent="0.2">
      <c r="C1735" s="63"/>
    </row>
    <row r="1736" spans="3:3" x14ac:dyDescent="0.2">
      <c r="C1736" s="63"/>
    </row>
    <row r="1737" spans="3:3" x14ac:dyDescent="0.2">
      <c r="C1737" s="63"/>
    </row>
    <row r="1738" spans="3:3" x14ac:dyDescent="0.2">
      <c r="C1738" s="63"/>
    </row>
    <row r="1739" spans="3:3" x14ac:dyDescent="0.2">
      <c r="C1739" s="63"/>
    </row>
    <row r="1740" spans="3:3" x14ac:dyDescent="0.2">
      <c r="C1740" s="63"/>
    </row>
    <row r="1741" spans="3:3" x14ac:dyDescent="0.2">
      <c r="C1741" s="63"/>
    </row>
    <row r="1742" spans="3:3" x14ac:dyDescent="0.2">
      <c r="C1742" s="63"/>
    </row>
    <row r="1743" spans="3:3" x14ac:dyDescent="0.2">
      <c r="C1743" s="63"/>
    </row>
    <row r="1744" spans="3:3" x14ac:dyDescent="0.2">
      <c r="C1744" s="63"/>
    </row>
    <row r="1745" spans="3:3" x14ac:dyDescent="0.2">
      <c r="C1745" s="63"/>
    </row>
    <row r="1746" spans="3:3" x14ac:dyDescent="0.2">
      <c r="C1746" s="63"/>
    </row>
    <row r="1747" spans="3:3" x14ac:dyDescent="0.2">
      <c r="C1747" s="63"/>
    </row>
    <row r="1748" spans="3:3" x14ac:dyDescent="0.2">
      <c r="C1748" s="63"/>
    </row>
    <row r="1749" spans="3:3" x14ac:dyDescent="0.2">
      <c r="C1749" s="63"/>
    </row>
    <row r="1750" spans="3:3" x14ac:dyDescent="0.2">
      <c r="C1750" s="63"/>
    </row>
    <row r="1751" spans="3:3" x14ac:dyDescent="0.2">
      <c r="C1751" s="63"/>
    </row>
    <row r="1752" spans="3:3" x14ac:dyDescent="0.2">
      <c r="C1752" s="63"/>
    </row>
    <row r="1753" spans="3:3" x14ac:dyDescent="0.2">
      <c r="C1753" s="63"/>
    </row>
    <row r="1754" spans="3:3" x14ac:dyDescent="0.2">
      <c r="C1754" s="63"/>
    </row>
    <row r="1755" spans="3:3" x14ac:dyDescent="0.2">
      <c r="C1755" s="63"/>
    </row>
    <row r="1756" spans="3:3" x14ac:dyDescent="0.2">
      <c r="C1756" s="63"/>
    </row>
    <row r="1757" spans="3:3" x14ac:dyDescent="0.2">
      <c r="C1757" s="63"/>
    </row>
    <row r="1758" spans="3:3" x14ac:dyDescent="0.2">
      <c r="C1758" s="63"/>
    </row>
    <row r="1759" spans="3:3" x14ac:dyDescent="0.2">
      <c r="C1759" s="63"/>
    </row>
    <row r="1760" spans="3:3" x14ac:dyDescent="0.2">
      <c r="C1760" s="63"/>
    </row>
    <row r="1761" spans="3:3" x14ac:dyDescent="0.2">
      <c r="C1761" s="63"/>
    </row>
    <row r="1762" spans="3:3" x14ac:dyDescent="0.2">
      <c r="C1762" s="63"/>
    </row>
    <row r="1763" spans="3:3" x14ac:dyDescent="0.2">
      <c r="C1763" s="63"/>
    </row>
    <row r="1764" spans="3:3" x14ac:dyDescent="0.2">
      <c r="C1764" s="63"/>
    </row>
    <row r="1765" spans="3:3" x14ac:dyDescent="0.2">
      <c r="C1765" s="63"/>
    </row>
    <row r="1766" spans="3:3" x14ac:dyDescent="0.2">
      <c r="C1766" s="63"/>
    </row>
    <row r="1767" spans="3:3" x14ac:dyDescent="0.2">
      <c r="C1767" s="63"/>
    </row>
    <row r="1768" spans="3:3" x14ac:dyDescent="0.2">
      <c r="C1768" s="63"/>
    </row>
    <row r="1769" spans="3:3" x14ac:dyDescent="0.2">
      <c r="C1769" s="63"/>
    </row>
    <row r="1770" spans="3:3" x14ac:dyDescent="0.2">
      <c r="C1770" s="63"/>
    </row>
    <row r="1771" spans="3:3" x14ac:dyDescent="0.2">
      <c r="C1771" s="63"/>
    </row>
    <row r="1772" spans="3:3" x14ac:dyDescent="0.2">
      <c r="C1772" s="63"/>
    </row>
    <row r="1773" spans="3:3" x14ac:dyDescent="0.2">
      <c r="C1773" s="63"/>
    </row>
    <row r="1774" spans="3:3" x14ac:dyDescent="0.2">
      <c r="C1774" s="63"/>
    </row>
    <row r="1775" spans="3:3" x14ac:dyDescent="0.2">
      <c r="C1775" s="63"/>
    </row>
    <row r="1776" spans="3:3" x14ac:dyDescent="0.2">
      <c r="C1776" s="63"/>
    </row>
    <row r="1777" spans="3:3" x14ac:dyDescent="0.2">
      <c r="C1777" s="63"/>
    </row>
    <row r="1778" spans="3:3" x14ac:dyDescent="0.2">
      <c r="C1778" s="63"/>
    </row>
    <row r="1779" spans="3:3" x14ac:dyDescent="0.2">
      <c r="C1779" s="63"/>
    </row>
    <row r="1780" spans="3:3" x14ac:dyDescent="0.2">
      <c r="C1780" s="63"/>
    </row>
    <row r="1781" spans="3:3" x14ac:dyDescent="0.2">
      <c r="C1781" s="63"/>
    </row>
    <row r="1782" spans="3:3" x14ac:dyDescent="0.2">
      <c r="C1782" s="63"/>
    </row>
    <row r="1783" spans="3:3" x14ac:dyDescent="0.2">
      <c r="C1783" s="63"/>
    </row>
    <row r="1784" spans="3:3" x14ac:dyDescent="0.2">
      <c r="C1784" s="63"/>
    </row>
    <row r="1785" spans="3:3" x14ac:dyDescent="0.2">
      <c r="C1785" s="63"/>
    </row>
    <row r="1786" spans="3:3" x14ac:dyDescent="0.2">
      <c r="C1786" s="63"/>
    </row>
    <row r="1787" spans="3:3" x14ac:dyDescent="0.2">
      <c r="C1787" s="63"/>
    </row>
    <row r="1788" spans="3:3" x14ac:dyDescent="0.2">
      <c r="C1788" s="63"/>
    </row>
    <row r="1789" spans="3:3" x14ac:dyDescent="0.2">
      <c r="C1789" s="63"/>
    </row>
    <row r="1790" spans="3:3" x14ac:dyDescent="0.2">
      <c r="C1790" s="63"/>
    </row>
    <row r="1791" spans="3:3" x14ac:dyDescent="0.2">
      <c r="C1791" s="63"/>
    </row>
    <row r="1792" spans="3:3" x14ac:dyDescent="0.2">
      <c r="C1792" s="63"/>
    </row>
    <row r="1793" spans="3:3" x14ac:dyDescent="0.2">
      <c r="C1793" s="63"/>
    </row>
    <row r="1794" spans="3:3" x14ac:dyDescent="0.2">
      <c r="C1794" s="63"/>
    </row>
    <row r="1795" spans="3:3" x14ac:dyDescent="0.2">
      <c r="C1795" s="63"/>
    </row>
    <row r="1796" spans="3:3" x14ac:dyDescent="0.2">
      <c r="C1796" s="63"/>
    </row>
    <row r="1797" spans="3:3" x14ac:dyDescent="0.2">
      <c r="C1797" s="63"/>
    </row>
    <row r="1798" spans="3:3" x14ac:dyDescent="0.2">
      <c r="C1798" s="63"/>
    </row>
    <row r="1799" spans="3:3" x14ac:dyDescent="0.2">
      <c r="C1799" s="63"/>
    </row>
    <row r="1800" spans="3:3" x14ac:dyDescent="0.2">
      <c r="C1800" s="63"/>
    </row>
    <row r="1801" spans="3:3" x14ac:dyDescent="0.2">
      <c r="C1801" s="63"/>
    </row>
    <row r="1802" spans="3:3" x14ac:dyDescent="0.2">
      <c r="C1802" s="63"/>
    </row>
    <row r="1803" spans="3:3" x14ac:dyDescent="0.2">
      <c r="C1803" s="63"/>
    </row>
    <row r="1804" spans="3:3" x14ac:dyDescent="0.2">
      <c r="C1804" s="63"/>
    </row>
    <row r="1805" spans="3:3" x14ac:dyDescent="0.2">
      <c r="C1805" s="63"/>
    </row>
    <row r="1806" spans="3:3" x14ac:dyDescent="0.2">
      <c r="C1806" s="63"/>
    </row>
    <row r="1807" spans="3:3" x14ac:dyDescent="0.2">
      <c r="C1807" s="63"/>
    </row>
    <row r="1808" spans="3:3" x14ac:dyDescent="0.2">
      <c r="C1808" s="63"/>
    </row>
    <row r="1809" spans="3:3" x14ac:dyDescent="0.2">
      <c r="C1809" s="63"/>
    </row>
    <row r="1810" spans="3:3" x14ac:dyDescent="0.2">
      <c r="C1810" s="63"/>
    </row>
    <row r="1811" spans="3:3" x14ac:dyDescent="0.2">
      <c r="C1811" s="63"/>
    </row>
    <row r="1812" spans="3:3" x14ac:dyDescent="0.2">
      <c r="C1812" s="63"/>
    </row>
    <row r="1813" spans="3:3" x14ac:dyDescent="0.2">
      <c r="C1813" s="63"/>
    </row>
    <row r="1814" spans="3:3" x14ac:dyDescent="0.2">
      <c r="C1814" s="63"/>
    </row>
    <row r="1815" spans="3:3" x14ac:dyDescent="0.2">
      <c r="C1815" s="63"/>
    </row>
    <row r="1816" spans="3:3" x14ac:dyDescent="0.2">
      <c r="C1816" s="63"/>
    </row>
    <row r="1817" spans="3:3" x14ac:dyDescent="0.2">
      <c r="C1817" s="63"/>
    </row>
    <row r="1818" spans="3:3" x14ac:dyDescent="0.2">
      <c r="C1818" s="63"/>
    </row>
    <row r="1819" spans="3:3" x14ac:dyDescent="0.2">
      <c r="C1819" s="63"/>
    </row>
    <row r="1820" spans="3:3" x14ac:dyDescent="0.2">
      <c r="C1820" s="63"/>
    </row>
    <row r="1821" spans="3:3" x14ac:dyDescent="0.2">
      <c r="C1821" s="63"/>
    </row>
    <row r="1822" spans="3:3" x14ac:dyDescent="0.2">
      <c r="C1822" s="63"/>
    </row>
    <row r="1823" spans="3:3" x14ac:dyDescent="0.2">
      <c r="C1823" s="63"/>
    </row>
    <row r="1824" spans="3:3" x14ac:dyDescent="0.2">
      <c r="C1824" s="63"/>
    </row>
    <row r="1825" spans="3:3" x14ac:dyDescent="0.2">
      <c r="C1825" s="63"/>
    </row>
    <row r="1826" spans="3:3" x14ac:dyDescent="0.2">
      <c r="C1826" s="63"/>
    </row>
    <row r="1827" spans="3:3" x14ac:dyDescent="0.2">
      <c r="C1827" s="63"/>
    </row>
    <row r="1828" spans="3:3" x14ac:dyDescent="0.2">
      <c r="C1828" s="63"/>
    </row>
    <row r="1829" spans="3:3" x14ac:dyDescent="0.2">
      <c r="C1829" s="63"/>
    </row>
    <row r="1830" spans="3:3" x14ac:dyDescent="0.2">
      <c r="C1830" s="63"/>
    </row>
    <row r="1831" spans="3:3" x14ac:dyDescent="0.2">
      <c r="C1831" s="63"/>
    </row>
    <row r="1832" spans="3:3" x14ac:dyDescent="0.2">
      <c r="C1832" s="63"/>
    </row>
    <row r="1833" spans="3:3" x14ac:dyDescent="0.2">
      <c r="C1833" s="63"/>
    </row>
    <row r="1834" spans="3:3" x14ac:dyDescent="0.2">
      <c r="C1834" s="63"/>
    </row>
    <row r="1835" spans="3:3" x14ac:dyDescent="0.2">
      <c r="C1835" s="63"/>
    </row>
    <row r="1836" spans="3:3" x14ac:dyDescent="0.2">
      <c r="C1836" s="63"/>
    </row>
    <row r="1837" spans="3:3" x14ac:dyDescent="0.2">
      <c r="C1837" s="63"/>
    </row>
    <row r="1838" spans="3:3" x14ac:dyDescent="0.2">
      <c r="C1838" s="63"/>
    </row>
    <row r="1839" spans="3:3" x14ac:dyDescent="0.2">
      <c r="C1839" s="63"/>
    </row>
    <row r="1840" spans="3:3" x14ac:dyDescent="0.2">
      <c r="C1840" s="63"/>
    </row>
    <row r="1841" spans="3:3" x14ac:dyDescent="0.2">
      <c r="C1841" s="63"/>
    </row>
    <row r="1842" spans="3:3" x14ac:dyDescent="0.2">
      <c r="C1842" s="63"/>
    </row>
    <row r="1843" spans="3:3" x14ac:dyDescent="0.2">
      <c r="C1843" s="63"/>
    </row>
    <row r="1844" spans="3:3" x14ac:dyDescent="0.2">
      <c r="C1844" s="63"/>
    </row>
    <row r="1845" spans="3:3" x14ac:dyDescent="0.2">
      <c r="C1845" s="63"/>
    </row>
    <row r="1846" spans="3:3" x14ac:dyDescent="0.2">
      <c r="C1846" s="63"/>
    </row>
    <row r="1847" spans="3:3" x14ac:dyDescent="0.2">
      <c r="C1847" s="63"/>
    </row>
    <row r="1848" spans="3:3" x14ac:dyDescent="0.2">
      <c r="C1848" s="63"/>
    </row>
    <row r="1849" spans="3:3" x14ac:dyDescent="0.2">
      <c r="C1849" s="63"/>
    </row>
    <row r="1850" spans="3:3" x14ac:dyDescent="0.2">
      <c r="C1850" s="63"/>
    </row>
    <row r="1851" spans="3:3" x14ac:dyDescent="0.2">
      <c r="C1851" s="63"/>
    </row>
    <row r="1852" spans="3:3" x14ac:dyDescent="0.2">
      <c r="C1852" s="63"/>
    </row>
    <row r="1853" spans="3:3" x14ac:dyDescent="0.2">
      <c r="C1853" s="63"/>
    </row>
    <row r="1854" spans="3:3" x14ac:dyDescent="0.2">
      <c r="C1854" s="63"/>
    </row>
    <row r="1855" spans="3:3" x14ac:dyDescent="0.2">
      <c r="C1855" s="63"/>
    </row>
    <row r="1856" spans="3:3" x14ac:dyDescent="0.2">
      <c r="C1856" s="63"/>
    </row>
    <row r="1857" spans="3:3" x14ac:dyDescent="0.2">
      <c r="C1857" s="63"/>
    </row>
    <row r="1858" spans="3:3" x14ac:dyDescent="0.2">
      <c r="C1858" s="63"/>
    </row>
    <row r="1859" spans="3:3" x14ac:dyDescent="0.2">
      <c r="C1859" s="63"/>
    </row>
    <row r="1860" spans="3:3" x14ac:dyDescent="0.2">
      <c r="C1860" s="63"/>
    </row>
    <row r="1861" spans="3:3" x14ac:dyDescent="0.2">
      <c r="C1861" s="63"/>
    </row>
    <row r="1862" spans="3:3" x14ac:dyDescent="0.2">
      <c r="C1862" s="63"/>
    </row>
    <row r="1863" spans="3:3" x14ac:dyDescent="0.2">
      <c r="C1863" s="63"/>
    </row>
    <row r="1864" spans="3:3" x14ac:dyDescent="0.2">
      <c r="C1864" s="63"/>
    </row>
    <row r="1865" spans="3:3" x14ac:dyDescent="0.2">
      <c r="C1865" s="63"/>
    </row>
    <row r="1866" spans="3:3" x14ac:dyDescent="0.2">
      <c r="C1866" s="63"/>
    </row>
    <row r="1867" spans="3:3" x14ac:dyDescent="0.2">
      <c r="C1867" s="63"/>
    </row>
    <row r="1868" spans="3:3" x14ac:dyDescent="0.2">
      <c r="C1868" s="63"/>
    </row>
    <row r="1869" spans="3:3" x14ac:dyDescent="0.2">
      <c r="C1869" s="63"/>
    </row>
    <row r="1870" spans="3:3" x14ac:dyDescent="0.2">
      <c r="C1870" s="63"/>
    </row>
    <row r="1871" spans="3:3" x14ac:dyDescent="0.2">
      <c r="C1871" s="63"/>
    </row>
    <row r="1872" spans="3:3" x14ac:dyDescent="0.2">
      <c r="C1872" s="63"/>
    </row>
    <row r="1873" spans="3:3" x14ac:dyDescent="0.2">
      <c r="C1873" s="63"/>
    </row>
    <row r="1874" spans="3:3" x14ac:dyDescent="0.2">
      <c r="C1874" s="63"/>
    </row>
    <row r="1875" spans="3:3" x14ac:dyDescent="0.2">
      <c r="C1875" s="63"/>
    </row>
    <row r="1876" spans="3:3" x14ac:dyDescent="0.2">
      <c r="C1876" s="63"/>
    </row>
    <row r="1877" spans="3:3" x14ac:dyDescent="0.2">
      <c r="C1877" s="63"/>
    </row>
    <row r="1878" spans="3:3" x14ac:dyDescent="0.2">
      <c r="C1878" s="63"/>
    </row>
    <row r="1879" spans="3:3" x14ac:dyDescent="0.2">
      <c r="C1879" s="63"/>
    </row>
    <row r="1880" spans="3:3" x14ac:dyDescent="0.2">
      <c r="C1880" s="63"/>
    </row>
    <row r="1881" spans="3:3" x14ac:dyDescent="0.2">
      <c r="C1881" s="63"/>
    </row>
    <row r="1882" spans="3:3" x14ac:dyDescent="0.2">
      <c r="C1882" s="63"/>
    </row>
    <row r="1883" spans="3:3" x14ac:dyDescent="0.2">
      <c r="C1883" s="63"/>
    </row>
    <row r="1884" spans="3:3" x14ac:dyDescent="0.2">
      <c r="C1884" s="63"/>
    </row>
    <row r="1885" spans="3:3" x14ac:dyDescent="0.2">
      <c r="C1885" s="63"/>
    </row>
    <row r="1886" spans="3:3" x14ac:dyDescent="0.2">
      <c r="C1886" s="63"/>
    </row>
    <row r="1887" spans="3:3" x14ac:dyDescent="0.2">
      <c r="C1887" s="63"/>
    </row>
    <row r="1888" spans="3:3" x14ac:dyDescent="0.2">
      <c r="C1888" s="63"/>
    </row>
    <row r="1889" spans="3:3" x14ac:dyDescent="0.2">
      <c r="C1889" s="63"/>
    </row>
    <row r="1890" spans="3:3" x14ac:dyDescent="0.2">
      <c r="C1890" s="63"/>
    </row>
    <row r="1891" spans="3:3" x14ac:dyDescent="0.2">
      <c r="C1891" s="63"/>
    </row>
    <row r="1892" spans="3:3" x14ac:dyDescent="0.2">
      <c r="C1892" s="63"/>
    </row>
    <row r="1893" spans="3:3" x14ac:dyDescent="0.2">
      <c r="C1893" s="63"/>
    </row>
    <row r="1894" spans="3:3" x14ac:dyDescent="0.2">
      <c r="C1894" s="63"/>
    </row>
    <row r="1895" spans="3:3" x14ac:dyDescent="0.2">
      <c r="C1895" s="63"/>
    </row>
    <row r="1896" spans="3:3" x14ac:dyDescent="0.2">
      <c r="C1896" s="63"/>
    </row>
    <row r="1897" spans="3:3" x14ac:dyDescent="0.2">
      <c r="C1897" s="63"/>
    </row>
    <row r="1898" spans="3:3" x14ac:dyDescent="0.2">
      <c r="C1898" s="63"/>
    </row>
    <row r="1899" spans="3:3" x14ac:dyDescent="0.2">
      <c r="C1899" s="63"/>
    </row>
    <row r="1900" spans="3:3" x14ac:dyDescent="0.2">
      <c r="C1900" s="63"/>
    </row>
    <row r="1901" spans="3:3" x14ac:dyDescent="0.2">
      <c r="C1901" s="63"/>
    </row>
    <row r="1902" spans="3:3" x14ac:dyDescent="0.2">
      <c r="C1902" s="63"/>
    </row>
    <row r="1903" spans="3:3" x14ac:dyDescent="0.2">
      <c r="C1903" s="63"/>
    </row>
    <row r="1904" spans="3:3" x14ac:dyDescent="0.2">
      <c r="C1904" s="63"/>
    </row>
    <row r="1905" spans="3:3" x14ac:dyDescent="0.2">
      <c r="C1905" s="63"/>
    </row>
    <row r="1906" spans="3:3" x14ac:dyDescent="0.2">
      <c r="C1906" s="63"/>
    </row>
    <row r="1907" spans="3:3" x14ac:dyDescent="0.2">
      <c r="C1907" s="63"/>
    </row>
    <row r="1908" spans="3:3" x14ac:dyDescent="0.2">
      <c r="C1908" s="63"/>
    </row>
    <row r="1909" spans="3:3" x14ac:dyDescent="0.2">
      <c r="C1909" s="63"/>
    </row>
    <row r="1910" spans="3:3" x14ac:dyDescent="0.2">
      <c r="C1910" s="63"/>
    </row>
    <row r="1911" spans="3:3" x14ac:dyDescent="0.2">
      <c r="C1911" s="63"/>
    </row>
    <row r="1912" spans="3:3" x14ac:dyDescent="0.2">
      <c r="C1912" s="63"/>
    </row>
    <row r="1913" spans="3:3" x14ac:dyDescent="0.2">
      <c r="C1913" s="63"/>
    </row>
    <row r="1914" spans="3:3" x14ac:dyDescent="0.2">
      <c r="C1914" s="63"/>
    </row>
    <row r="1915" spans="3:3" x14ac:dyDescent="0.2">
      <c r="C1915" s="63"/>
    </row>
    <row r="1916" spans="3:3" x14ac:dyDescent="0.2">
      <c r="C1916" s="63"/>
    </row>
    <row r="1917" spans="3:3" x14ac:dyDescent="0.2">
      <c r="C1917" s="63"/>
    </row>
    <row r="1918" spans="3:3" x14ac:dyDescent="0.2">
      <c r="C1918" s="63"/>
    </row>
    <row r="1919" spans="3:3" x14ac:dyDescent="0.2">
      <c r="C1919" s="63"/>
    </row>
    <row r="1920" spans="3:3" x14ac:dyDescent="0.2">
      <c r="C1920" s="63"/>
    </row>
    <row r="1921" spans="3:3" x14ac:dyDescent="0.2">
      <c r="C1921" s="63"/>
    </row>
    <row r="1922" spans="3:3" x14ac:dyDescent="0.2">
      <c r="C1922" s="63"/>
    </row>
    <row r="1923" spans="3:3" x14ac:dyDescent="0.2">
      <c r="C1923" s="63"/>
    </row>
    <row r="1924" spans="3:3" x14ac:dyDescent="0.2">
      <c r="C1924" s="63"/>
    </row>
    <row r="1925" spans="3:3" x14ac:dyDescent="0.2">
      <c r="C1925" s="63"/>
    </row>
    <row r="1926" spans="3:3" x14ac:dyDescent="0.2">
      <c r="C1926" s="63"/>
    </row>
    <row r="1927" spans="3:3" x14ac:dyDescent="0.2">
      <c r="C1927" s="63"/>
    </row>
    <row r="1928" spans="3:3" x14ac:dyDescent="0.2">
      <c r="C1928" s="63"/>
    </row>
    <row r="1929" spans="3:3" x14ac:dyDescent="0.2">
      <c r="C1929" s="63"/>
    </row>
    <row r="1930" spans="3:3" x14ac:dyDescent="0.2">
      <c r="C1930" s="63"/>
    </row>
    <row r="1931" spans="3:3" x14ac:dyDescent="0.2">
      <c r="C1931" s="63"/>
    </row>
    <row r="1932" spans="3:3" x14ac:dyDescent="0.2">
      <c r="C1932" s="63"/>
    </row>
    <row r="1933" spans="3:3" x14ac:dyDescent="0.2">
      <c r="C1933" s="63"/>
    </row>
    <row r="1934" spans="3:3" x14ac:dyDescent="0.2">
      <c r="C1934" s="63"/>
    </row>
    <row r="1935" spans="3:3" x14ac:dyDescent="0.2">
      <c r="C1935" s="63"/>
    </row>
    <row r="1936" spans="3:3" x14ac:dyDescent="0.2">
      <c r="C1936" s="63"/>
    </row>
    <row r="1937" spans="3:3" x14ac:dyDescent="0.2">
      <c r="C1937" s="63"/>
    </row>
    <row r="1938" spans="3:3" x14ac:dyDescent="0.2">
      <c r="C1938" s="63"/>
    </row>
    <row r="1939" spans="3:3" x14ac:dyDescent="0.2">
      <c r="C1939" s="63"/>
    </row>
    <row r="1940" spans="3:3" x14ac:dyDescent="0.2">
      <c r="C1940" s="63"/>
    </row>
    <row r="1941" spans="3:3" x14ac:dyDescent="0.2">
      <c r="C1941" s="63"/>
    </row>
    <row r="1942" spans="3:3" x14ac:dyDescent="0.2">
      <c r="C1942" s="63"/>
    </row>
    <row r="1943" spans="3:3" x14ac:dyDescent="0.2">
      <c r="C1943" s="63"/>
    </row>
    <row r="1944" spans="3:3" x14ac:dyDescent="0.2">
      <c r="C1944" s="63"/>
    </row>
    <row r="1945" spans="3:3" x14ac:dyDescent="0.2">
      <c r="C1945" s="63"/>
    </row>
    <row r="1946" spans="3:3" x14ac:dyDescent="0.2">
      <c r="C1946" s="63"/>
    </row>
    <row r="1947" spans="3:3" x14ac:dyDescent="0.2">
      <c r="C1947" s="63"/>
    </row>
    <row r="1948" spans="3:3" x14ac:dyDescent="0.2">
      <c r="C1948" s="63"/>
    </row>
    <row r="1949" spans="3:3" x14ac:dyDescent="0.2">
      <c r="C1949" s="63"/>
    </row>
    <row r="1950" spans="3:3" x14ac:dyDescent="0.2">
      <c r="C1950" s="63"/>
    </row>
    <row r="1951" spans="3:3" x14ac:dyDescent="0.2">
      <c r="C1951" s="63"/>
    </row>
    <row r="1952" spans="3:3" x14ac:dyDescent="0.2">
      <c r="C1952" s="63"/>
    </row>
    <row r="1953" spans="3:3" x14ac:dyDescent="0.2">
      <c r="C1953" s="63"/>
    </row>
    <row r="1954" spans="3:3" x14ac:dyDescent="0.2">
      <c r="C1954" s="63"/>
    </row>
    <row r="1955" spans="3:3" x14ac:dyDescent="0.2">
      <c r="C1955" s="63"/>
    </row>
    <row r="1956" spans="3:3" x14ac:dyDescent="0.2">
      <c r="C1956" s="63"/>
    </row>
    <row r="1957" spans="3:3" x14ac:dyDescent="0.2">
      <c r="C1957" s="63"/>
    </row>
    <row r="1958" spans="3:3" x14ac:dyDescent="0.2">
      <c r="C1958" s="63"/>
    </row>
    <row r="1959" spans="3:3" x14ac:dyDescent="0.2">
      <c r="C1959" s="63"/>
    </row>
    <row r="1960" spans="3:3" x14ac:dyDescent="0.2">
      <c r="C1960" s="63"/>
    </row>
    <row r="1961" spans="3:3" x14ac:dyDescent="0.2">
      <c r="C1961" s="63"/>
    </row>
    <row r="1962" spans="3:3" x14ac:dyDescent="0.2">
      <c r="C1962" s="63"/>
    </row>
    <row r="1963" spans="3:3" x14ac:dyDescent="0.2">
      <c r="C1963" s="63"/>
    </row>
    <row r="1964" spans="3:3" x14ac:dyDescent="0.2">
      <c r="C1964" s="63"/>
    </row>
    <row r="1965" spans="3:3" x14ac:dyDescent="0.2">
      <c r="C1965" s="63"/>
    </row>
    <row r="1966" spans="3:3" x14ac:dyDescent="0.2">
      <c r="C1966" s="63"/>
    </row>
    <row r="1967" spans="3:3" x14ac:dyDescent="0.2">
      <c r="C1967" s="63"/>
    </row>
    <row r="1968" spans="3:3" x14ac:dyDescent="0.2">
      <c r="C1968" s="63"/>
    </row>
    <row r="1969" spans="3:3" x14ac:dyDescent="0.2">
      <c r="C1969" s="63"/>
    </row>
    <row r="1970" spans="3:3" x14ac:dyDescent="0.2">
      <c r="C1970" s="63"/>
    </row>
    <row r="1971" spans="3:3" x14ac:dyDescent="0.2">
      <c r="C1971" s="63"/>
    </row>
    <row r="1972" spans="3:3" x14ac:dyDescent="0.2">
      <c r="C1972" s="63"/>
    </row>
    <row r="1973" spans="3:3" x14ac:dyDescent="0.2">
      <c r="C1973" s="63"/>
    </row>
    <row r="1974" spans="3:3" x14ac:dyDescent="0.2">
      <c r="C1974" s="63"/>
    </row>
    <row r="1975" spans="3:3" x14ac:dyDescent="0.2">
      <c r="C1975" s="63"/>
    </row>
    <row r="1976" spans="3:3" x14ac:dyDescent="0.2">
      <c r="C1976" s="63"/>
    </row>
    <row r="1977" spans="3:3" x14ac:dyDescent="0.2">
      <c r="C1977" s="63"/>
    </row>
    <row r="1978" spans="3:3" x14ac:dyDescent="0.2">
      <c r="C1978" s="63"/>
    </row>
    <row r="1979" spans="3:3" x14ac:dyDescent="0.2">
      <c r="C1979" s="63"/>
    </row>
    <row r="1980" spans="3:3" x14ac:dyDescent="0.2">
      <c r="C1980" s="63"/>
    </row>
    <row r="1981" spans="3:3" x14ac:dyDescent="0.2">
      <c r="C1981" s="63"/>
    </row>
    <row r="1982" spans="3:3" x14ac:dyDescent="0.2">
      <c r="C1982" s="63"/>
    </row>
    <row r="1983" spans="3:3" x14ac:dyDescent="0.2">
      <c r="C1983" s="63"/>
    </row>
    <row r="1984" spans="3:3" x14ac:dyDescent="0.2">
      <c r="C1984" s="63"/>
    </row>
    <row r="1985" spans="3:3" x14ac:dyDescent="0.2">
      <c r="C1985" s="63"/>
    </row>
    <row r="1986" spans="3:3" x14ac:dyDescent="0.2">
      <c r="C1986" s="63"/>
    </row>
    <row r="1987" spans="3:3" x14ac:dyDescent="0.2">
      <c r="C1987" s="63"/>
    </row>
    <row r="1988" spans="3:3" x14ac:dyDescent="0.2">
      <c r="C1988" s="63"/>
    </row>
    <row r="1989" spans="3:3" x14ac:dyDescent="0.2">
      <c r="C1989" s="63"/>
    </row>
    <row r="1990" spans="3:3" x14ac:dyDescent="0.2">
      <c r="C1990" s="63"/>
    </row>
    <row r="1991" spans="3:3" x14ac:dyDescent="0.2">
      <c r="C1991" s="63"/>
    </row>
    <row r="1992" spans="3:3" x14ac:dyDescent="0.2">
      <c r="C1992" s="63"/>
    </row>
    <row r="1993" spans="3:3" x14ac:dyDescent="0.2">
      <c r="C1993" s="63"/>
    </row>
    <row r="1994" spans="3:3" x14ac:dyDescent="0.2">
      <c r="C1994" s="63"/>
    </row>
    <row r="1995" spans="3:3" x14ac:dyDescent="0.2">
      <c r="C1995" s="63"/>
    </row>
    <row r="1996" spans="3:3" x14ac:dyDescent="0.2">
      <c r="C1996" s="63"/>
    </row>
    <row r="1997" spans="3:3" x14ac:dyDescent="0.2">
      <c r="C1997" s="63"/>
    </row>
    <row r="1998" spans="3:3" x14ac:dyDescent="0.2">
      <c r="C1998" s="63"/>
    </row>
    <row r="1999" spans="3:3" x14ac:dyDescent="0.2">
      <c r="C1999" s="63"/>
    </row>
    <row r="2000" spans="3:3" x14ac:dyDescent="0.2">
      <c r="C2000" s="63"/>
    </row>
    <row r="2001" spans="3:3" x14ac:dyDescent="0.2">
      <c r="C2001" s="63"/>
    </row>
    <row r="2002" spans="3:3" x14ac:dyDescent="0.2">
      <c r="C2002" s="63"/>
    </row>
    <row r="2003" spans="3:3" x14ac:dyDescent="0.2">
      <c r="C2003" s="63"/>
    </row>
    <row r="2004" spans="3:3" x14ac:dyDescent="0.2">
      <c r="C2004" s="63"/>
    </row>
    <row r="2005" spans="3:3" x14ac:dyDescent="0.2">
      <c r="C2005" s="63"/>
    </row>
    <row r="2006" spans="3:3" x14ac:dyDescent="0.2">
      <c r="C2006" s="63"/>
    </row>
    <row r="2007" spans="3:3" x14ac:dyDescent="0.2">
      <c r="C2007" s="63"/>
    </row>
    <row r="2008" spans="3:3" x14ac:dyDescent="0.2">
      <c r="C2008" s="63"/>
    </row>
    <row r="2009" spans="3:3" x14ac:dyDescent="0.2">
      <c r="C2009" s="63"/>
    </row>
    <row r="2010" spans="3:3" x14ac:dyDescent="0.2">
      <c r="C2010" s="63"/>
    </row>
    <row r="2011" spans="3:3" x14ac:dyDescent="0.2">
      <c r="C2011" s="63"/>
    </row>
    <row r="2012" spans="3:3" x14ac:dyDescent="0.2">
      <c r="C2012" s="63"/>
    </row>
    <row r="2013" spans="3:3" x14ac:dyDescent="0.2">
      <c r="C2013" s="63"/>
    </row>
    <row r="2014" spans="3:3" x14ac:dyDescent="0.2">
      <c r="C2014" s="63"/>
    </row>
    <row r="2015" spans="3:3" x14ac:dyDescent="0.2">
      <c r="C2015" s="63"/>
    </row>
    <row r="2016" spans="3:3" x14ac:dyDescent="0.2">
      <c r="C2016" s="63"/>
    </row>
    <row r="2017" spans="3:3" x14ac:dyDescent="0.2">
      <c r="C2017" s="63"/>
    </row>
    <row r="2018" spans="3:3" x14ac:dyDescent="0.2">
      <c r="C2018" s="63"/>
    </row>
    <row r="2019" spans="3:3" x14ac:dyDescent="0.2">
      <c r="C2019" s="63"/>
    </row>
    <row r="2020" spans="3:3" x14ac:dyDescent="0.2">
      <c r="C2020" s="63"/>
    </row>
    <row r="2021" spans="3:3" x14ac:dyDescent="0.2">
      <c r="C2021" s="63"/>
    </row>
    <row r="2022" spans="3:3" x14ac:dyDescent="0.2">
      <c r="C2022" s="63"/>
    </row>
    <row r="2023" spans="3:3" x14ac:dyDescent="0.2">
      <c r="C2023" s="63"/>
    </row>
    <row r="2024" spans="3:3" x14ac:dyDescent="0.2">
      <c r="C2024" s="63"/>
    </row>
    <row r="2025" spans="3:3" x14ac:dyDescent="0.2">
      <c r="C2025" s="63"/>
    </row>
    <row r="2026" spans="3:3" x14ac:dyDescent="0.2">
      <c r="C2026" s="63"/>
    </row>
    <row r="2027" spans="3:3" x14ac:dyDescent="0.2">
      <c r="C2027" s="63"/>
    </row>
    <row r="2028" spans="3:3" x14ac:dyDescent="0.2">
      <c r="C2028" s="63"/>
    </row>
    <row r="2029" spans="3:3" x14ac:dyDescent="0.2">
      <c r="C2029" s="63"/>
    </row>
    <row r="2030" spans="3:3" x14ac:dyDescent="0.2">
      <c r="C2030" s="63"/>
    </row>
    <row r="2031" spans="3:3" x14ac:dyDescent="0.2">
      <c r="C2031" s="63"/>
    </row>
    <row r="2032" spans="3:3" x14ac:dyDescent="0.2">
      <c r="C2032" s="63"/>
    </row>
    <row r="2033" spans="3:3" x14ac:dyDescent="0.2">
      <c r="C2033" s="63"/>
    </row>
    <row r="2034" spans="3:3" x14ac:dyDescent="0.2">
      <c r="C2034" s="63"/>
    </row>
    <row r="2035" spans="3:3" x14ac:dyDescent="0.2">
      <c r="C2035" s="63"/>
    </row>
    <row r="2036" spans="3:3" x14ac:dyDescent="0.2">
      <c r="C2036" s="63"/>
    </row>
    <row r="2037" spans="3:3" x14ac:dyDescent="0.2">
      <c r="C2037" s="63"/>
    </row>
    <row r="2038" spans="3:3" x14ac:dyDescent="0.2">
      <c r="C2038" s="63"/>
    </row>
    <row r="2039" spans="3:3" x14ac:dyDescent="0.2">
      <c r="C2039" s="63"/>
    </row>
    <row r="2040" spans="3:3" x14ac:dyDescent="0.2">
      <c r="C2040" s="63"/>
    </row>
    <row r="2041" spans="3:3" x14ac:dyDescent="0.2">
      <c r="C2041" s="63"/>
    </row>
    <row r="2042" spans="3:3" x14ac:dyDescent="0.2">
      <c r="C2042" s="63"/>
    </row>
    <row r="2043" spans="3:3" x14ac:dyDescent="0.2">
      <c r="C2043" s="63"/>
    </row>
    <row r="2044" spans="3:3" x14ac:dyDescent="0.2">
      <c r="C2044" s="63"/>
    </row>
    <row r="2045" spans="3:3" x14ac:dyDescent="0.2">
      <c r="C2045" s="63"/>
    </row>
    <row r="2046" spans="3:3" x14ac:dyDescent="0.2">
      <c r="C2046" s="63"/>
    </row>
    <row r="2047" spans="3:3" x14ac:dyDescent="0.2">
      <c r="C2047" s="63"/>
    </row>
    <row r="2048" spans="3:3" x14ac:dyDescent="0.2">
      <c r="C2048" s="63"/>
    </row>
    <row r="2049" spans="3:3" x14ac:dyDescent="0.2">
      <c r="C2049" s="63"/>
    </row>
    <row r="2050" spans="3:3" x14ac:dyDescent="0.2">
      <c r="C2050" s="63"/>
    </row>
    <row r="2051" spans="3:3" x14ac:dyDescent="0.2">
      <c r="C2051" s="63"/>
    </row>
    <row r="2052" spans="3:3" x14ac:dyDescent="0.2">
      <c r="C2052" s="63"/>
    </row>
    <row r="2053" spans="3:3" x14ac:dyDescent="0.2">
      <c r="C2053" s="63"/>
    </row>
    <row r="2054" spans="3:3" x14ac:dyDescent="0.2">
      <c r="C2054" s="63"/>
    </row>
    <row r="2055" spans="3:3" x14ac:dyDescent="0.2">
      <c r="C2055" s="63"/>
    </row>
    <row r="2056" spans="3:3" x14ac:dyDescent="0.2">
      <c r="C2056" s="63"/>
    </row>
    <row r="2057" spans="3:3" x14ac:dyDescent="0.2">
      <c r="C2057" s="63"/>
    </row>
    <row r="2058" spans="3:3" x14ac:dyDescent="0.2">
      <c r="C2058" s="63"/>
    </row>
    <row r="2059" spans="3:3" x14ac:dyDescent="0.2">
      <c r="C2059" s="63"/>
    </row>
    <row r="2060" spans="3:3" x14ac:dyDescent="0.2">
      <c r="C2060" s="63"/>
    </row>
    <row r="2061" spans="3:3" x14ac:dyDescent="0.2">
      <c r="C2061" s="63"/>
    </row>
    <row r="2062" spans="3:3" x14ac:dyDescent="0.2">
      <c r="C2062" s="63"/>
    </row>
    <row r="2063" spans="3:3" x14ac:dyDescent="0.2">
      <c r="C2063" s="63"/>
    </row>
    <row r="2064" spans="3:3" x14ac:dyDescent="0.2">
      <c r="C2064" s="63"/>
    </row>
    <row r="2065" spans="3:3" x14ac:dyDescent="0.2">
      <c r="C2065" s="63"/>
    </row>
    <row r="2066" spans="3:3" x14ac:dyDescent="0.2">
      <c r="C2066" s="63"/>
    </row>
    <row r="2067" spans="3:3" x14ac:dyDescent="0.2">
      <c r="C2067" s="63"/>
    </row>
    <row r="2068" spans="3:3" x14ac:dyDescent="0.2">
      <c r="C2068" s="63"/>
    </row>
    <row r="2069" spans="3:3" x14ac:dyDescent="0.2">
      <c r="C2069" s="63"/>
    </row>
    <row r="2070" spans="3:3" x14ac:dyDescent="0.2">
      <c r="C2070" s="63"/>
    </row>
    <row r="2071" spans="3:3" x14ac:dyDescent="0.2">
      <c r="C2071" s="63"/>
    </row>
    <row r="2072" spans="3:3" x14ac:dyDescent="0.2">
      <c r="C2072" s="63"/>
    </row>
    <row r="2073" spans="3:3" x14ac:dyDescent="0.2">
      <c r="C2073" s="63"/>
    </row>
    <row r="2074" spans="3:3" x14ac:dyDescent="0.2">
      <c r="C2074" s="63"/>
    </row>
    <row r="2075" spans="3:3" x14ac:dyDescent="0.2">
      <c r="C2075" s="63"/>
    </row>
    <row r="2076" spans="3:3" x14ac:dyDescent="0.2">
      <c r="C2076" s="63"/>
    </row>
    <row r="2077" spans="3:3" x14ac:dyDescent="0.2">
      <c r="C2077" s="63"/>
    </row>
    <row r="2078" spans="3:3" x14ac:dyDescent="0.2">
      <c r="C2078" s="63"/>
    </row>
    <row r="2079" spans="3:3" x14ac:dyDescent="0.2">
      <c r="C2079" s="63"/>
    </row>
    <row r="2080" spans="3:3" x14ac:dyDescent="0.2">
      <c r="C2080" s="63"/>
    </row>
    <row r="2081" spans="3:3" x14ac:dyDescent="0.2">
      <c r="C2081" s="63"/>
    </row>
    <row r="2082" spans="3:3" x14ac:dyDescent="0.2">
      <c r="C2082" s="63"/>
    </row>
    <row r="2083" spans="3:3" x14ac:dyDescent="0.2">
      <c r="C2083" s="63"/>
    </row>
    <row r="2084" spans="3:3" x14ac:dyDescent="0.2">
      <c r="C2084" s="63"/>
    </row>
    <row r="2085" spans="3:3" x14ac:dyDescent="0.2">
      <c r="C2085" s="63"/>
    </row>
    <row r="2086" spans="3:3" x14ac:dyDescent="0.2">
      <c r="C2086" s="63"/>
    </row>
    <row r="2087" spans="3:3" x14ac:dyDescent="0.2">
      <c r="C2087" s="63"/>
    </row>
    <row r="2088" spans="3:3" x14ac:dyDescent="0.2">
      <c r="C2088" s="63"/>
    </row>
    <row r="2089" spans="3:3" x14ac:dyDescent="0.2">
      <c r="C2089" s="63"/>
    </row>
    <row r="2090" spans="3:3" x14ac:dyDescent="0.2">
      <c r="C2090" s="63"/>
    </row>
    <row r="2091" spans="3:3" x14ac:dyDescent="0.2">
      <c r="C2091" s="63"/>
    </row>
    <row r="2092" spans="3:3" x14ac:dyDescent="0.2">
      <c r="C2092" s="63"/>
    </row>
    <row r="2093" spans="3:3" x14ac:dyDescent="0.2">
      <c r="C2093" s="63"/>
    </row>
    <row r="2094" spans="3:3" x14ac:dyDescent="0.2">
      <c r="C2094" s="63"/>
    </row>
    <row r="2095" spans="3:3" x14ac:dyDescent="0.2">
      <c r="C2095" s="63"/>
    </row>
    <row r="2096" spans="3:3" x14ac:dyDescent="0.2">
      <c r="C2096" s="63"/>
    </row>
    <row r="2097" spans="3:3" x14ac:dyDescent="0.2">
      <c r="C2097" s="63"/>
    </row>
    <row r="2098" spans="3:3" x14ac:dyDescent="0.2">
      <c r="C2098" s="63"/>
    </row>
    <row r="2099" spans="3:3" x14ac:dyDescent="0.2">
      <c r="C2099" s="63"/>
    </row>
    <row r="2100" spans="3:3" x14ac:dyDescent="0.2">
      <c r="C2100" s="63"/>
    </row>
    <row r="2101" spans="3:3" x14ac:dyDescent="0.2">
      <c r="C2101" s="63"/>
    </row>
    <row r="2102" spans="3:3" x14ac:dyDescent="0.2">
      <c r="C2102" s="63"/>
    </row>
    <row r="2103" spans="3:3" x14ac:dyDescent="0.2">
      <c r="C2103" s="63"/>
    </row>
    <row r="2104" spans="3:3" x14ac:dyDescent="0.2">
      <c r="C2104" s="63"/>
    </row>
    <row r="2105" spans="3:3" x14ac:dyDescent="0.2">
      <c r="C2105" s="63"/>
    </row>
    <row r="2106" spans="3:3" x14ac:dyDescent="0.2">
      <c r="C2106" s="63"/>
    </row>
    <row r="2107" spans="3:3" x14ac:dyDescent="0.2">
      <c r="C2107" s="63"/>
    </row>
    <row r="2108" spans="3:3" x14ac:dyDescent="0.2">
      <c r="C2108" s="63"/>
    </row>
    <row r="2109" spans="3:3" x14ac:dyDescent="0.2">
      <c r="C2109" s="63"/>
    </row>
    <row r="2110" spans="3:3" x14ac:dyDescent="0.2">
      <c r="C2110" s="63"/>
    </row>
    <row r="2111" spans="3:3" x14ac:dyDescent="0.2">
      <c r="C2111" s="63"/>
    </row>
    <row r="2112" spans="3:3" x14ac:dyDescent="0.2">
      <c r="C2112" s="63"/>
    </row>
    <row r="2113" spans="3:3" x14ac:dyDescent="0.2">
      <c r="C2113" s="63"/>
    </row>
    <row r="2114" spans="3:3" x14ac:dyDescent="0.2">
      <c r="C2114" s="63"/>
    </row>
    <row r="2115" spans="3:3" x14ac:dyDescent="0.2">
      <c r="C2115" s="63"/>
    </row>
    <row r="2116" spans="3:3" x14ac:dyDescent="0.2">
      <c r="C2116" s="63"/>
    </row>
    <row r="2117" spans="3:3" x14ac:dyDescent="0.2">
      <c r="C2117" s="63"/>
    </row>
    <row r="2118" spans="3:3" x14ac:dyDescent="0.2">
      <c r="C2118" s="63"/>
    </row>
    <row r="2119" spans="3:3" x14ac:dyDescent="0.2">
      <c r="C2119" s="63"/>
    </row>
    <row r="2120" spans="3:3" x14ac:dyDescent="0.2">
      <c r="C2120" s="63"/>
    </row>
    <row r="2121" spans="3:3" x14ac:dyDescent="0.2">
      <c r="C2121" s="63"/>
    </row>
    <row r="2122" spans="3:3" x14ac:dyDescent="0.2">
      <c r="C2122" s="63"/>
    </row>
    <row r="2123" spans="3:3" x14ac:dyDescent="0.2">
      <c r="C2123" s="63"/>
    </row>
    <row r="2124" spans="3:3" x14ac:dyDescent="0.2">
      <c r="C2124" s="63"/>
    </row>
    <row r="2125" spans="3:3" x14ac:dyDescent="0.2">
      <c r="C2125" s="63"/>
    </row>
    <row r="2126" spans="3:3" x14ac:dyDescent="0.2">
      <c r="C2126" s="63"/>
    </row>
    <row r="2127" spans="3:3" x14ac:dyDescent="0.2">
      <c r="C2127" s="63"/>
    </row>
    <row r="2128" spans="3:3" x14ac:dyDescent="0.2">
      <c r="C2128" s="63"/>
    </row>
    <row r="2129" spans="3:3" x14ac:dyDescent="0.2">
      <c r="C2129" s="63"/>
    </row>
    <row r="2130" spans="3:3" x14ac:dyDescent="0.2">
      <c r="C2130" s="63"/>
    </row>
    <row r="2131" spans="3:3" x14ac:dyDescent="0.2">
      <c r="C2131" s="63"/>
    </row>
    <row r="2132" spans="3:3" x14ac:dyDescent="0.2">
      <c r="C2132" s="63"/>
    </row>
    <row r="2133" spans="3:3" x14ac:dyDescent="0.2">
      <c r="C2133" s="63"/>
    </row>
    <row r="2134" spans="3:3" x14ac:dyDescent="0.2">
      <c r="C2134" s="63"/>
    </row>
    <row r="2135" spans="3:3" x14ac:dyDescent="0.2">
      <c r="C2135" s="63"/>
    </row>
    <row r="2136" spans="3:3" x14ac:dyDescent="0.2">
      <c r="C2136" s="63"/>
    </row>
    <row r="2137" spans="3:3" x14ac:dyDescent="0.2">
      <c r="C2137" s="63"/>
    </row>
    <row r="2138" spans="3:3" x14ac:dyDescent="0.2">
      <c r="C2138" s="63"/>
    </row>
    <row r="2139" spans="3:3" x14ac:dyDescent="0.2">
      <c r="C2139" s="63"/>
    </row>
    <row r="2140" spans="3:3" x14ac:dyDescent="0.2">
      <c r="C2140" s="63"/>
    </row>
    <row r="2141" spans="3:3" x14ac:dyDescent="0.2">
      <c r="C2141" s="63"/>
    </row>
    <row r="2142" spans="3:3" x14ac:dyDescent="0.2">
      <c r="C2142" s="63"/>
    </row>
    <row r="2143" spans="3:3" x14ac:dyDescent="0.2">
      <c r="C2143" s="63"/>
    </row>
    <row r="2144" spans="3:3" x14ac:dyDescent="0.2">
      <c r="C2144" s="63"/>
    </row>
    <row r="2145" spans="3:3" x14ac:dyDescent="0.2">
      <c r="C2145" s="63"/>
    </row>
    <row r="2146" spans="3:3" x14ac:dyDescent="0.2">
      <c r="C2146" s="63"/>
    </row>
    <row r="2147" spans="3:3" x14ac:dyDescent="0.2">
      <c r="C2147" s="63"/>
    </row>
    <row r="2148" spans="3:3" x14ac:dyDescent="0.2">
      <c r="C2148" s="63"/>
    </row>
    <row r="2149" spans="3:3" x14ac:dyDescent="0.2">
      <c r="C2149" s="63"/>
    </row>
    <row r="2150" spans="3:3" x14ac:dyDescent="0.2">
      <c r="C2150" s="63"/>
    </row>
    <row r="2151" spans="3:3" x14ac:dyDescent="0.2">
      <c r="C2151" s="63"/>
    </row>
    <row r="2152" spans="3:3" x14ac:dyDescent="0.2">
      <c r="C2152" s="63"/>
    </row>
    <row r="2153" spans="3:3" x14ac:dyDescent="0.2">
      <c r="C2153" s="63"/>
    </row>
    <row r="2154" spans="3:3" x14ac:dyDescent="0.2">
      <c r="C2154" s="63"/>
    </row>
    <row r="2155" spans="3:3" x14ac:dyDescent="0.2">
      <c r="C2155" s="63"/>
    </row>
    <row r="2156" spans="3:3" x14ac:dyDescent="0.2">
      <c r="C2156" s="63"/>
    </row>
    <row r="2157" spans="3:3" x14ac:dyDescent="0.2">
      <c r="C2157" s="63"/>
    </row>
    <row r="2158" spans="3:3" x14ac:dyDescent="0.2">
      <c r="C2158" s="63"/>
    </row>
    <row r="2159" spans="3:3" x14ac:dyDescent="0.2">
      <c r="C2159" s="63"/>
    </row>
    <row r="2160" spans="3:3" x14ac:dyDescent="0.2">
      <c r="C2160" s="63"/>
    </row>
    <row r="2161" spans="3:3" x14ac:dyDescent="0.2">
      <c r="C2161" s="63"/>
    </row>
    <row r="2162" spans="3:3" x14ac:dyDescent="0.2">
      <c r="C2162" s="63"/>
    </row>
    <row r="2163" spans="3:3" x14ac:dyDescent="0.2">
      <c r="C2163" s="63"/>
    </row>
    <row r="2164" spans="3:3" x14ac:dyDescent="0.2">
      <c r="C2164" s="63"/>
    </row>
    <row r="2165" spans="3:3" x14ac:dyDescent="0.2">
      <c r="C2165" s="63"/>
    </row>
    <row r="2166" spans="3:3" x14ac:dyDescent="0.2">
      <c r="C2166" s="63"/>
    </row>
    <row r="2167" spans="3:3" x14ac:dyDescent="0.2">
      <c r="C2167" s="63"/>
    </row>
    <row r="2168" spans="3:3" x14ac:dyDescent="0.2">
      <c r="C2168" s="63"/>
    </row>
    <row r="2169" spans="3:3" x14ac:dyDescent="0.2">
      <c r="C2169" s="63"/>
    </row>
    <row r="2170" spans="3:3" x14ac:dyDescent="0.2">
      <c r="C2170" s="63"/>
    </row>
    <row r="2171" spans="3:3" x14ac:dyDescent="0.2">
      <c r="C2171" s="63"/>
    </row>
    <row r="2172" spans="3:3" x14ac:dyDescent="0.2">
      <c r="C2172" s="63"/>
    </row>
    <row r="2173" spans="3:3" x14ac:dyDescent="0.2">
      <c r="C2173" s="63"/>
    </row>
    <row r="2174" spans="3:3" x14ac:dyDescent="0.2">
      <c r="C2174" s="63"/>
    </row>
    <row r="2175" spans="3:3" x14ac:dyDescent="0.2">
      <c r="C2175" s="63"/>
    </row>
    <row r="2176" spans="3:3" x14ac:dyDescent="0.2">
      <c r="C2176" s="63"/>
    </row>
    <row r="2177" spans="3:3" x14ac:dyDescent="0.2">
      <c r="C2177" s="63"/>
    </row>
    <row r="2178" spans="3:3" x14ac:dyDescent="0.2">
      <c r="C2178" s="63"/>
    </row>
    <row r="2179" spans="3:3" x14ac:dyDescent="0.2">
      <c r="C2179" s="63"/>
    </row>
    <row r="2180" spans="3:3" x14ac:dyDescent="0.2">
      <c r="C2180" s="63"/>
    </row>
    <row r="2181" spans="3:3" x14ac:dyDescent="0.2">
      <c r="C2181" s="63"/>
    </row>
    <row r="2182" spans="3:3" x14ac:dyDescent="0.2">
      <c r="C2182" s="63"/>
    </row>
    <row r="2183" spans="3:3" x14ac:dyDescent="0.2">
      <c r="C2183" s="63"/>
    </row>
    <row r="2184" spans="3:3" x14ac:dyDescent="0.2">
      <c r="C2184" s="63"/>
    </row>
    <row r="2185" spans="3:3" x14ac:dyDescent="0.2">
      <c r="C2185" s="63"/>
    </row>
    <row r="2186" spans="3:3" x14ac:dyDescent="0.2">
      <c r="C2186" s="63"/>
    </row>
    <row r="2187" spans="3:3" x14ac:dyDescent="0.2">
      <c r="C2187" s="63"/>
    </row>
    <row r="2188" spans="3:3" x14ac:dyDescent="0.2">
      <c r="C2188" s="63"/>
    </row>
    <row r="2189" spans="3:3" x14ac:dyDescent="0.2">
      <c r="C2189" s="63"/>
    </row>
    <row r="2190" spans="3:3" x14ac:dyDescent="0.2">
      <c r="C2190" s="63"/>
    </row>
    <row r="2191" spans="3:3" x14ac:dyDescent="0.2">
      <c r="C2191" s="63"/>
    </row>
    <row r="2192" spans="3:3" x14ac:dyDescent="0.2">
      <c r="C2192" s="63"/>
    </row>
    <row r="2193" spans="3:3" x14ac:dyDescent="0.2">
      <c r="C2193" s="63"/>
    </row>
    <row r="2194" spans="3:3" x14ac:dyDescent="0.2">
      <c r="C2194" s="63"/>
    </row>
    <row r="2195" spans="3:3" x14ac:dyDescent="0.2">
      <c r="C2195" s="63"/>
    </row>
    <row r="2196" spans="3:3" x14ac:dyDescent="0.2">
      <c r="C2196" s="63"/>
    </row>
    <row r="2197" spans="3:3" x14ac:dyDescent="0.2">
      <c r="C2197" s="63"/>
    </row>
    <row r="2198" spans="3:3" x14ac:dyDescent="0.2">
      <c r="C2198" s="63"/>
    </row>
    <row r="2199" spans="3:3" x14ac:dyDescent="0.2">
      <c r="C2199" s="63"/>
    </row>
    <row r="2200" spans="3:3" x14ac:dyDescent="0.2">
      <c r="C2200" s="63"/>
    </row>
    <row r="2201" spans="3:3" x14ac:dyDescent="0.2">
      <c r="C2201" s="63"/>
    </row>
    <row r="2202" spans="3:3" x14ac:dyDescent="0.2">
      <c r="C2202" s="63"/>
    </row>
    <row r="2203" spans="3:3" x14ac:dyDescent="0.2">
      <c r="C2203" s="63"/>
    </row>
    <row r="2204" spans="3:3" x14ac:dyDescent="0.2">
      <c r="C2204" s="63"/>
    </row>
    <row r="2205" spans="3:3" x14ac:dyDescent="0.2">
      <c r="C2205" s="63"/>
    </row>
    <row r="2206" spans="3:3" x14ac:dyDescent="0.2">
      <c r="C2206" s="63"/>
    </row>
    <row r="2207" spans="3:3" x14ac:dyDescent="0.2">
      <c r="C2207" s="63"/>
    </row>
    <row r="2208" spans="3:3" x14ac:dyDescent="0.2">
      <c r="C2208" s="63"/>
    </row>
    <row r="2209" spans="3:3" x14ac:dyDescent="0.2">
      <c r="C2209" s="63"/>
    </row>
    <row r="2210" spans="3:3" x14ac:dyDescent="0.2">
      <c r="C2210" s="63"/>
    </row>
    <row r="2211" spans="3:3" x14ac:dyDescent="0.2">
      <c r="C2211" s="63"/>
    </row>
    <row r="2212" spans="3:3" x14ac:dyDescent="0.2">
      <c r="C2212" s="63"/>
    </row>
    <row r="2213" spans="3:3" x14ac:dyDescent="0.2">
      <c r="C2213" s="63"/>
    </row>
    <row r="2214" spans="3:3" x14ac:dyDescent="0.2">
      <c r="C2214" s="63"/>
    </row>
    <row r="2215" spans="3:3" x14ac:dyDescent="0.2">
      <c r="C2215" s="63"/>
    </row>
    <row r="2216" spans="3:3" x14ac:dyDescent="0.2">
      <c r="C2216" s="63"/>
    </row>
    <row r="2217" spans="3:3" x14ac:dyDescent="0.2">
      <c r="C2217" s="63"/>
    </row>
    <row r="2218" spans="3:3" x14ac:dyDescent="0.2">
      <c r="C2218" s="63"/>
    </row>
    <row r="2219" spans="3:3" x14ac:dyDescent="0.2">
      <c r="C2219" s="63"/>
    </row>
    <row r="2220" spans="3:3" x14ac:dyDescent="0.2">
      <c r="C2220" s="63"/>
    </row>
    <row r="2221" spans="3:3" x14ac:dyDescent="0.2">
      <c r="C2221" s="63"/>
    </row>
    <row r="2222" spans="3:3" x14ac:dyDescent="0.2">
      <c r="C2222" s="63"/>
    </row>
    <row r="2223" spans="3:3" x14ac:dyDescent="0.2">
      <c r="C2223" s="63"/>
    </row>
    <row r="2224" spans="3:3" x14ac:dyDescent="0.2">
      <c r="C2224" s="63"/>
    </row>
    <row r="2225" spans="3:3" x14ac:dyDescent="0.2">
      <c r="C2225" s="63"/>
    </row>
    <row r="2226" spans="3:3" x14ac:dyDescent="0.2">
      <c r="C2226" s="63"/>
    </row>
    <row r="2227" spans="3:3" x14ac:dyDescent="0.2">
      <c r="C2227" s="63"/>
    </row>
    <row r="2228" spans="3:3" x14ac:dyDescent="0.2">
      <c r="C2228" s="63"/>
    </row>
    <row r="2229" spans="3:3" x14ac:dyDescent="0.2">
      <c r="C2229" s="63"/>
    </row>
    <row r="2230" spans="3:3" x14ac:dyDescent="0.2">
      <c r="C2230" s="63"/>
    </row>
    <row r="2231" spans="3:3" x14ac:dyDescent="0.2">
      <c r="C2231" s="63"/>
    </row>
    <row r="2232" spans="3:3" x14ac:dyDescent="0.2">
      <c r="C2232" s="63"/>
    </row>
    <row r="2233" spans="3:3" x14ac:dyDescent="0.2">
      <c r="C2233" s="63"/>
    </row>
    <row r="2234" spans="3:3" x14ac:dyDescent="0.2">
      <c r="C2234" s="63"/>
    </row>
    <row r="2235" spans="3:3" x14ac:dyDescent="0.2">
      <c r="C2235" s="63"/>
    </row>
    <row r="2236" spans="3:3" x14ac:dyDescent="0.2">
      <c r="C2236" s="63"/>
    </row>
    <row r="2237" spans="3:3" x14ac:dyDescent="0.2">
      <c r="C2237" s="63"/>
    </row>
    <row r="2238" spans="3:3" x14ac:dyDescent="0.2">
      <c r="C2238" s="63"/>
    </row>
    <row r="2239" spans="3:3" x14ac:dyDescent="0.2">
      <c r="C2239" s="63"/>
    </row>
    <row r="2240" spans="3:3" x14ac:dyDescent="0.2">
      <c r="C2240" s="63"/>
    </row>
    <row r="2241" spans="3:3" x14ac:dyDescent="0.2">
      <c r="C2241" s="63"/>
    </row>
    <row r="2242" spans="3:3" x14ac:dyDescent="0.2">
      <c r="C2242" s="63"/>
    </row>
    <row r="2243" spans="3:3" x14ac:dyDescent="0.2">
      <c r="C2243" s="63"/>
    </row>
    <row r="2244" spans="3:3" x14ac:dyDescent="0.2">
      <c r="C2244" s="63"/>
    </row>
    <row r="2245" spans="3:3" x14ac:dyDescent="0.2">
      <c r="C2245" s="63"/>
    </row>
    <row r="2246" spans="3:3" x14ac:dyDescent="0.2">
      <c r="C2246" s="63"/>
    </row>
    <row r="2247" spans="3:3" x14ac:dyDescent="0.2">
      <c r="C2247" s="63"/>
    </row>
    <row r="2248" spans="3:3" x14ac:dyDescent="0.2">
      <c r="C2248" s="63"/>
    </row>
    <row r="2249" spans="3:3" x14ac:dyDescent="0.2">
      <c r="C2249" s="63"/>
    </row>
    <row r="2250" spans="3:3" x14ac:dyDescent="0.2">
      <c r="C2250" s="63"/>
    </row>
    <row r="2251" spans="3:3" x14ac:dyDescent="0.2">
      <c r="C2251" s="63"/>
    </row>
    <row r="2252" spans="3:3" x14ac:dyDescent="0.2">
      <c r="C2252" s="63"/>
    </row>
    <row r="2253" spans="3:3" x14ac:dyDescent="0.2">
      <c r="C2253" s="63"/>
    </row>
    <row r="2254" spans="3:3" x14ac:dyDescent="0.2">
      <c r="C2254" s="63"/>
    </row>
    <row r="2255" spans="3:3" x14ac:dyDescent="0.2">
      <c r="C2255" s="63"/>
    </row>
    <row r="2256" spans="3:3" x14ac:dyDescent="0.2">
      <c r="C2256" s="63"/>
    </row>
    <row r="2257" spans="3:3" x14ac:dyDescent="0.2">
      <c r="C2257" s="63"/>
    </row>
    <row r="2258" spans="3:3" x14ac:dyDescent="0.2">
      <c r="C2258" s="63"/>
    </row>
    <row r="2259" spans="3:3" x14ac:dyDescent="0.2">
      <c r="C2259" s="63"/>
    </row>
    <row r="2260" spans="3:3" x14ac:dyDescent="0.2">
      <c r="C2260" s="63"/>
    </row>
    <row r="2261" spans="3:3" x14ac:dyDescent="0.2">
      <c r="C2261" s="63"/>
    </row>
    <row r="2262" spans="3:3" x14ac:dyDescent="0.2">
      <c r="C2262" s="63"/>
    </row>
    <row r="2263" spans="3:3" x14ac:dyDescent="0.2">
      <c r="C2263" s="63"/>
    </row>
    <row r="2264" spans="3:3" x14ac:dyDescent="0.2">
      <c r="C2264" s="63"/>
    </row>
    <row r="2265" spans="3:3" x14ac:dyDescent="0.2">
      <c r="C2265" s="63"/>
    </row>
    <row r="2266" spans="3:3" x14ac:dyDescent="0.2">
      <c r="C2266" s="63"/>
    </row>
    <row r="2267" spans="3:3" x14ac:dyDescent="0.2">
      <c r="C2267" s="63"/>
    </row>
    <row r="2268" spans="3:3" x14ac:dyDescent="0.2">
      <c r="C2268" s="63"/>
    </row>
    <row r="2269" spans="3:3" x14ac:dyDescent="0.2">
      <c r="C2269" s="63"/>
    </row>
    <row r="2270" spans="3:3" x14ac:dyDescent="0.2">
      <c r="C2270" s="63"/>
    </row>
    <row r="2271" spans="3:3" x14ac:dyDescent="0.2">
      <c r="C2271" s="63"/>
    </row>
    <row r="2272" spans="3:3" x14ac:dyDescent="0.2">
      <c r="C2272" s="63"/>
    </row>
    <row r="2273" spans="3:3" x14ac:dyDescent="0.2">
      <c r="C2273" s="63"/>
    </row>
    <row r="2274" spans="3:3" x14ac:dyDescent="0.2">
      <c r="C2274" s="63"/>
    </row>
    <row r="2275" spans="3:3" x14ac:dyDescent="0.2">
      <c r="C2275" s="63"/>
    </row>
    <row r="2276" spans="3:3" x14ac:dyDescent="0.2">
      <c r="C2276" s="63"/>
    </row>
    <row r="2277" spans="3:3" x14ac:dyDescent="0.2">
      <c r="C2277" s="63"/>
    </row>
    <row r="2278" spans="3:3" x14ac:dyDescent="0.2">
      <c r="C2278" s="63"/>
    </row>
    <row r="2279" spans="3:3" x14ac:dyDescent="0.2">
      <c r="C2279" s="63"/>
    </row>
    <row r="2280" spans="3:3" x14ac:dyDescent="0.2">
      <c r="C2280" s="63"/>
    </row>
    <row r="2281" spans="3:3" x14ac:dyDescent="0.2">
      <c r="C2281" s="63"/>
    </row>
    <row r="2282" spans="3:3" x14ac:dyDescent="0.2">
      <c r="C2282" s="63"/>
    </row>
    <row r="2283" spans="3:3" x14ac:dyDescent="0.2">
      <c r="C2283" s="63"/>
    </row>
    <row r="2284" spans="3:3" x14ac:dyDescent="0.2">
      <c r="C2284" s="63"/>
    </row>
    <row r="2285" spans="3:3" x14ac:dyDescent="0.2">
      <c r="C2285" s="63"/>
    </row>
    <row r="2286" spans="3:3" x14ac:dyDescent="0.2">
      <c r="C2286" s="63"/>
    </row>
    <row r="2287" spans="3:3" x14ac:dyDescent="0.2">
      <c r="C2287" s="63"/>
    </row>
    <row r="2288" spans="3:3" x14ac:dyDescent="0.2">
      <c r="C2288" s="63"/>
    </row>
    <row r="2289" spans="3:3" x14ac:dyDescent="0.2">
      <c r="C2289" s="63"/>
    </row>
    <row r="2290" spans="3:3" x14ac:dyDescent="0.2">
      <c r="C2290" s="63"/>
    </row>
    <row r="2291" spans="3:3" x14ac:dyDescent="0.2">
      <c r="C2291" s="63"/>
    </row>
    <row r="2292" spans="3:3" x14ac:dyDescent="0.2">
      <c r="C2292" s="63"/>
    </row>
    <row r="2293" spans="3:3" x14ac:dyDescent="0.2">
      <c r="C2293" s="63"/>
    </row>
    <row r="2294" spans="3:3" x14ac:dyDescent="0.2">
      <c r="C2294" s="63"/>
    </row>
    <row r="2295" spans="3:3" x14ac:dyDescent="0.2">
      <c r="C2295" s="63"/>
    </row>
    <row r="2296" spans="3:3" x14ac:dyDescent="0.2">
      <c r="C2296" s="63"/>
    </row>
    <row r="2297" spans="3:3" x14ac:dyDescent="0.2">
      <c r="C2297" s="63"/>
    </row>
    <row r="2298" spans="3:3" x14ac:dyDescent="0.2">
      <c r="C2298" s="63"/>
    </row>
    <row r="2299" spans="3:3" x14ac:dyDescent="0.2">
      <c r="C2299" s="63"/>
    </row>
    <row r="2300" spans="3:3" x14ac:dyDescent="0.2">
      <c r="C2300" s="63"/>
    </row>
    <row r="2301" spans="3:3" x14ac:dyDescent="0.2">
      <c r="C2301" s="63"/>
    </row>
    <row r="2302" spans="3:3" x14ac:dyDescent="0.2">
      <c r="C2302" s="63"/>
    </row>
    <row r="2303" spans="3:3" x14ac:dyDescent="0.2">
      <c r="C2303" s="63"/>
    </row>
    <row r="2304" spans="3:3" x14ac:dyDescent="0.2">
      <c r="C2304" s="63"/>
    </row>
    <row r="2305" spans="3:3" x14ac:dyDescent="0.2">
      <c r="C2305" s="63"/>
    </row>
    <row r="2306" spans="3:3" x14ac:dyDescent="0.2">
      <c r="C2306" s="63"/>
    </row>
    <row r="2307" spans="3:3" x14ac:dyDescent="0.2">
      <c r="C2307" s="63"/>
    </row>
    <row r="2308" spans="3:3" x14ac:dyDescent="0.2">
      <c r="C2308" s="63"/>
    </row>
    <row r="2309" spans="3:3" x14ac:dyDescent="0.2">
      <c r="C2309" s="63"/>
    </row>
    <row r="2310" spans="3:3" x14ac:dyDescent="0.2">
      <c r="C2310" s="63"/>
    </row>
    <row r="2311" spans="3:3" x14ac:dyDescent="0.2">
      <c r="C2311" s="63"/>
    </row>
    <row r="2312" spans="3:3" x14ac:dyDescent="0.2">
      <c r="C2312" s="63"/>
    </row>
    <row r="2313" spans="3:3" x14ac:dyDescent="0.2">
      <c r="C2313" s="63"/>
    </row>
    <row r="2314" spans="3:3" x14ac:dyDescent="0.2">
      <c r="C2314" s="63"/>
    </row>
    <row r="2315" spans="3:3" x14ac:dyDescent="0.2">
      <c r="C2315" s="63"/>
    </row>
    <row r="2316" spans="3:3" x14ac:dyDescent="0.2">
      <c r="C2316" s="63"/>
    </row>
    <row r="2317" spans="3:3" x14ac:dyDescent="0.2">
      <c r="C2317" s="63"/>
    </row>
    <row r="2318" spans="3:3" x14ac:dyDescent="0.2">
      <c r="C2318" s="63"/>
    </row>
    <row r="2319" spans="3:3" x14ac:dyDescent="0.2">
      <c r="C2319" s="63"/>
    </row>
    <row r="2320" spans="3:3" x14ac:dyDescent="0.2">
      <c r="C2320" s="63"/>
    </row>
    <row r="2321" spans="3:3" x14ac:dyDescent="0.2">
      <c r="C2321" s="63"/>
    </row>
    <row r="2322" spans="3:3" x14ac:dyDescent="0.2">
      <c r="C2322" s="63"/>
    </row>
    <row r="2323" spans="3:3" x14ac:dyDescent="0.2">
      <c r="C2323" s="63"/>
    </row>
    <row r="2324" spans="3:3" x14ac:dyDescent="0.2">
      <c r="C2324" s="63"/>
    </row>
    <row r="2325" spans="3:3" x14ac:dyDescent="0.2">
      <c r="C2325" s="63"/>
    </row>
    <row r="2326" spans="3:3" x14ac:dyDescent="0.2">
      <c r="C2326" s="63"/>
    </row>
    <row r="2327" spans="3:3" x14ac:dyDescent="0.2">
      <c r="C2327" s="63"/>
    </row>
    <row r="2328" spans="3:3" x14ac:dyDescent="0.2">
      <c r="C2328" s="63"/>
    </row>
    <row r="2329" spans="3:3" x14ac:dyDescent="0.2">
      <c r="C2329" s="63"/>
    </row>
    <row r="2330" spans="3:3" x14ac:dyDescent="0.2">
      <c r="C2330" s="63"/>
    </row>
    <row r="2331" spans="3:3" x14ac:dyDescent="0.2">
      <c r="C2331" s="63"/>
    </row>
    <row r="2332" spans="3:3" x14ac:dyDescent="0.2">
      <c r="C2332" s="63"/>
    </row>
    <row r="2333" spans="3:3" x14ac:dyDescent="0.2">
      <c r="C2333" s="63"/>
    </row>
    <row r="2334" spans="3:3" x14ac:dyDescent="0.2">
      <c r="C2334" s="63"/>
    </row>
    <row r="2335" spans="3:3" x14ac:dyDescent="0.2">
      <c r="C2335" s="63"/>
    </row>
    <row r="2336" spans="3:3" x14ac:dyDescent="0.2">
      <c r="C2336" s="63"/>
    </row>
    <row r="2337" spans="3:3" x14ac:dyDescent="0.2">
      <c r="C2337" s="63"/>
    </row>
    <row r="2338" spans="3:3" x14ac:dyDescent="0.2">
      <c r="C2338" s="63"/>
    </row>
    <row r="2339" spans="3:3" x14ac:dyDescent="0.2">
      <c r="C2339" s="63"/>
    </row>
    <row r="2340" spans="3:3" x14ac:dyDescent="0.2">
      <c r="C2340" s="63"/>
    </row>
    <row r="2341" spans="3:3" x14ac:dyDescent="0.2">
      <c r="C2341" s="63"/>
    </row>
    <row r="2342" spans="3:3" x14ac:dyDescent="0.2">
      <c r="C2342" s="63"/>
    </row>
    <row r="2343" spans="3:3" x14ac:dyDescent="0.2">
      <c r="C2343" s="63"/>
    </row>
    <row r="2344" spans="3:3" x14ac:dyDescent="0.2">
      <c r="C2344" s="63"/>
    </row>
    <row r="2345" spans="3:3" x14ac:dyDescent="0.2">
      <c r="C2345" s="63"/>
    </row>
    <row r="2346" spans="3:3" x14ac:dyDescent="0.2">
      <c r="C2346" s="63"/>
    </row>
    <row r="2347" spans="3:3" x14ac:dyDescent="0.2">
      <c r="C2347" s="63"/>
    </row>
    <row r="2348" spans="3:3" x14ac:dyDescent="0.2">
      <c r="C2348" s="63"/>
    </row>
    <row r="2349" spans="3:3" x14ac:dyDescent="0.2">
      <c r="C2349" s="63"/>
    </row>
    <row r="2350" spans="3:3" x14ac:dyDescent="0.2">
      <c r="C2350" s="63"/>
    </row>
    <row r="2351" spans="3:3" x14ac:dyDescent="0.2">
      <c r="C2351" s="63"/>
    </row>
    <row r="2352" spans="3:3" x14ac:dyDescent="0.2">
      <c r="C2352" s="63"/>
    </row>
    <row r="2353" spans="3:3" x14ac:dyDescent="0.2">
      <c r="C2353" s="63"/>
    </row>
    <row r="2354" spans="3:3" x14ac:dyDescent="0.2">
      <c r="C2354" s="63"/>
    </row>
    <row r="2355" spans="3:3" x14ac:dyDescent="0.2">
      <c r="C2355" s="63"/>
    </row>
    <row r="2356" spans="3:3" x14ac:dyDescent="0.2">
      <c r="C2356" s="63"/>
    </row>
    <row r="2357" spans="3:3" x14ac:dyDescent="0.2">
      <c r="C2357" s="63"/>
    </row>
    <row r="2358" spans="3:3" x14ac:dyDescent="0.2">
      <c r="C2358" s="63"/>
    </row>
    <row r="2359" spans="3:3" x14ac:dyDescent="0.2">
      <c r="C2359" s="63"/>
    </row>
    <row r="2360" spans="3:3" x14ac:dyDescent="0.2">
      <c r="C2360" s="63"/>
    </row>
    <row r="2361" spans="3:3" x14ac:dyDescent="0.2">
      <c r="C2361" s="63"/>
    </row>
    <row r="2362" spans="3:3" x14ac:dyDescent="0.2">
      <c r="C2362" s="63"/>
    </row>
    <row r="2363" spans="3:3" x14ac:dyDescent="0.2">
      <c r="C2363" s="63"/>
    </row>
    <row r="2364" spans="3:3" x14ac:dyDescent="0.2">
      <c r="C2364" s="63"/>
    </row>
    <row r="2365" spans="3:3" x14ac:dyDescent="0.2">
      <c r="C2365" s="63"/>
    </row>
    <row r="2366" spans="3:3" x14ac:dyDescent="0.2">
      <c r="C2366" s="63"/>
    </row>
    <row r="2367" spans="3:3" x14ac:dyDescent="0.2">
      <c r="C2367" s="63"/>
    </row>
    <row r="2368" spans="3:3" x14ac:dyDescent="0.2">
      <c r="C2368" s="63"/>
    </row>
    <row r="2369" spans="3:3" x14ac:dyDescent="0.2">
      <c r="C2369" s="63"/>
    </row>
    <row r="2370" spans="3:3" x14ac:dyDescent="0.2">
      <c r="C2370" s="63"/>
    </row>
    <row r="2371" spans="3:3" x14ac:dyDescent="0.2">
      <c r="C2371" s="63"/>
    </row>
    <row r="2372" spans="3:3" x14ac:dyDescent="0.2">
      <c r="C2372" s="63"/>
    </row>
    <row r="2373" spans="3:3" x14ac:dyDescent="0.2">
      <c r="C2373" s="63"/>
    </row>
    <row r="2374" spans="3:3" x14ac:dyDescent="0.2">
      <c r="C2374" s="63"/>
    </row>
    <row r="2375" spans="3:3" x14ac:dyDescent="0.2">
      <c r="C2375" s="63"/>
    </row>
    <row r="2376" spans="3:3" x14ac:dyDescent="0.2">
      <c r="C2376" s="63"/>
    </row>
    <row r="2377" spans="3:3" x14ac:dyDescent="0.2">
      <c r="C2377" s="63"/>
    </row>
    <row r="2378" spans="3:3" x14ac:dyDescent="0.2">
      <c r="C2378" s="63"/>
    </row>
    <row r="2379" spans="3:3" x14ac:dyDescent="0.2">
      <c r="C2379" s="63"/>
    </row>
    <row r="2380" spans="3:3" x14ac:dyDescent="0.2">
      <c r="C2380" s="63"/>
    </row>
    <row r="2381" spans="3:3" x14ac:dyDescent="0.2">
      <c r="C2381" s="63"/>
    </row>
    <row r="2382" spans="3:3" x14ac:dyDescent="0.2">
      <c r="C2382" s="63"/>
    </row>
    <row r="2383" spans="3:3" x14ac:dyDescent="0.2">
      <c r="C2383" s="63"/>
    </row>
    <row r="2384" spans="3:3" x14ac:dyDescent="0.2">
      <c r="C2384" s="63"/>
    </row>
    <row r="2385" spans="3:3" x14ac:dyDescent="0.2">
      <c r="C2385" s="63"/>
    </row>
    <row r="2386" spans="3:3" x14ac:dyDescent="0.2">
      <c r="C2386" s="63"/>
    </row>
    <row r="2387" spans="3:3" x14ac:dyDescent="0.2">
      <c r="C2387" s="63"/>
    </row>
    <row r="2388" spans="3:3" x14ac:dyDescent="0.2">
      <c r="C2388" s="63"/>
    </row>
    <row r="2389" spans="3:3" x14ac:dyDescent="0.2">
      <c r="C2389" s="63"/>
    </row>
    <row r="2390" spans="3:3" x14ac:dyDescent="0.2">
      <c r="C2390" s="63"/>
    </row>
    <row r="2391" spans="3:3" x14ac:dyDescent="0.2">
      <c r="C2391" s="63"/>
    </row>
    <row r="2392" spans="3:3" x14ac:dyDescent="0.2">
      <c r="C2392" s="63"/>
    </row>
    <row r="2393" spans="3:3" x14ac:dyDescent="0.2">
      <c r="C2393" s="63"/>
    </row>
    <row r="2394" spans="3:3" x14ac:dyDescent="0.2">
      <c r="C2394" s="63"/>
    </row>
    <row r="2395" spans="3:3" x14ac:dyDescent="0.2">
      <c r="C2395" s="63"/>
    </row>
    <row r="2396" spans="3:3" x14ac:dyDescent="0.2">
      <c r="C2396" s="63"/>
    </row>
    <row r="2397" spans="3:3" x14ac:dyDescent="0.2">
      <c r="C2397" s="63"/>
    </row>
    <row r="2398" spans="3:3" x14ac:dyDescent="0.2">
      <c r="C2398" s="63"/>
    </row>
    <row r="2399" spans="3:3" x14ac:dyDescent="0.2">
      <c r="C2399" s="63"/>
    </row>
    <row r="2400" spans="3:3" x14ac:dyDescent="0.2">
      <c r="C2400" s="63"/>
    </row>
    <row r="2401" spans="3:3" x14ac:dyDescent="0.2">
      <c r="C2401" s="63"/>
    </row>
    <row r="2402" spans="3:3" x14ac:dyDescent="0.2">
      <c r="C2402" s="63"/>
    </row>
    <row r="2403" spans="3:3" x14ac:dyDescent="0.2">
      <c r="C2403" s="63"/>
    </row>
    <row r="2404" spans="3:3" x14ac:dyDescent="0.2">
      <c r="C2404" s="63"/>
    </row>
    <row r="2405" spans="3:3" x14ac:dyDescent="0.2">
      <c r="C2405" s="63"/>
    </row>
    <row r="2406" spans="3:3" x14ac:dyDescent="0.2">
      <c r="C2406" s="63"/>
    </row>
    <row r="2407" spans="3:3" x14ac:dyDescent="0.2">
      <c r="C2407" s="63"/>
    </row>
    <row r="2408" spans="3:3" x14ac:dyDescent="0.2">
      <c r="C2408" s="63"/>
    </row>
    <row r="2409" spans="3:3" x14ac:dyDescent="0.2">
      <c r="C2409" s="63"/>
    </row>
    <row r="2410" spans="3:3" x14ac:dyDescent="0.2">
      <c r="C2410" s="63"/>
    </row>
    <row r="2411" spans="3:3" x14ac:dyDescent="0.2">
      <c r="C2411" s="63"/>
    </row>
    <row r="2412" spans="3:3" x14ac:dyDescent="0.2">
      <c r="C2412" s="63"/>
    </row>
    <row r="2413" spans="3:3" x14ac:dyDescent="0.2">
      <c r="C2413" s="63"/>
    </row>
    <row r="2414" spans="3:3" x14ac:dyDescent="0.2">
      <c r="C2414" s="63"/>
    </row>
    <row r="2415" spans="3:3" x14ac:dyDescent="0.2">
      <c r="C2415" s="63"/>
    </row>
    <row r="2416" spans="3:3" x14ac:dyDescent="0.2">
      <c r="C2416" s="63"/>
    </row>
    <row r="2417" spans="3:3" x14ac:dyDescent="0.2">
      <c r="C2417" s="63"/>
    </row>
    <row r="2418" spans="3:3" x14ac:dyDescent="0.2">
      <c r="C2418" s="63"/>
    </row>
    <row r="2419" spans="3:3" x14ac:dyDescent="0.2">
      <c r="C2419" s="63"/>
    </row>
    <row r="2420" spans="3:3" x14ac:dyDescent="0.2">
      <c r="C2420" s="63"/>
    </row>
    <row r="2421" spans="3:3" x14ac:dyDescent="0.2">
      <c r="C2421" s="63"/>
    </row>
    <row r="2422" spans="3:3" x14ac:dyDescent="0.2">
      <c r="C2422" s="63"/>
    </row>
    <row r="2423" spans="3:3" x14ac:dyDescent="0.2">
      <c r="C2423" s="63"/>
    </row>
    <row r="2424" spans="3:3" x14ac:dyDescent="0.2">
      <c r="C2424" s="63"/>
    </row>
    <row r="2425" spans="3:3" x14ac:dyDescent="0.2">
      <c r="C2425" s="63"/>
    </row>
    <row r="2426" spans="3:3" x14ac:dyDescent="0.2">
      <c r="C2426" s="63"/>
    </row>
    <row r="2427" spans="3:3" x14ac:dyDescent="0.2">
      <c r="C2427" s="63"/>
    </row>
    <row r="2428" spans="3:3" x14ac:dyDescent="0.2">
      <c r="C2428" s="63"/>
    </row>
    <row r="2429" spans="3:3" x14ac:dyDescent="0.2">
      <c r="C2429" s="63"/>
    </row>
    <row r="2430" spans="3:3" x14ac:dyDescent="0.2">
      <c r="C2430" s="63"/>
    </row>
    <row r="2431" spans="3:3" x14ac:dyDescent="0.2">
      <c r="C2431" s="63"/>
    </row>
    <row r="2432" spans="3:3" x14ac:dyDescent="0.2">
      <c r="C2432" s="63"/>
    </row>
    <row r="2433" spans="3:3" x14ac:dyDescent="0.2">
      <c r="C2433" s="63"/>
    </row>
    <row r="2434" spans="3:3" x14ac:dyDescent="0.2">
      <c r="C2434" s="63"/>
    </row>
    <row r="2435" spans="3:3" x14ac:dyDescent="0.2">
      <c r="C2435" s="63"/>
    </row>
    <row r="2436" spans="3:3" x14ac:dyDescent="0.2">
      <c r="C2436" s="63"/>
    </row>
    <row r="2437" spans="3:3" x14ac:dyDescent="0.2">
      <c r="C2437" s="63"/>
    </row>
    <row r="2438" spans="3:3" x14ac:dyDescent="0.2">
      <c r="C2438" s="63"/>
    </row>
    <row r="2439" spans="3:3" x14ac:dyDescent="0.2">
      <c r="C2439" s="63"/>
    </row>
    <row r="2440" spans="3:3" x14ac:dyDescent="0.2">
      <c r="C2440" s="63"/>
    </row>
    <row r="2441" spans="3:3" x14ac:dyDescent="0.2">
      <c r="C2441" s="63"/>
    </row>
    <row r="2442" spans="3:3" x14ac:dyDescent="0.2">
      <c r="C2442" s="63"/>
    </row>
    <row r="2443" spans="3:3" x14ac:dyDescent="0.2">
      <c r="C2443" s="63"/>
    </row>
    <row r="2444" spans="3:3" x14ac:dyDescent="0.2">
      <c r="C2444" s="63"/>
    </row>
    <row r="2445" spans="3:3" x14ac:dyDescent="0.2">
      <c r="C2445" s="63"/>
    </row>
    <row r="2446" spans="3:3" x14ac:dyDescent="0.2">
      <c r="C2446" s="63"/>
    </row>
    <row r="2447" spans="3:3" x14ac:dyDescent="0.2">
      <c r="C2447" s="63"/>
    </row>
    <row r="2448" spans="3:3" x14ac:dyDescent="0.2">
      <c r="C2448" s="63"/>
    </row>
    <row r="2449" spans="3:3" x14ac:dyDescent="0.2">
      <c r="C2449" s="63"/>
    </row>
    <row r="2450" spans="3:3" x14ac:dyDescent="0.2">
      <c r="C2450" s="63"/>
    </row>
    <row r="2451" spans="3:3" x14ac:dyDescent="0.2">
      <c r="C2451" s="63"/>
    </row>
    <row r="2452" spans="3:3" x14ac:dyDescent="0.2">
      <c r="C2452" s="63"/>
    </row>
    <row r="2453" spans="3:3" x14ac:dyDescent="0.2">
      <c r="C2453" s="63"/>
    </row>
    <row r="2454" spans="3:3" x14ac:dyDescent="0.2">
      <c r="C2454" s="63"/>
    </row>
    <row r="2455" spans="3:3" x14ac:dyDescent="0.2">
      <c r="C2455" s="63"/>
    </row>
    <row r="2456" spans="3:3" x14ac:dyDescent="0.2">
      <c r="C2456" s="63"/>
    </row>
    <row r="2457" spans="3:3" x14ac:dyDescent="0.2">
      <c r="C2457" s="63"/>
    </row>
    <row r="2458" spans="3:3" x14ac:dyDescent="0.2">
      <c r="C2458" s="63"/>
    </row>
    <row r="2459" spans="3:3" x14ac:dyDescent="0.2">
      <c r="C2459" s="63"/>
    </row>
    <row r="2460" spans="3:3" x14ac:dyDescent="0.2">
      <c r="C2460" s="63"/>
    </row>
    <row r="2461" spans="3:3" x14ac:dyDescent="0.2">
      <c r="C2461" s="63"/>
    </row>
    <row r="2462" spans="3:3" x14ac:dyDescent="0.2">
      <c r="C2462" s="63"/>
    </row>
    <row r="2463" spans="3:3" x14ac:dyDescent="0.2">
      <c r="C2463" s="63"/>
    </row>
    <row r="2464" spans="3:3" x14ac:dyDescent="0.2">
      <c r="C2464" s="63"/>
    </row>
    <row r="2465" spans="3:3" x14ac:dyDescent="0.2">
      <c r="C2465" s="63"/>
    </row>
    <row r="2466" spans="3:3" x14ac:dyDescent="0.2">
      <c r="C2466" s="63"/>
    </row>
    <row r="2467" spans="3:3" x14ac:dyDescent="0.2">
      <c r="C2467" s="63"/>
    </row>
    <row r="2468" spans="3:3" x14ac:dyDescent="0.2">
      <c r="C2468" s="63"/>
    </row>
    <row r="2469" spans="3:3" x14ac:dyDescent="0.2">
      <c r="C2469" s="63"/>
    </row>
    <row r="2470" spans="3:3" x14ac:dyDescent="0.2">
      <c r="C2470" s="63"/>
    </row>
    <row r="2471" spans="3:3" x14ac:dyDescent="0.2">
      <c r="C2471" s="63"/>
    </row>
    <row r="2472" spans="3:3" x14ac:dyDescent="0.2">
      <c r="C2472" s="63"/>
    </row>
    <row r="2473" spans="3:3" x14ac:dyDescent="0.2">
      <c r="C2473" s="63"/>
    </row>
    <row r="2474" spans="3:3" x14ac:dyDescent="0.2">
      <c r="C2474" s="63"/>
    </row>
    <row r="2475" spans="3:3" x14ac:dyDescent="0.2">
      <c r="C2475" s="63"/>
    </row>
    <row r="2476" spans="3:3" x14ac:dyDescent="0.2">
      <c r="C2476" s="63"/>
    </row>
    <row r="2477" spans="3:3" x14ac:dyDescent="0.2">
      <c r="C2477" s="63"/>
    </row>
    <row r="2478" spans="3:3" x14ac:dyDescent="0.2">
      <c r="C2478" s="63"/>
    </row>
    <row r="2479" spans="3:3" x14ac:dyDescent="0.2">
      <c r="C2479" s="63"/>
    </row>
    <row r="2480" spans="3:3" x14ac:dyDescent="0.2">
      <c r="C2480" s="63"/>
    </row>
    <row r="2481" spans="3:3" x14ac:dyDescent="0.2">
      <c r="C2481" s="63"/>
    </row>
    <row r="2482" spans="3:3" x14ac:dyDescent="0.2">
      <c r="C2482" s="63"/>
    </row>
    <row r="2483" spans="3:3" x14ac:dyDescent="0.2">
      <c r="C2483" s="63"/>
    </row>
    <row r="2484" spans="3:3" x14ac:dyDescent="0.2">
      <c r="C2484" s="63"/>
    </row>
    <row r="2485" spans="3:3" x14ac:dyDescent="0.2">
      <c r="C2485" s="63"/>
    </row>
    <row r="2486" spans="3:3" x14ac:dyDescent="0.2">
      <c r="C2486" s="63"/>
    </row>
    <row r="2487" spans="3:3" x14ac:dyDescent="0.2">
      <c r="C2487" s="63"/>
    </row>
    <row r="2488" spans="3:3" x14ac:dyDescent="0.2">
      <c r="C2488" s="63"/>
    </row>
    <row r="2489" spans="3:3" x14ac:dyDescent="0.2">
      <c r="C2489" s="63"/>
    </row>
    <row r="2490" spans="3:3" x14ac:dyDescent="0.2">
      <c r="C2490" s="63"/>
    </row>
    <row r="2491" spans="3:3" x14ac:dyDescent="0.2">
      <c r="C2491" s="63"/>
    </row>
    <row r="2492" spans="3:3" x14ac:dyDescent="0.2">
      <c r="C2492" s="63"/>
    </row>
    <row r="2493" spans="3:3" x14ac:dyDescent="0.2">
      <c r="C2493" s="63"/>
    </row>
    <row r="2494" spans="3:3" x14ac:dyDescent="0.2">
      <c r="C2494" s="63"/>
    </row>
    <row r="2495" spans="3:3" x14ac:dyDescent="0.2">
      <c r="C2495" s="63"/>
    </row>
    <row r="2496" spans="3:3" x14ac:dyDescent="0.2">
      <c r="C2496" s="63"/>
    </row>
    <row r="2497" spans="3:3" x14ac:dyDescent="0.2">
      <c r="C2497" s="63"/>
    </row>
    <row r="2498" spans="3:3" x14ac:dyDescent="0.2">
      <c r="C2498" s="63"/>
    </row>
    <row r="2499" spans="3:3" x14ac:dyDescent="0.2">
      <c r="C2499" s="63"/>
    </row>
    <row r="2500" spans="3:3" x14ac:dyDescent="0.2">
      <c r="C2500" s="63"/>
    </row>
    <row r="2501" spans="3:3" x14ac:dyDescent="0.2">
      <c r="C2501" s="63"/>
    </row>
    <row r="2502" spans="3:3" x14ac:dyDescent="0.2">
      <c r="C2502" s="63"/>
    </row>
    <row r="2503" spans="3:3" x14ac:dyDescent="0.2">
      <c r="C2503" s="63"/>
    </row>
    <row r="2504" spans="3:3" x14ac:dyDescent="0.2">
      <c r="C2504" s="63"/>
    </row>
    <row r="2505" spans="3:3" x14ac:dyDescent="0.2">
      <c r="C2505" s="63"/>
    </row>
    <row r="2506" spans="3:3" x14ac:dyDescent="0.2">
      <c r="C2506" s="63"/>
    </row>
    <row r="2507" spans="3:3" x14ac:dyDescent="0.2">
      <c r="C2507" s="63"/>
    </row>
    <row r="2508" spans="3:3" x14ac:dyDescent="0.2">
      <c r="C2508" s="63"/>
    </row>
    <row r="2509" spans="3:3" x14ac:dyDescent="0.2">
      <c r="C2509" s="63"/>
    </row>
    <row r="2510" spans="3:3" x14ac:dyDescent="0.2">
      <c r="C2510" s="63"/>
    </row>
    <row r="2511" spans="3:3" x14ac:dyDescent="0.2">
      <c r="C2511" s="63"/>
    </row>
    <row r="2512" spans="3:3" x14ac:dyDescent="0.2">
      <c r="C2512" s="63"/>
    </row>
    <row r="2513" spans="3:3" x14ac:dyDescent="0.2">
      <c r="C2513" s="63"/>
    </row>
    <row r="2514" spans="3:3" x14ac:dyDescent="0.2">
      <c r="C2514" s="63"/>
    </row>
    <row r="2515" spans="3:3" x14ac:dyDescent="0.2">
      <c r="C2515" s="63"/>
    </row>
    <row r="2516" spans="3:3" x14ac:dyDescent="0.2">
      <c r="C2516" s="63"/>
    </row>
    <row r="2517" spans="3:3" x14ac:dyDescent="0.2">
      <c r="C2517" s="63"/>
    </row>
    <row r="2518" spans="3:3" x14ac:dyDescent="0.2">
      <c r="C2518" s="63"/>
    </row>
    <row r="2519" spans="3:3" x14ac:dyDescent="0.2">
      <c r="C2519" s="63"/>
    </row>
    <row r="2520" spans="3:3" x14ac:dyDescent="0.2">
      <c r="C2520" s="63"/>
    </row>
    <row r="2521" spans="3:3" x14ac:dyDescent="0.2">
      <c r="C2521" s="63"/>
    </row>
    <row r="2522" spans="3:3" x14ac:dyDescent="0.2">
      <c r="C2522" s="63"/>
    </row>
    <row r="2523" spans="3:3" x14ac:dyDescent="0.2">
      <c r="C2523" s="63"/>
    </row>
    <row r="2524" spans="3:3" x14ac:dyDescent="0.2">
      <c r="C2524" s="63"/>
    </row>
    <row r="2525" spans="3:3" x14ac:dyDescent="0.2">
      <c r="C2525" s="63"/>
    </row>
    <row r="2526" spans="3:3" x14ac:dyDescent="0.2">
      <c r="C2526" s="63"/>
    </row>
    <row r="2527" spans="3:3" x14ac:dyDescent="0.2">
      <c r="C2527" s="63"/>
    </row>
    <row r="2528" spans="3:3" x14ac:dyDescent="0.2">
      <c r="C2528" s="63"/>
    </row>
    <row r="2529" spans="3:3" x14ac:dyDescent="0.2">
      <c r="C2529" s="63"/>
    </row>
    <row r="2530" spans="3:3" x14ac:dyDescent="0.2">
      <c r="C2530" s="63"/>
    </row>
    <row r="2531" spans="3:3" x14ac:dyDescent="0.2">
      <c r="C2531" s="63"/>
    </row>
    <row r="2532" spans="3:3" x14ac:dyDescent="0.2">
      <c r="C2532" s="63"/>
    </row>
    <row r="2533" spans="3:3" x14ac:dyDescent="0.2">
      <c r="C2533" s="63"/>
    </row>
    <row r="2534" spans="3:3" x14ac:dyDescent="0.2">
      <c r="C2534" s="63"/>
    </row>
    <row r="2535" spans="3:3" x14ac:dyDescent="0.2">
      <c r="C2535" s="63"/>
    </row>
    <row r="2536" spans="3:3" x14ac:dyDescent="0.2">
      <c r="C2536" s="63"/>
    </row>
    <row r="2537" spans="3:3" x14ac:dyDescent="0.2">
      <c r="C2537" s="63"/>
    </row>
    <row r="2538" spans="3:3" x14ac:dyDescent="0.2">
      <c r="C2538" s="63"/>
    </row>
    <row r="2539" spans="3:3" x14ac:dyDescent="0.2">
      <c r="C2539" s="63"/>
    </row>
    <row r="2540" spans="3:3" x14ac:dyDescent="0.2">
      <c r="C2540" s="63"/>
    </row>
    <row r="2541" spans="3:3" x14ac:dyDescent="0.2">
      <c r="C2541" s="63"/>
    </row>
    <row r="2542" spans="3:3" x14ac:dyDescent="0.2">
      <c r="C2542" s="63"/>
    </row>
    <row r="2543" spans="3:3" x14ac:dyDescent="0.2">
      <c r="C2543" s="63"/>
    </row>
    <row r="2544" spans="3:3" x14ac:dyDescent="0.2">
      <c r="C2544" s="63"/>
    </row>
    <row r="2545" spans="3:3" x14ac:dyDescent="0.2">
      <c r="C2545" s="63"/>
    </row>
    <row r="2546" spans="3:3" x14ac:dyDescent="0.2">
      <c r="C2546" s="63"/>
    </row>
    <row r="2547" spans="3:3" x14ac:dyDescent="0.2">
      <c r="C2547" s="63"/>
    </row>
    <row r="2548" spans="3:3" x14ac:dyDescent="0.2">
      <c r="C2548" s="63"/>
    </row>
    <row r="2549" spans="3:3" x14ac:dyDescent="0.2">
      <c r="C2549" s="63"/>
    </row>
    <row r="2550" spans="3:3" x14ac:dyDescent="0.2">
      <c r="C2550" s="63"/>
    </row>
    <row r="2551" spans="3:3" x14ac:dyDescent="0.2">
      <c r="C2551" s="63"/>
    </row>
    <row r="2552" spans="3:3" x14ac:dyDescent="0.2">
      <c r="C2552" s="63"/>
    </row>
    <row r="2553" spans="3:3" x14ac:dyDescent="0.2">
      <c r="C2553" s="63"/>
    </row>
    <row r="2554" spans="3:3" x14ac:dyDescent="0.2">
      <c r="C2554" s="63"/>
    </row>
    <row r="2555" spans="3:3" x14ac:dyDescent="0.2">
      <c r="C2555" s="63"/>
    </row>
    <row r="2556" spans="3:3" x14ac:dyDescent="0.2">
      <c r="C2556" s="63"/>
    </row>
    <row r="2557" spans="3:3" x14ac:dyDescent="0.2">
      <c r="C2557" s="63"/>
    </row>
    <row r="2558" spans="3:3" x14ac:dyDescent="0.2">
      <c r="C2558" s="63"/>
    </row>
    <row r="2559" spans="3:3" x14ac:dyDescent="0.2">
      <c r="C2559" s="63"/>
    </row>
    <row r="2560" spans="3:3" x14ac:dyDescent="0.2">
      <c r="C2560" s="63"/>
    </row>
    <row r="2561" spans="3:3" x14ac:dyDescent="0.2">
      <c r="C2561" s="63"/>
    </row>
    <row r="2562" spans="3:3" x14ac:dyDescent="0.2">
      <c r="C2562" s="63"/>
    </row>
    <row r="2563" spans="3:3" x14ac:dyDescent="0.2">
      <c r="C2563" s="63"/>
    </row>
    <row r="2564" spans="3:3" x14ac:dyDescent="0.2">
      <c r="C2564" s="63"/>
    </row>
    <row r="2565" spans="3:3" x14ac:dyDescent="0.2">
      <c r="C2565" s="63"/>
    </row>
    <row r="2566" spans="3:3" x14ac:dyDescent="0.2">
      <c r="C2566" s="63"/>
    </row>
    <row r="2567" spans="3:3" x14ac:dyDescent="0.2">
      <c r="C2567" s="63"/>
    </row>
    <row r="2568" spans="3:3" x14ac:dyDescent="0.2">
      <c r="C2568" s="63"/>
    </row>
    <row r="2569" spans="3:3" x14ac:dyDescent="0.2">
      <c r="C2569" s="63"/>
    </row>
    <row r="2570" spans="3:3" x14ac:dyDescent="0.2">
      <c r="C2570" s="63"/>
    </row>
    <row r="2571" spans="3:3" x14ac:dyDescent="0.2">
      <c r="C2571" s="63"/>
    </row>
    <row r="2572" spans="3:3" x14ac:dyDescent="0.2">
      <c r="C2572" s="63"/>
    </row>
    <row r="2573" spans="3:3" x14ac:dyDescent="0.2">
      <c r="C2573" s="63"/>
    </row>
    <row r="2574" spans="3:3" x14ac:dyDescent="0.2">
      <c r="C2574" s="63"/>
    </row>
    <row r="2575" spans="3:3" x14ac:dyDescent="0.2">
      <c r="C2575" s="63"/>
    </row>
    <row r="2576" spans="3:3" x14ac:dyDescent="0.2">
      <c r="C2576" s="63"/>
    </row>
    <row r="2577" spans="3:3" x14ac:dyDescent="0.2">
      <c r="C2577" s="63"/>
    </row>
    <row r="2578" spans="3:3" x14ac:dyDescent="0.2">
      <c r="C2578" s="63"/>
    </row>
    <row r="2579" spans="3:3" x14ac:dyDescent="0.2">
      <c r="C2579" s="63"/>
    </row>
    <row r="2580" spans="3:3" x14ac:dyDescent="0.2">
      <c r="C2580" s="63"/>
    </row>
    <row r="2581" spans="3:3" x14ac:dyDescent="0.2">
      <c r="C2581" s="63"/>
    </row>
    <row r="2582" spans="3:3" x14ac:dyDescent="0.2">
      <c r="C2582" s="63"/>
    </row>
    <row r="2583" spans="3:3" x14ac:dyDescent="0.2">
      <c r="C2583" s="63"/>
    </row>
    <row r="2584" spans="3:3" x14ac:dyDescent="0.2">
      <c r="C2584" s="63"/>
    </row>
    <row r="2585" spans="3:3" x14ac:dyDescent="0.2">
      <c r="C2585" s="63"/>
    </row>
    <row r="2586" spans="3:3" x14ac:dyDescent="0.2">
      <c r="C2586" s="63"/>
    </row>
    <row r="2587" spans="3:3" x14ac:dyDescent="0.2">
      <c r="C2587" s="63"/>
    </row>
    <row r="2588" spans="3:3" x14ac:dyDescent="0.2">
      <c r="C2588" s="63"/>
    </row>
    <row r="2589" spans="3:3" x14ac:dyDescent="0.2">
      <c r="C2589" s="63"/>
    </row>
    <row r="2590" spans="3:3" x14ac:dyDescent="0.2">
      <c r="C2590" s="63"/>
    </row>
    <row r="2591" spans="3:3" x14ac:dyDescent="0.2">
      <c r="C2591" s="63"/>
    </row>
    <row r="2592" spans="3:3" x14ac:dyDescent="0.2">
      <c r="C2592" s="63"/>
    </row>
    <row r="2593" spans="3:3" x14ac:dyDescent="0.2">
      <c r="C2593" s="63"/>
    </row>
    <row r="2594" spans="3:3" x14ac:dyDescent="0.2">
      <c r="C2594" s="63"/>
    </row>
    <row r="2595" spans="3:3" x14ac:dyDescent="0.2">
      <c r="C2595" s="63"/>
    </row>
    <row r="2596" spans="3:3" x14ac:dyDescent="0.2">
      <c r="C2596" s="63"/>
    </row>
    <row r="2597" spans="3:3" x14ac:dyDescent="0.2">
      <c r="C2597" s="63"/>
    </row>
    <row r="2598" spans="3:3" x14ac:dyDescent="0.2">
      <c r="C2598" s="63"/>
    </row>
    <row r="2599" spans="3:3" x14ac:dyDescent="0.2">
      <c r="C2599" s="63"/>
    </row>
    <row r="2600" spans="3:3" x14ac:dyDescent="0.2">
      <c r="C2600" s="63"/>
    </row>
    <row r="2601" spans="3:3" x14ac:dyDescent="0.2">
      <c r="C2601" s="63"/>
    </row>
    <row r="2602" spans="3:3" x14ac:dyDescent="0.2">
      <c r="C2602" s="63"/>
    </row>
    <row r="2603" spans="3:3" x14ac:dyDescent="0.2">
      <c r="C2603" s="63"/>
    </row>
    <row r="2604" spans="3:3" x14ac:dyDescent="0.2">
      <c r="C2604" s="63"/>
    </row>
    <row r="2605" spans="3:3" x14ac:dyDescent="0.2">
      <c r="C2605" s="63"/>
    </row>
    <row r="2606" spans="3:3" x14ac:dyDescent="0.2">
      <c r="C2606" s="63"/>
    </row>
    <row r="2607" spans="3:3" x14ac:dyDescent="0.2">
      <c r="C2607" s="63"/>
    </row>
    <row r="2608" spans="3:3" x14ac:dyDescent="0.2">
      <c r="C2608" s="63"/>
    </row>
    <row r="2609" spans="3:3" x14ac:dyDescent="0.2">
      <c r="C2609" s="63"/>
    </row>
    <row r="2610" spans="3:3" x14ac:dyDescent="0.2">
      <c r="C2610" s="63"/>
    </row>
    <row r="2611" spans="3:3" x14ac:dyDescent="0.2">
      <c r="C2611" s="63"/>
    </row>
    <row r="2612" spans="3:3" x14ac:dyDescent="0.2">
      <c r="C2612" s="63"/>
    </row>
    <row r="2613" spans="3:3" x14ac:dyDescent="0.2">
      <c r="C2613" s="63"/>
    </row>
    <row r="2614" spans="3:3" x14ac:dyDescent="0.2">
      <c r="C2614" s="63"/>
    </row>
    <row r="2615" spans="3:3" x14ac:dyDescent="0.2">
      <c r="C2615" s="63"/>
    </row>
    <row r="2616" spans="3:3" x14ac:dyDescent="0.2">
      <c r="C2616" s="63"/>
    </row>
    <row r="2617" spans="3:3" x14ac:dyDescent="0.2">
      <c r="C2617" s="63"/>
    </row>
    <row r="2618" spans="3:3" x14ac:dyDescent="0.2">
      <c r="C2618" s="63"/>
    </row>
    <row r="2619" spans="3:3" x14ac:dyDescent="0.2">
      <c r="C2619" s="63"/>
    </row>
    <row r="2620" spans="3:3" x14ac:dyDescent="0.2">
      <c r="C2620" s="63"/>
    </row>
    <row r="2621" spans="3:3" x14ac:dyDescent="0.2">
      <c r="C2621" s="63"/>
    </row>
    <row r="2622" spans="3:3" x14ac:dyDescent="0.2">
      <c r="C2622" s="63"/>
    </row>
    <row r="2623" spans="3:3" x14ac:dyDescent="0.2">
      <c r="C2623" s="63"/>
    </row>
    <row r="2624" spans="3:3" x14ac:dyDescent="0.2">
      <c r="C2624" s="63"/>
    </row>
    <row r="2625" spans="3:3" x14ac:dyDescent="0.2">
      <c r="C2625" s="63"/>
    </row>
    <row r="2626" spans="3:3" x14ac:dyDescent="0.2">
      <c r="C2626" s="63"/>
    </row>
    <row r="2627" spans="3:3" x14ac:dyDescent="0.2">
      <c r="C2627" s="63"/>
    </row>
    <row r="2628" spans="3:3" x14ac:dyDescent="0.2">
      <c r="C2628" s="63"/>
    </row>
    <row r="2629" spans="3:3" x14ac:dyDescent="0.2">
      <c r="C2629" s="63"/>
    </row>
    <row r="2630" spans="3:3" x14ac:dyDescent="0.2">
      <c r="C2630" s="63"/>
    </row>
    <row r="2631" spans="3:3" x14ac:dyDescent="0.2">
      <c r="C2631" s="63"/>
    </row>
    <row r="2632" spans="3:3" x14ac:dyDescent="0.2">
      <c r="C2632" s="63"/>
    </row>
    <row r="2633" spans="3:3" x14ac:dyDescent="0.2">
      <c r="C2633" s="63"/>
    </row>
    <row r="2634" spans="3:3" x14ac:dyDescent="0.2">
      <c r="C2634" s="63"/>
    </row>
    <row r="2635" spans="3:3" x14ac:dyDescent="0.2">
      <c r="C2635" s="63"/>
    </row>
    <row r="2636" spans="3:3" x14ac:dyDescent="0.2">
      <c r="C2636" s="63"/>
    </row>
    <row r="2637" spans="3:3" x14ac:dyDescent="0.2">
      <c r="C2637" s="63"/>
    </row>
    <row r="2638" spans="3:3" x14ac:dyDescent="0.2">
      <c r="C2638" s="63"/>
    </row>
    <row r="2639" spans="3:3" x14ac:dyDescent="0.2">
      <c r="C2639" s="63"/>
    </row>
    <row r="2640" spans="3:3" x14ac:dyDescent="0.2">
      <c r="C2640" s="63"/>
    </row>
    <row r="2641" spans="3:3" x14ac:dyDescent="0.2">
      <c r="C2641" s="63"/>
    </row>
    <row r="2642" spans="3:3" x14ac:dyDescent="0.2">
      <c r="C2642" s="63"/>
    </row>
    <row r="2643" spans="3:3" x14ac:dyDescent="0.2">
      <c r="C2643" s="63"/>
    </row>
    <row r="2644" spans="3:3" x14ac:dyDescent="0.2">
      <c r="C2644" s="63"/>
    </row>
    <row r="2645" spans="3:3" x14ac:dyDescent="0.2">
      <c r="C2645" s="63"/>
    </row>
    <row r="2646" spans="3:3" x14ac:dyDescent="0.2">
      <c r="C2646" s="63"/>
    </row>
    <row r="2647" spans="3:3" x14ac:dyDescent="0.2">
      <c r="C2647" s="63"/>
    </row>
    <row r="2648" spans="3:3" x14ac:dyDescent="0.2">
      <c r="C2648" s="63"/>
    </row>
    <row r="2649" spans="3:3" x14ac:dyDescent="0.2">
      <c r="C2649" s="63"/>
    </row>
    <row r="2650" spans="3:3" x14ac:dyDescent="0.2">
      <c r="C2650" s="63"/>
    </row>
    <row r="2651" spans="3:3" x14ac:dyDescent="0.2">
      <c r="C2651" s="63"/>
    </row>
    <row r="2652" spans="3:3" x14ac:dyDescent="0.2">
      <c r="C2652" s="63"/>
    </row>
    <row r="2653" spans="3:3" x14ac:dyDescent="0.2">
      <c r="C2653" s="63"/>
    </row>
    <row r="2654" spans="3:3" x14ac:dyDescent="0.2">
      <c r="C2654" s="63"/>
    </row>
    <row r="2655" spans="3:3" x14ac:dyDescent="0.2">
      <c r="C2655" s="63"/>
    </row>
    <row r="2656" spans="3:3" x14ac:dyDescent="0.2">
      <c r="C2656" s="63"/>
    </row>
    <row r="2657" spans="3:3" x14ac:dyDescent="0.2">
      <c r="C2657" s="63"/>
    </row>
    <row r="2658" spans="3:3" x14ac:dyDescent="0.2">
      <c r="C2658" s="63"/>
    </row>
    <row r="2659" spans="3:3" x14ac:dyDescent="0.2">
      <c r="C2659" s="63"/>
    </row>
    <row r="2660" spans="3:3" x14ac:dyDescent="0.2">
      <c r="C2660" s="63"/>
    </row>
    <row r="2661" spans="3:3" x14ac:dyDescent="0.2">
      <c r="C2661" s="63"/>
    </row>
    <row r="2662" spans="3:3" x14ac:dyDescent="0.2">
      <c r="C2662" s="63"/>
    </row>
    <row r="2663" spans="3:3" x14ac:dyDescent="0.2">
      <c r="C2663" s="63"/>
    </row>
    <row r="2664" spans="3:3" x14ac:dyDescent="0.2">
      <c r="C2664" s="63"/>
    </row>
    <row r="2665" spans="3:3" x14ac:dyDescent="0.2">
      <c r="C2665" s="63"/>
    </row>
    <row r="2666" spans="3:3" x14ac:dyDescent="0.2">
      <c r="C2666" s="63"/>
    </row>
    <row r="2667" spans="3:3" x14ac:dyDescent="0.2">
      <c r="C2667" s="63"/>
    </row>
    <row r="2668" spans="3:3" x14ac:dyDescent="0.2">
      <c r="C2668" s="63"/>
    </row>
    <row r="2669" spans="3:3" x14ac:dyDescent="0.2">
      <c r="C2669" s="63"/>
    </row>
    <row r="2670" spans="3:3" x14ac:dyDescent="0.2">
      <c r="C2670" s="63"/>
    </row>
    <row r="2671" spans="3:3" x14ac:dyDescent="0.2">
      <c r="C2671" s="63"/>
    </row>
    <row r="2672" spans="3:3" x14ac:dyDescent="0.2">
      <c r="C2672" s="63"/>
    </row>
    <row r="2673" spans="3:3" x14ac:dyDescent="0.2">
      <c r="C2673" s="63"/>
    </row>
    <row r="2674" spans="3:3" x14ac:dyDescent="0.2">
      <c r="C2674" s="63"/>
    </row>
    <row r="2675" spans="3:3" x14ac:dyDescent="0.2">
      <c r="C2675" s="63"/>
    </row>
    <row r="2676" spans="3:3" x14ac:dyDescent="0.2">
      <c r="C2676" s="63"/>
    </row>
    <row r="2677" spans="3:3" x14ac:dyDescent="0.2">
      <c r="C2677" s="63"/>
    </row>
    <row r="2678" spans="3:3" x14ac:dyDescent="0.2">
      <c r="C2678" s="63"/>
    </row>
    <row r="2679" spans="3:3" x14ac:dyDescent="0.2">
      <c r="C2679" s="63"/>
    </row>
    <row r="2680" spans="3:3" x14ac:dyDescent="0.2">
      <c r="C2680" s="63"/>
    </row>
    <row r="2681" spans="3:3" x14ac:dyDescent="0.2">
      <c r="C2681" s="63"/>
    </row>
    <row r="2682" spans="3:3" x14ac:dyDescent="0.2">
      <c r="C2682" s="63"/>
    </row>
    <row r="2683" spans="3:3" x14ac:dyDescent="0.2">
      <c r="C2683" s="63"/>
    </row>
    <row r="2684" spans="3:3" x14ac:dyDescent="0.2">
      <c r="C2684" s="63"/>
    </row>
    <row r="2685" spans="3:3" x14ac:dyDescent="0.2">
      <c r="C2685" s="63"/>
    </row>
    <row r="2686" spans="3:3" x14ac:dyDescent="0.2">
      <c r="C2686" s="63"/>
    </row>
    <row r="2687" spans="3:3" x14ac:dyDescent="0.2">
      <c r="C2687" s="63"/>
    </row>
    <row r="2688" spans="3:3" x14ac:dyDescent="0.2">
      <c r="C2688" s="63"/>
    </row>
    <row r="2689" spans="3:3" x14ac:dyDescent="0.2">
      <c r="C2689" s="63"/>
    </row>
    <row r="2690" spans="3:3" x14ac:dyDescent="0.2">
      <c r="C2690" s="63"/>
    </row>
    <row r="2691" spans="3:3" x14ac:dyDescent="0.2">
      <c r="C2691" s="63"/>
    </row>
    <row r="2692" spans="3:3" x14ac:dyDescent="0.2">
      <c r="C2692" s="63"/>
    </row>
    <row r="2693" spans="3:3" x14ac:dyDescent="0.2">
      <c r="C2693" s="63"/>
    </row>
    <row r="2694" spans="3:3" x14ac:dyDescent="0.2">
      <c r="C2694" s="63"/>
    </row>
    <row r="2695" spans="3:3" x14ac:dyDescent="0.2">
      <c r="C2695" s="63"/>
    </row>
    <row r="2696" spans="3:3" x14ac:dyDescent="0.2">
      <c r="C2696" s="63"/>
    </row>
    <row r="2697" spans="3:3" x14ac:dyDescent="0.2">
      <c r="C2697" s="63"/>
    </row>
    <row r="2698" spans="3:3" x14ac:dyDescent="0.2">
      <c r="C2698" s="63"/>
    </row>
    <row r="2699" spans="3:3" x14ac:dyDescent="0.2">
      <c r="C2699" s="63"/>
    </row>
    <row r="2700" spans="3:3" x14ac:dyDescent="0.2">
      <c r="C2700" s="63"/>
    </row>
    <row r="2701" spans="3:3" x14ac:dyDescent="0.2">
      <c r="C2701" s="63"/>
    </row>
    <row r="2702" spans="3:3" x14ac:dyDescent="0.2">
      <c r="C2702" s="63"/>
    </row>
    <row r="2703" spans="3:3" x14ac:dyDescent="0.2">
      <c r="C2703" s="63"/>
    </row>
    <row r="2704" spans="3:3" x14ac:dyDescent="0.2">
      <c r="C2704" s="63"/>
    </row>
    <row r="2705" spans="3:3" x14ac:dyDescent="0.2">
      <c r="C2705" s="63"/>
    </row>
    <row r="2706" spans="3:3" x14ac:dyDescent="0.2">
      <c r="C2706" s="63"/>
    </row>
    <row r="2707" spans="3:3" x14ac:dyDescent="0.2">
      <c r="C2707" s="63"/>
    </row>
    <row r="2708" spans="3:3" x14ac:dyDescent="0.2">
      <c r="C2708" s="63"/>
    </row>
    <row r="2709" spans="3:3" x14ac:dyDescent="0.2">
      <c r="C2709" s="63"/>
    </row>
    <row r="2710" spans="3:3" x14ac:dyDescent="0.2">
      <c r="C2710" s="63"/>
    </row>
    <row r="2711" spans="3:3" x14ac:dyDescent="0.2">
      <c r="C2711" s="63"/>
    </row>
    <row r="2712" spans="3:3" x14ac:dyDescent="0.2">
      <c r="C2712" s="63"/>
    </row>
    <row r="2713" spans="3:3" x14ac:dyDescent="0.2">
      <c r="C2713" s="63"/>
    </row>
    <row r="2714" spans="3:3" x14ac:dyDescent="0.2">
      <c r="C2714" s="63"/>
    </row>
    <row r="2715" spans="3:3" x14ac:dyDescent="0.2">
      <c r="C2715" s="63"/>
    </row>
    <row r="2716" spans="3:3" x14ac:dyDescent="0.2">
      <c r="C2716" s="63"/>
    </row>
    <row r="2717" spans="3:3" x14ac:dyDescent="0.2">
      <c r="C2717" s="63"/>
    </row>
    <row r="2718" spans="3:3" x14ac:dyDescent="0.2">
      <c r="C2718" s="63"/>
    </row>
    <row r="2719" spans="3:3" x14ac:dyDescent="0.2">
      <c r="C2719" s="63"/>
    </row>
    <row r="2720" spans="3:3" x14ac:dyDescent="0.2">
      <c r="C2720" s="63"/>
    </row>
    <row r="2721" spans="3:3" x14ac:dyDescent="0.2">
      <c r="C2721" s="63"/>
    </row>
    <row r="2722" spans="3:3" x14ac:dyDescent="0.2">
      <c r="C2722" s="63"/>
    </row>
    <row r="2723" spans="3:3" x14ac:dyDescent="0.2">
      <c r="C2723" s="63"/>
    </row>
    <row r="2724" spans="3:3" x14ac:dyDescent="0.2">
      <c r="C2724" s="63"/>
    </row>
    <row r="2725" spans="3:3" x14ac:dyDescent="0.2">
      <c r="C2725" s="63"/>
    </row>
    <row r="2726" spans="3:3" x14ac:dyDescent="0.2">
      <c r="C2726" s="63"/>
    </row>
    <row r="2727" spans="3:3" x14ac:dyDescent="0.2">
      <c r="C2727" s="63"/>
    </row>
    <row r="2728" spans="3:3" x14ac:dyDescent="0.2">
      <c r="C2728" s="63"/>
    </row>
    <row r="2729" spans="3:3" x14ac:dyDescent="0.2">
      <c r="C2729" s="63"/>
    </row>
    <row r="2730" spans="3:3" x14ac:dyDescent="0.2">
      <c r="C2730" s="63"/>
    </row>
    <row r="2731" spans="3:3" x14ac:dyDescent="0.2">
      <c r="C2731" s="63"/>
    </row>
    <row r="2732" spans="3:3" x14ac:dyDescent="0.2">
      <c r="C2732" s="63"/>
    </row>
    <row r="2733" spans="3:3" x14ac:dyDescent="0.2">
      <c r="C2733" s="63"/>
    </row>
    <row r="2734" spans="3:3" x14ac:dyDescent="0.2">
      <c r="C2734" s="63"/>
    </row>
    <row r="2735" spans="3:3" x14ac:dyDescent="0.2">
      <c r="C2735" s="63"/>
    </row>
    <row r="2736" spans="3:3" x14ac:dyDescent="0.2">
      <c r="C2736" s="63"/>
    </row>
    <row r="2737" spans="3:3" x14ac:dyDescent="0.2">
      <c r="C2737" s="63"/>
    </row>
    <row r="2738" spans="3:3" x14ac:dyDescent="0.2">
      <c r="C2738" s="63"/>
    </row>
    <row r="2739" spans="3:3" x14ac:dyDescent="0.2">
      <c r="C2739" s="63"/>
    </row>
    <row r="2740" spans="3:3" x14ac:dyDescent="0.2">
      <c r="C2740" s="63"/>
    </row>
    <row r="2741" spans="3:3" x14ac:dyDescent="0.2">
      <c r="C2741" s="63"/>
    </row>
    <row r="2742" spans="3:3" x14ac:dyDescent="0.2">
      <c r="C2742" s="63"/>
    </row>
    <row r="2743" spans="3:3" x14ac:dyDescent="0.2">
      <c r="C2743" s="63"/>
    </row>
    <row r="2744" spans="3:3" x14ac:dyDescent="0.2">
      <c r="C2744" s="63"/>
    </row>
    <row r="2745" spans="3:3" x14ac:dyDescent="0.2">
      <c r="C2745" s="63"/>
    </row>
    <row r="2746" spans="3:3" x14ac:dyDescent="0.2">
      <c r="C2746" s="63"/>
    </row>
    <row r="2747" spans="3:3" x14ac:dyDescent="0.2">
      <c r="C2747" s="63"/>
    </row>
    <row r="2748" spans="3:3" x14ac:dyDescent="0.2">
      <c r="C2748" s="63"/>
    </row>
    <row r="2749" spans="3:3" x14ac:dyDescent="0.2">
      <c r="C2749" s="63"/>
    </row>
    <row r="2750" spans="3:3" x14ac:dyDescent="0.2">
      <c r="C2750" s="63"/>
    </row>
    <row r="2751" spans="3:3" x14ac:dyDescent="0.2">
      <c r="C2751" s="63"/>
    </row>
    <row r="2752" spans="3:3" x14ac:dyDescent="0.2">
      <c r="C2752" s="63"/>
    </row>
    <row r="2753" spans="3:3" x14ac:dyDescent="0.2">
      <c r="C2753" s="63"/>
    </row>
    <row r="2754" spans="3:3" x14ac:dyDescent="0.2">
      <c r="C2754" s="63"/>
    </row>
    <row r="2755" spans="3:3" x14ac:dyDescent="0.2">
      <c r="C2755" s="63"/>
    </row>
    <row r="2756" spans="3:3" x14ac:dyDescent="0.2">
      <c r="C2756" s="63"/>
    </row>
    <row r="2757" spans="3:3" x14ac:dyDescent="0.2">
      <c r="C2757" s="63"/>
    </row>
    <row r="2758" spans="3:3" x14ac:dyDescent="0.2">
      <c r="C2758" s="63"/>
    </row>
    <row r="2759" spans="3:3" x14ac:dyDescent="0.2">
      <c r="C2759" s="63"/>
    </row>
    <row r="2760" spans="3:3" x14ac:dyDescent="0.2">
      <c r="C2760" s="63"/>
    </row>
    <row r="2761" spans="3:3" x14ac:dyDescent="0.2">
      <c r="C2761" s="63"/>
    </row>
    <row r="2762" spans="3:3" x14ac:dyDescent="0.2">
      <c r="C2762" s="63"/>
    </row>
    <row r="2763" spans="3:3" x14ac:dyDescent="0.2">
      <c r="C2763" s="63"/>
    </row>
    <row r="2764" spans="3:3" x14ac:dyDescent="0.2">
      <c r="C2764" s="63"/>
    </row>
    <row r="2765" spans="3:3" x14ac:dyDescent="0.2">
      <c r="C2765" s="63"/>
    </row>
    <row r="2766" spans="3:3" x14ac:dyDescent="0.2">
      <c r="C2766" s="63"/>
    </row>
    <row r="2767" spans="3:3" x14ac:dyDescent="0.2">
      <c r="C2767" s="63"/>
    </row>
    <row r="2768" spans="3:3" x14ac:dyDescent="0.2">
      <c r="C2768" s="63"/>
    </row>
    <row r="2769" spans="3:3" x14ac:dyDescent="0.2">
      <c r="C2769" s="63"/>
    </row>
    <row r="2770" spans="3:3" x14ac:dyDescent="0.2">
      <c r="C2770" s="63"/>
    </row>
    <row r="2771" spans="3:3" x14ac:dyDescent="0.2">
      <c r="C2771" s="63"/>
    </row>
    <row r="2772" spans="3:3" x14ac:dyDescent="0.2">
      <c r="C2772" s="63"/>
    </row>
    <row r="2773" spans="3:3" x14ac:dyDescent="0.2">
      <c r="C2773" s="63"/>
    </row>
    <row r="2774" spans="3:3" x14ac:dyDescent="0.2">
      <c r="C2774" s="63"/>
    </row>
    <row r="2775" spans="3:3" x14ac:dyDescent="0.2">
      <c r="C2775" s="63"/>
    </row>
    <row r="2776" spans="3:3" x14ac:dyDescent="0.2">
      <c r="C2776" s="63"/>
    </row>
    <row r="2777" spans="3:3" x14ac:dyDescent="0.2">
      <c r="C2777" s="63"/>
    </row>
    <row r="2778" spans="3:3" x14ac:dyDescent="0.2">
      <c r="C2778" s="63"/>
    </row>
    <row r="2779" spans="3:3" x14ac:dyDescent="0.2">
      <c r="C2779" s="63"/>
    </row>
    <row r="2780" spans="3:3" x14ac:dyDescent="0.2">
      <c r="C2780" s="63"/>
    </row>
    <row r="2781" spans="3:3" x14ac:dyDescent="0.2">
      <c r="C2781" s="63"/>
    </row>
    <row r="2782" spans="3:3" x14ac:dyDescent="0.2">
      <c r="C2782" s="63"/>
    </row>
    <row r="2783" spans="3:3" x14ac:dyDescent="0.2">
      <c r="C2783" s="63"/>
    </row>
    <row r="2784" spans="3:3" x14ac:dyDescent="0.2">
      <c r="C2784" s="63"/>
    </row>
    <row r="2785" spans="3:3" x14ac:dyDescent="0.2">
      <c r="C2785" s="63"/>
    </row>
    <row r="2786" spans="3:3" x14ac:dyDescent="0.2">
      <c r="C2786" s="63"/>
    </row>
    <row r="2787" spans="3:3" x14ac:dyDescent="0.2">
      <c r="C2787" s="63"/>
    </row>
    <row r="2788" spans="3:3" x14ac:dyDescent="0.2">
      <c r="C2788" s="63"/>
    </row>
    <row r="2789" spans="3:3" x14ac:dyDescent="0.2">
      <c r="C2789" s="63"/>
    </row>
    <row r="2790" spans="3:3" x14ac:dyDescent="0.2">
      <c r="C2790" s="63"/>
    </row>
    <row r="2791" spans="3:3" x14ac:dyDescent="0.2">
      <c r="C2791" s="63"/>
    </row>
    <row r="2792" spans="3:3" x14ac:dyDescent="0.2">
      <c r="C2792" s="63"/>
    </row>
    <row r="2793" spans="3:3" x14ac:dyDescent="0.2">
      <c r="C2793" s="63"/>
    </row>
    <row r="2794" spans="3:3" x14ac:dyDescent="0.2">
      <c r="C2794" s="63"/>
    </row>
    <row r="2795" spans="3:3" x14ac:dyDescent="0.2">
      <c r="C2795" s="63"/>
    </row>
    <row r="2796" spans="3:3" x14ac:dyDescent="0.2">
      <c r="C2796" s="63"/>
    </row>
    <row r="2797" spans="3:3" x14ac:dyDescent="0.2">
      <c r="C2797" s="63"/>
    </row>
    <row r="2798" spans="3:3" x14ac:dyDescent="0.2">
      <c r="C2798" s="63"/>
    </row>
    <row r="2799" spans="3:3" x14ac:dyDescent="0.2">
      <c r="C2799" s="63"/>
    </row>
    <row r="2800" spans="3:3" x14ac:dyDescent="0.2">
      <c r="C2800" s="63"/>
    </row>
    <row r="2801" spans="3:3" x14ac:dyDescent="0.2">
      <c r="C2801" s="63"/>
    </row>
    <row r="2802" spans="3:3" x14ac:dyDescent="0.2">
      <c r="C2802" s="63"/>
    </row>
    <row r="2803" spans="3:3" x14ac:dyDescent="0.2">
      <c r="C2803" s="63"/>
    </row>
    <row r="2804" spans="3:3" x14ac:dyDescent="0.2">
      <c r="C2804" s="63"/>
    </row>
    <row r="2805" spans="3:3" x14ac:dyDescent="0.2">
      <c r="C2805" s="63"/>
    </row>
    <row r="2806" spans="3:3" x14ac:dyDescent="0.2">
      <c r="C2806" s="63"/>
    </row>
    <row r="2807" spans="3:3" x14ac:dyDescent="0.2">
      <c r="C2807" s="63"/>
    </row>
    <row r="2808" spans="3:3" x14ac:dyDescent="0.2">
      <c r="C2808" s="63"/>
    </row>
    <row r="2809" spans="3:3" x14ac:dyDescent="0.2">
      <c r="C2809" s="63"/>
    </row>
    <row r="2810" spans="3:3" x14ac:dyDescent="0.2">
      <c r="C2810" s="63"/>
    </row>
    <row r="2811" spans="3:3" x14ac:dyDescent="0.2">
      <c r="C2811" s="63"/>
    </row>
    <row r="2812" spans="3:3" x14ac:dyDescent="0.2">
      <c r="C2812" s="63"/>
    </row>
    <row r="2813" spans="3:3" x14ac:dyDescent="0.2">
      <c r="C2813" s="63"/>
    </row>
    <row r="2814" spans="3:3" x14ac:dyDescent="0.2">
      <c r="C2814" s="63"/>
    </row>
    <row r="2815" spans="3:3" x14ac:dyDescent="0.2">
      <c r="C2815" s="63"/>
    </row>
    <row r="2816" spans="3:3" x14ac:dyDescent="0.2">
      <c r="C2816" s="63"/>
    </row>
    <row r="2817" spans="3:3" x14ac:dyDescent="0.2">
      <c r="C2817" s="63"/>
    </row>
    <row r="2818" spans="3:3" x14ac:dyDescent="0.2">
      <c r="C2818" s="63"/>
    </row>
    <row r="2819" spans="3:3" x14ac:dyDescent="0.2">
      <c r="C2819" s="63"/>
    </row>
    <row r="2820" spans="3:3" x14ac:dyDescent="0.2">
      <c r="C2820" s="63"/>
    </row>
    <row r="2821" spans="3:3" x14ac:dyDescent="0.2">
      <c r="C2821" s="63"/>
    </row>
    <row r="2822" spans="3:3" x14ac:dyDescent="0.2">
      <c r="C2822" s="63"/>
    </row>
    <row r="2823" spans="3:3" x14ac:dyDescent="0.2">
      <c r="C2823" s="63"/>
    </row>
    <row r="2824" spans="3:3" x14ac:dyDescent="0.2">
      <c r="C2824" s="63"/>
    </row>
    <row r="2825" spans="3:3" x14ac:dyDescent="0.2">
      <c r="C2825" s="63"/>
    </row>
    <row r="2826" spans="3:3" x14ac:dyDescent="0.2">
      <c r="C2826" s="63"/>
    </row>
    <row r="2827" spans="3:3" x14ac:dyDescent="0.2">
      <c r="C2827" s="63"/>
    </row>
    <row r="2828" spans="3:3" x14ac:dyDescent="0.2">
      <c r="C2828" s="63"/>
    </row>
    <row r="2829" spans="3:3" x14ac:dyDescent="0.2">
      <c r="C2829" s="63"/>
    </row>
    <row r="2830" spans="3:3" x14ac:dyDescent="0.2">
      <c r="C2830" s="63"/>
    </row>
    <row r="2831" spans="3:3" x14ac:dyDescent="0.2">
      <c r="C2831" s="63"/>
    </row>
    <row r="2832" spans="3:3" x14ac:dyDescent="0.2">
      <c r="C2832" s="63"/>
    </row>
    <row r="2833" spans="3:3" x14ac:dyDescent="0.2">
      <c r="C2833" s="63"/>
    </row>
    <row r="2834" spans="3:3" x14ac:dyDescent="0.2">
      <c r="C2834" s="63"/>
    </row>
    <row r="2835" spans="3:3" x14ac:dyDescent="0.2">
      <c r="C2835" s="63"/>
    </row>
    <row r="2836" spans="3:3" x14ac:dyDescent="0.2">
      <c r="C2836" s="63"/>
    </row>
    <row r="2837" spans="3:3" x14ac:dyDescent="0.2">
      <c r="C2837" s="63"/>
    </row>
    <row r="2838" spans="3:3" x14ac:dyDescent="0.2">
      <c r="C2838" s="63"/>
    </row>
    <row r="2839" spans="3:3" x14ac:dyDescent="0.2">
      <c r="C2839" s="63"/>
    </row>
    <row r="2840" spans="3:3" x14ac:dyDescent="0.2">
      <c r="C2840" s="63"/>
    </row>
    <row r="2841" spans="3:3" x14ac:dyDescent="0.2">
      <c r="C2841" s="63"/>
    </row>
    <row r="2842" spans="3:3" x14ac:dyDescent="0.2">
      <c r="C2842" s="63"/>
    </row>
    <row r="2843" spans="3:3" x14ac:dyDescent="0.2">
      <c r="C2843" s="63"/>
    </row>
    <row r="2844" spans="3:3" x14ac:dyDescent="0.2">
      <c r="C2844" s="63"/>
    </row>
    <row r="2845" spans="3:3" x14ac:dyDescent="0.2">
      <c r="C2845" s="63"/>
    </row>
    <row r="2846" spans="3:3" x14ac:dyDescent="0.2">
      <c r="C2846" s="63"/>
    </row>
    <row r="2847" spans="3:3" x14ac:dyDescent="0.2">
      <c r="C2847" s="63"/>
    </row>
    <row r="2848" spans="3:3" x14ac:dyDescent="0.2">
      <c r="C2848" s="63"/>
    </row>
    <row r="2849" spans="3:3" x14ac:dyDescent="0.2">
      <c r="C2849" s="63"/>
    </row>
    <row r="2850" spans="3:3" x14ac:dyDescent="0.2">
      <c r="C2850" s="63"/>
    </row>
    <row r="2851" spans="3:3" x14ac:dyDescent="0.2">
      <c r="C2851" s="63"/>
    </row>
    <row r="2852" spans="3:3" x14ac:dyDescent="0.2">
      <c r="C2852" s="63"/>
    </row>
    <row r="2853" spans="3:3" x14ac:dyDescent="0.2">
      <c r="C2853" s="63"/>
    </row>
    <row r="2854" spans="3:3" x14ac:dyDescent="0.2">
      <c r="C2854" s="63"/>
    </row>
    <row r="2855" spans="3:3" x14ac:dyDescent="0.2">
      <c r="C2855" s="63"/>
    </row>
    <row r="2856" spans="3:3" x14ac:dyDescent="0.2">
      <c r="C2856" s="63"/>
    </row>
    <row r="2857" spans="3:3" x14ac:dyDescent="0.2">
      <c r="C2857" s="63"/>
    </row>
    <row r="2858" spans="3:3" x14ac:dyDescent="0.2">
      <c r="C2858" s="63"/>
    </row>
    <row r="2859" spans="3:3" x14ac:dyDescent="0.2">
      <c r="C2859" s="63"/>
    </row>
    <row r="2860" spans="3:3" x14ac:dyDescent="0.2">
      <c r="C2860" s="63"/>
    </row>
    <row r="2861" spans="3:3" x14ac:dyDescent="0.2">
      <c r="C2861" s="63"/>
    </row>
    <row r="2862" spans="3:3" x14ac:dyDescent="0.2">
      <c r="C2862" s="63"/>
    </row>
    <row r="2863" spans="3:3" x14ac:dyDescent="0.2">
      <c r="C2863" s="63"/>
    </row>
    <row r="2864" spans="3:3" x14ac:dyDescent="0.2">
      <c r="C2864" s="63"/>
    </row>
    <row r="2865" spans="3:3" x14ac:dyDescent="0.2">
      <c r="C2865" s="63"/>
    </row>
    <row r="2866" spans="3:3" x14ac:dyDescent="0.2">
      <c r="C2866" s="63"/>
    </row>
    <row r="2867" spans="3:3" x14ac:dyDescent="0.2">
      <c r="C2867" s="63"/>
    </row>
    <row r="2868" spans="3:3" x14ac:dyDescent="0.2">
      <c r="C2868" s="63"/>
    </row>
    <row r="2869" spans="3:3" x14ac:dyDescent="0.2">
      <c r="C2869" s="63"/>
    </row>
    <row r="2870" spans="3:3" x14ac:dyDescent="0.2">
      <c r="C2870" s="63"/>
    </row>
    <row r="2871" spans="3:3" x14ac:dyDescent="0.2">
      <c r="C2871" s="63"/>
    </row>
    <row r="2872" spans="3:3" x14ac:dyDescent="0.2">
      <c r="C2872" s="63"/>
    </row>
    <row r="2873" spans="3:3" x14ac:dyDescent="0.2">
      <c r="C2873" s="63"/>
    </row>
    <row r="2874" spans="3:3" x14ac:dyDescent="0.2">
      <c r="C2874" s="63"/>
    </row>
    <row r="2875" spans="3:3" x14ac:dyDescent="0.2">
      <c r="C2875" s="63"/>
    </row>
    <row r="2876" spans="3:3" x14ac:dyDescent="0.2">
      <c r="C2876" s="63"/>
    </row>
    <row r="2877" spans="3:3" x14ac:dyDescent="0.2">
      <c r="C2877" s="63"/>
    </row>
    <row r="2878" spans="3:3" x14ac:dyDescent="0.2">
      <c r="C2878" s="63"/>
    </row>
    <row r="2879" spans="3:3" x14ac:dyDescent="0.2">
      <c r="C2879" s="63"/>
    </row>
    <row r="2880" spans="3:3" x14ac:dyDescent="0.2">
      <c r="C2880" s="63"/>
    </row>
    <row r="2881" spans="3:3" x14ac:dyDescent="0.2">
      <c r="C2881" s="63"/>
    </row>
    <row r="2882" spans="3:3" x14ac:dyDescent="0.2">
      <c r="C2882" s="63"/>
    </row>
    <row r="2883" spans="3:3" x14ac:dyDescent="0.2">
      <c r="C2883" s="63"/>
    </row>
    <row r="2884" spans="3:3" x14ac:dyDescent="0.2">
      <c r="C2884" s="63"/>
    </row>
    <row r="2885" spans="3:3" x14ac:dyDescent="0.2">
      <c r="C2885" s="63"/>
    </row>
    <row r="2886" spans="3:3" x14ac:dyDescent="0.2">
      <c r="C2886" s="63"/>
    </row>
    <row r="2887" spans="3:3" x14ac:dyDescent="0.2">
      <c r="C2887" s="63"/>
    </row>
    <row r="2888" spans="3:3" x14ac:dyDescent="0.2">
      <c r="C2888" s="63"/>
    </row>
    <row r="2889" spans="3:3" x14ac:dyDescent="0.2">
      <c r="C2889" s="63"/>
    </row>
    <row r="2890" spans="3:3" x14ac:dyDescent="0.2">
      <c r="C2890" s="63"/>
    </row>
    <row r="2891" spans="3:3" x14ac:dyDescent="0.2">
      <c r="C2891" s="63"/>
    </row>
    <row r="2892" spans="3:3" x14ac:dyDescent="0.2">
      <c r="C2892" s="63"/>
    </row>
    <row r="2893" spans="3:3" x14ac:dyDescent="0.2">
      <c r="C2893" s="63"/>
    </row>
    <row r="2894" spans="3:3" x14ac:dyDescent="0.2">
      <c r="C2894" s="63"/>
    </row>
    <row r="2895" spans="3:3" x14ac:dyDescent="0.2">
      <c r="C2895" s="63"/>
    </row>
    <row r="2896" spans="3:3" x14ac:dyDescent="0.2">
      <c r="C2896" s="63"/>
    </row>
    <row r="2897" spans="3:3" x14ac:dyDescent="0.2">
      <c r="C2897" s="63"/>
    </row>
    <row r="2898" spans="3:3" x14ac:dyDescent="0.2">
      <c r="C2898" s="63"/>
    </row>
    <row r="2899" spans="3:3" x14ac:dyDescent="0.2">
      <c r="C2899" s="63"/>
    </row>
    <row r="2900" spans="3:3" x14ac:dyDescent="0.2">
      <c r="C2900" s="63"/>
    </row>
    <row r="2901" spans="3:3" x14ac:dyDescent="0.2">
      <c r="C2901" s="63"/>
    </row>
    <row r="2902" spans="3:3" x14ac:dyDescent="0.2">
      <c r="C2902" s="63"/>
    </row>
    <row r="2903" spans="3:3" x14ac:dyDescent="0.2">
      <c r="C2903" s="63"/>
    </row>
    <row r="2904" spans="3:3" x14ac:dyDescent="0.2">
      <c r="C2904" s="63"/>
    </row>
    <row r="2905" spans="3:3" x14ac:dyDescent="0.2">
      <c r="C2905" s="63"/>
    </row>
    <row r="2906" spans="3:3" x14ac:dyDescent="0.2">
      <c r="C2906" s="63"/>
    </row>
    <row r="2907" spans="3:3" x14ac:dyDescent="0.2">
      <c r="C2907" s="63"/>
    </row>
    <row r="2908" spans="3:3" x14ac:dyDescent="0.2">
      <c r="C2908" s="63"/>
    </row>
    <row r="2909" spans="3:3" x14ac:dyDescent="0.2">
      <c r="C2909" s="63"/>
    </row>
    <row r="2910" spans="3:3" x14ac:dyDescent="0.2">
      <c r="C2910" s="63"/>
    </row>
    <row r="2911" spans="3:3" x14ac:dyDescent="0.2">
      <c r="C2911" s="63"/>
    </row>
    <row r="2912" spans="3:3" x14ac:dyDescent="0.2">
      <c r="C2912" s="63"/>
    </row>
    <row r="2913" spans="3:3" x14ac:dyDescent="0.2">
      <c r="C2913" s="63"/>
    </row>
    <row r="2914" spans="3:3" x14ac:dyDescent="0.2">
      <c r="C2914" s="63"/>
    </row>
    <row r="2915" spans="3:3" x14ac:dyDescent="0.2">
      <c r="C2915" s="63"/>
    </row>
    <row r="2916" spans="3:3" x14ac:dyDescent="0.2">
      <c r="C2916" s="63"/>
    </row>
    <row r="2917" spans="3:3" x14ac:dyDescent="0.2">
      <c r="C2917" s="63"/>
    </row>
    <row r="2918" spans="3:3" x14ac:dyDescent="0.2">
      <c r="C2918" s="63"/>
    </row>
    <row r="2919" spans="3:3" x14ac:dyDescent="0.2">
      <c r="C2919" s="63"/>
    </row>
    <row r="2920" spans="3:3" x14ac:dyDescent="0.2">
      <c r="C2920" s="63"/>
    </row>
    <row r="2921" spans="3:3" x14ac:dyDescent="0.2">
      <c r="C2921" s="63"/>
    </row>
    <row r="2922" spans="3:3" x14ac:dyDescent="0.2">
      <c r="C2922" s="63"/>
    </row>
    <row r="2923" spans="3:3" x14ac:dyDescent="0.2">
      <c r="C2923" s="63"/>
    </row>
    <row r="2924" spans="3:3" x14ac:dyDescent="0.2">
      <c r="C2924" s="63"/>
    </row>
    <row r="2925" spans="3:3" x14ac:dyDescent="0.2">
      <c r="C2925" s="63"/>
    </row>
    <row r="2926" spans="3:3" x14ac:dyDescent="0.2">
      <c r="C2926" s="63"/>
    </row>
    <row r="2927" spans="3:3" x14ac:dyDescent="0.2">
      <c r="C2927" s="63"/>
    </row>
    <row r="2928" spans="3:3" x14ac:dyDescent="0.2">
      <c r="C2928" s="63"/>
    </row>
    <row r="2929" spans="3:3" x14ac:dyDescent="0.2">
      <c r="C2929" s="63"/>
    </row>
    <row r="2930" spans="3:3" x14ac:dyDescent="0.2">
      <c r="C2930" s="63"/>
    </row>
    <row r="2931" spans="3:3" x14ac:dyDescent="0.2">
      <c r="C2931" s="63"/>
    </row>
    <row r="2932" spans="3:3" x14ac:dyDescent="0.2">
      <c r="C2932" s="63"/>
    </row>
    <row r="2933" spans="3:3" x14ac:dyDescent="0.2">
      <c r="C2933" s="63"/>
    </row>
    <row r="2934" spans="3:3" x14ac:dyDescent="0.2">
      <c r="C2934" s="63"/>
    </row>
    <row r="2935" spans="3:3" x14ac:dyDescent="0.2">
      <c r="C2935" s="63"/>
    </row>
    <row r="2936" spans="3:3" x14ac:dyDescent="0.2">
      <c r="C2936" s="63"/>
    </row>
    <row r="2937" spans="3:3" x14ac:dyDescent="0.2">
      <c r="C2937" s="63"/>
    </row>
    <row r="2938" spans="3:3" x14ac:dyDescent="0.2">
      <c r="C2938" s="63"/>
    </row>
    <row r="2939" spans="3:3" x14ac:dyDescent="0.2">
      <c r="C2939" s="63"/>
    </row>
    <row r="2940" spans="3:3" x14ac:dyDescent="0.2">
      <c r="C2940" s="63"/>
    </row>
    <row r="2941" spans="3:3" x14ac:dyDescent="0.2">
      <c r="C2941" s="63"/>
    </row>
    <row r="2942" spans="3:3" x14ac:dyDescent="0.2">
      <c r="C2942" s="63"/>
    </row>
    <row r="2943" spans="3:3" x14ac:dyDescent="0.2">
      <c r="C2943" s="63"/>
    </row>
    <row r="2944" spans="3:3" x14ac:dyDescent="0.2">
      <c r="C2944" s="63"/>
    </row>
    <row r="2945" spans="3:3" x14ac:dyDescent="0.2">
      <c r="C2945" s="63"/>
    </row>
    <row r="2946" spans="3:3" x14ac:dyDescent="0.2">
      <c r="C2946" s="63"/>
    </row>
    <row r="2947" spans="3:3" x14ac:dyDescent="0.2">
      <c r="C2947" s="63"/>
    </row>
    <row r="2948" spans="3:3" x14ac:dyDescent="0.2">
      <c r="C2948" s="63"/>
    </row>
    <row r="2949" spans="3:3" x14ac:dyDescent="0.2">
      <c r="C2949" s="63"/>
    </row>
    <row r="2950" spans="3:3" x14ac:dyDescent="0.2">
      <c r="C2950" s="63"/>
    </row>
    <row r="2951" spans="3:3" x14ac:dyDescent="0.2">
      <c r="C2951" s="63"/>
    </row>
    <row r="2952" spans="3:3" x14ac:dyDescent="0.2">
      <c r="C2952" s="63"/>
    </row>
    <row r="2953" spans="3:3" x14ac:dyDescent="0.2">
      <c r="C2953" s="63"/>
    </row>
    <row r="2954" spans="3:3" x14ac:dyDescent="0.2">
      <c r="C2954" s="63"/>
    </row>
    <row r="2955" spans="3:3" x14ac:dyDescent="0.2">
      <c r="C2955" s="63"/>
    </row>
    <row r="2956" spans="3:3" x14ac:dyDescent="0.2">
      <c r="C2956" s="63"/>
    </row>
    <row r="2957" spans="3:3" x14ac:dyDescent="0.2">
      <c r="C2957" s="63"/>
    </row>
    <row r="2958" spans="3:3" x14ac:dyDescent="0.2">
      <c r="C2958" s="63"/>
    </row>
    <row r="2959" spans="3:3" x14ac:dyDescent="0.2">
      <c r="C2959" s="63"/>
    </row>
    <row r="2960" spans="3:3" x14ac:dyDescent="0.2">
      <c r="C2960" s="63"/>
    </row>
    <row r="2961" spans="3:3" x14ac:dyDescent="0.2">
      <c r="C2961" s="63"/>
    </row>
    <row r="2962" spans="3:3" x14ac:dyDescent="0.2">
      <c r="C2962" s="63"/>
    </row>
    <row r="2963" spans="3:3" x14ac:dyDescent="0.2">
      <c r="C2963" s="63"/>
    </row>
    <row r="2964" spans="3:3" x14ac:dyDescent="0.2">
      <c r="C2964" s="63"/>
    </row>
    <row r="2965" spans="3:3" x14ac:dyDescent="0.2">
      <c r="C2965" s="63"/>
    </row>
    <row r="2966" spans="3:3" x14ac:dyDescent="0.2">
      <c r="C2966" s="63"/>
    </row>
    <row r="2967" spans="3:3" x14ac:dyDescent="0.2">
      <c r="C2967" s="63"/>
    </row>
    <row r="2968" spans="3:3" x14ac:dyDescent="0.2">
      <c r="C2968" s="63"/>
    </row>
    <row r="2969" spans="3:3" x14ac:dyDescent="0.2">
      <c r="C2969" s="63"/>
    </row>
    <row r="2970" spans="3:3" x14ac:dyDescent="0.2">
      <c r="C2970" s="63"/>
    </row>
    <row r="2971" spans="3:3" x14ac:dyDescent="0.2">
      <c r="C2971" s="63"/>
    </row>
    <row r="2972" spans="3:3" x14ac:dyDescent="0.2">
      <c r="C2972" s="63"/>
    </row>
    <row r="2973" spans="3:3" x14ac:dyDescent="0.2">
      <c r="C2973" s="63"/>
    </row>
    <row r="2974" spans="3:3" x14ac:dyDescent="0.2">
      <c r="C2974" s="63"/>
    </row>
    <row r="2975" spans="3:3" x14ac:dyDescent="0.2">
      <c r="C2975" s="63"/>
    </row>
    <row r="2976" spans="3:3" x14ac:dyDescent="0.2">
      <c r="C2976" s="63"/>
    </row>
    <row r="2977" spans="3:3" x14ac:dyDescent="0.2">
      <c r="C2977" s="63"/>
    </row>
    <row r="2978" spans="3:3" x14ac:dyDescent="0.2">
      <c r="C2978" s="63"/>
    </row>
    <row r="2979" spans="3:3" x14ac:dyDescent="0.2">
      <c r="C2979" s="63"/>
    </row>
    <row r="2980" spans="3:3" x14ac:dyDescent="0.2">
      <c r="C2980" s="63"/>
    </row>
    <row r="2981" spans="3:3" x14ac:dyDescent="0.2">
      <c r="C2981" s="63"/>
    </row>
    <row r="2982" spans="3:3" x14ac:dyDescent="0.2">
      <c r="C2982" s="63"/>
    </row>
    <row r="2983" spans="3:3" x14ac:dyDescent="0.2">
      <c r="C2983" s="63"/>
    </row>
    <row r="2984" spans="3:3" x14ac:dyDescent="0.2">
      <c r="C2984" s="63"/>
    </row>
    <row r="2985" spans="3:3" x14ac:dyDescent="0.2">
      <c r="C2985" s="63"/>
    </row>
    <row r="2986" spans="3:3" x14ac:dyDescent="0.2">
      <c r="C2986" s="63"/>
    </row>
    <row r="2987" spans="3:3" x14ac:dyDescent="0.2">
      <c r="C2987" s="63"/>
    </row>
    <row r="2988" spans="3:3" x14ac:dyDescent="0.2">
      <c r="C2988" s="63"/>
    </row>
    <row r="2989" spans="3:3" x14ac:dyDescent="0.2">
      <c r="C2989" s="63"/>
    </row>
    <row r="2990" spans="3:3" x14ac:dyDescent="0.2">
      <c r="C2990" s="63"/>
    </row>
    <row r="2991" spans="3:3" x14ac:dyDescent="0.2">
      <c r="C2991" s="63"/>
    </row>
    <row r="2992" spans="3:3" x14ac:dyDescent="0.2">
      <c r="C2992" s="63"/>
    </row>
    <row r="2993" spans="3:3" x14ac:dyDescent="0.2">
      <c r="C2993" s="63"/>
    </row>
    <row r="2994" spans="3:3" x14ac:dyDescent="0.2">
      <c r="C2994" s="63"/>
    </row>
    <row r="2995" spans="3:3" x14ac:dyDescent="0.2">
      <c r="C2995" s="63"/>
    </row>
    <row r="2996" spans="3:3" x14ac:dyDescent="0.2">
      <c r="C2996" s="63"/>
    </row>
    <row r="2997" spans="3:3" x14ac:dyDescent="0.2">
      <c r="C2997" s="63"/>
    </row>
    <row r="2998" spans="3:3" x14ac:dyDescent="0.2">
      <c r="C2998" s="63"/>
    </row>
    <row r="2999" spans="3:3" x14ac:dyDescent="0.2">
      <c r="C2999" s="63"/>
    </row>
    <row r="3000" spans="3:3" x14ac:dyDescent="0.2">
      <c r="C3000" s="63"/>
    </row>
    <row r="3001" spans="3:3" x14ac:dyDescent="0.2">
      <c r="C3001" s="63"/>
    </row>
    <row r="3002" spans="3:3" x14ac:dyDescent="0.2">
      <c r="C3002" s="63"/>
    </row>
    <row r="3003" spans="3:3" x14ac:dyDescent="0.2">
      <c r="C3003" s="63"/>
    </row>
    <row r="3004" spans="3:3" x14ac:dyDescent="0.2">
      <c r="C3004" s="63"/>
    </row>
    <row r="3005" spans="3:3" x14ac:dyDescent="0.2">
      <c r="C3005" s="63"/>
    </row>
    <row r="3006" spans="3:3" x14ac:dyDescent="0.2">
      <c r="C3006" s="63"/>
    </row>
    <row r="3007" spans="3:3" x14ac:dyDescent="0.2">
      <c r="C3007" s="63"/>
    </row>
    <row r="3008" spans="3:3" x14ac:dyDescent="0.2">
      <c r="C3008" s="63"/>
    </row>
    <row r="3009" spans="3:3" x14ac:dyDescent="0.2">
      <c r="C3009" s="63"/>
    </row>
    <row r="3010" spans="3:3" x14ac:dyDescent="0.2">
      <c r="C3010" s="63"/>
    </row>
    <row r="3011" spans="3:3" x14ac:dyDescent="0.2">
      <c r="C3011" s="63"/>
    </row>
    <row r="3012" spans="3:3" x14ac:dyDescent="0.2">
      <c r="C3012" s="63"/>
    </row>
    <row r="3013" spans="3:3" x14ac:dyDescent="0.2">
      <c r="C3013" s="63"/>
    </row>
    <row r="3014" spans="3:3" x14ac:dyDescent="0.2">
      <c r="C3014" s="63"/>
    </row>
    <row r="3015" spans="3:3" x14ac:dyDescent="0.2">
      <c r="C3015" s="63"/>
    </row>
    <row r="3016" spans="3:3" x14ac:dyDescent="0.2">
      <c r="C3016" s="63"/>
    </row>
    <row r="3017" spans="3:3" x14ac:dyDescent="0.2">
      <c r="C3017" s="63"/>
    </row>
    <row r="3018" spans="3:3" x14ac:dyDescent="0.2">
      <c r="C3018" s="63"/>
    </row>
    <row r="3019" spans="3:3" x14ac:dyDescent="0.2">
      <c r="C3019" s="63"/>
    </row>
    <row r="3020" spans="3:3" x14ac:dyDescent="0.2">
      <c r="C3020" s="63"/>
    </row>
    <row r="3021" spans="3:3" x14ac:dyDescent="0.2">
      <c r="C3021" s="63"/>
    </row>
    <row r="3022" spans="3:3" x14ac:dyDescent="0.2">
      <c r="C3022" s="63"/>
    </row>
    <row r="3023" spans="3:3" x14ac:dyDescent="0.2">
      <c r="C3023" s="63"/>
    </row>
    <row r="3024" spans="3:3" x14ac:dyDescent="0.2">
      <c r="C3024" s="63"/>
    </row>
    <row r="3025" spans="3:3" x14ac:dyDescent="0.2">
      <c r="C3025" s="63"/>
    </row>
    <row r="3026" spans="3:3" x14ac:dyDescent="0.2">
      <c r="C3026" s="63"/>
    </row>
    <row r="3027" spans="3:3" x14ac:dyDescent="0.2">
      <c r="C3027" s="63"/>
    </row>
    <row r="3028" spans="3:3" x14ac:dyDescent="0.2">
      <c r="C3028" s="63"/>
    </row>
    <row r="3029" spans="3:3" x14ac:dyDescent="0.2">
      <c r="C3029" s="63"/>
    </row>
    <row r="3030" spans="3:3" x14ac:dyDescent="0.2">
      <c r="C3030" s="63"/>
    </row>
    <row r="3031" spans="3:3" x14ac:dyDescent="0.2">
      <c r="C3031" s="63"/>
    </row>
    <row r="3032" spans="3:3" x14ac:dyDescent="0.2">
      <c r="C3032" s="63"/>
    </row>
    <row r="3033" spans="3:3" x14ac:dyDescent="0.2">
      <c r="C3033" s="63"/>
    </row>
    <row r="3034" spans="3:3" x14ac:dyDescent="0.2">
      <c r="C3034" s="63"/>
    </row>
    <row r="3035" spans="3:3" x14ac:dyDescent="0.2">
      <c r="C3035" s="63"/>
    </row>
    <row r="3036" spans="3:3" x14ac:dyDescent="0.2">
      <c r="C3036" s="63"/>
    </row>
    <row r="3037" spans="3:3" x14ac:dyDescent="0.2">
      <c r="C3037" s="63"/>
    </row>
    <row r="3038" spans="3:3" x14ac:dyDescent="0.2">
      <c r="C3038" s="63"/>
    </row>
    <row r="3039" spans="3:3" x14ac:dyDescent="0.2">
      <c r="C3039" s="63"/>
    </row>
    <row r="3040" spans="3:3" x14ac:dyDescent="0.2">
      <c r="C3040" s="63"/>
    </row>
    <row r="3041" spans="3:3" x14ac:dyDescent="0.2">
      <c r="C3041" s="63"/>
    </row>
    <row r="3042" spans="3:3" x14ac:dyDescent="0.2">
      <c r="C3042" s="63"/>
    </row>
    <row r="3043" spans="3:3" x14ac:dyDescent="0.2">
      <c r="C3043" s="63"/>
    </row>
    <row r="3044" spans="3:3" x14ac:dyDescent="0.2">
      <c r="C3044" s="63"/>
    </row>
    <row r="3045" spans="3:3" x14ac:dyDescent="0.2">
      <c r="C3045" s="63"/>
    </row>
    <row r="3046" spans="3:3" x14ac:dyDescent="0.2">
      <c r="C3046" s="63"/>
    </row>
    <row r="3047" spans="3:3" x14ac:dyDescent="0.2">
      <c r="C3047" s="63"/>
    </row>
    <row r="3048" spans="3:3" x14ac:dyDescent="0.2">
      <c r="C3048" s="63"/>
    </row>
    <row r="3049" spans="3:3" x14ac:dyDescent="0.2">
      <c r="C3049" s="63"/>
    </row>
    <row r="3050" spans="3:3" x14ac:dyDescent="0.2">
      <c r="C3050" s="63"/>
    </row>
    <row r="3051" spans="3:3" x14ac:dyDescent="0.2">
      <c r="C3051" s="63"/>
    </row>
    <row r="3052" spans="3:3" x14ac:dyDescent="0.2">
      <c r="C3052" s="63"/>
    </row>
    <row r="3053" spans="3:3" x14ac:dyDescent="0.2">
      <c r="C3053" s="63"/>
    </row>
    <row r="3054" spans="3:3" x14ac:dyDescent="0.2">
      <c r="C3054" s="63"/>
    </row>
    <row r="3055" spans="3:3" x14ac:dyDescent="0.2">
      <c r="C3055" s="63"/>
    </row>
    <row r="3056" spans="3:3" x14ac:dyDescent="0.2">
      <c r="C3056" s="63"/>
    </row>
    <row r="3057" spans="3:3" x14ac:dyDescent="0.2">
      <c r="C3057" s="63"/>
    </row>
    <row r="3058" spans="3:3" x14ac:dyDescent="0.2">
      <c r="C3058" s="63"/>
    </row>
    <row r="3059" spans="3:3" x14ac:dyDescent="0.2">
      <c r="C3059" s="63"/>
    </row>
    <row r="3060" spans="3:3" x14ac:dyDescent="0.2">
      <c r="C3060" s="63"/>
    </row>
    <row r="3061" spans="3:3" x14ac:dyDescent="0.2">
      <c r="C3061" s="63"/>
    </row>
    <row r="3062" spans="3:3" x14ac:dyDescent="0.2">
      <c r="C3062" s="63"/>
    </row>
    <row r="3063" spans="3:3" x14ac:dyDescent="0.2">
      <c r="C3063" s="63"/>
    </row>
    <row r="3064" spans="3:3" x14ac:dyDescent="0.2">
      <c r="C3064" s="63"/>
    </row>
    <row r="3065" spans="3:3" x14ac:dyDescent="0.2">
      <c r="C3065" s="63"/>
    </row>
    <row r="3066" spans="3:3" x14ac:dyDescent="0.2">
      <c r="C3066" s="63"/>
    </row>
    <row r="3067" spans="3:3" x14ac:dyDescent="0.2">
      <c r="C3067" s="63"/>
    </row>
    <row r="3068" spans="3:3" x14ac:dyDescent="0.2">
      <c r="C3068" s="63"/>
    </row>
    <row r="3069" spans="3:3" x14ac:dyDescent="0.2">
      <c r="C3069" s="63"/>
    </row>
    <row r="3070" spans="3:3" x14ac:dyDescent="0.2">
      <c r="C3070" s="63"/>
    </row>
    <row r="3071" spans="3:3" x14ac:dyDescent="0.2">
      <c r="C3071" s="63"/>
    </row>
    <row r="3072" spans="3:3" x14ac:dyDescent="0.2">
      <c r="C3072" s="63"/>
    </row>
    <row r="3073" spans="3:3" x14ac:dyDescent="0.2">
      <c r="C3073" s="63"/>
    </row>
    <row r="3074" spans="3:3" x14ac:dyDescent="0.2">
      <c r="C3074" s="63"/>
    </row>
    <row r="3075" spans="3:3" x14ac:dyDescent="0.2">
      <c r="C3075" s="63"/>
    </row>
    <row r="3076" spans="3:3" x14ac:dyDescent="0.2">
      <c r="C3076" s="63"/>
    </row>
    <row r="3077" spans="3:3" x14ac:dyDescent="0.2">
      <c r="C3077" s="63"/>
    </row>
    <row r="3078" spans="3:3" x14ac:dyDescent="0.2">
      <c r="C3078" s="63"/>
    </row>
    <row r="3079" spans="3:3" x14ac:dyDescent="0.2">
      <c r="C3079" s="63"/>
    </row>
    <row r="3080" spans="3:3" x14ac:dyDescent="0.2">
      <c r="C3080" s="63"/>
    </row>
    <row r="3081" spans="3:3" x14ac:dyDescent="0.2">
      <c r="C3081" s="63"/>
    </row>
    <row r="3082" spans="3:3" x14ac:dyDescent="0.2">
      <c r="C3082" s="63"/>
    </row>
    <row r="3083" spans="3:3" x14ac:dyDescent="0.2">
      <c r="C3083" s="63"/>
    </row>
    <row r="3084" spans="3:3" x14ac:dyDescent="0.2">
      <c r="C3084" s="63"/>
    </row>
    <row r="3085" spans="3:3" x14ac:dyDescent="0.2">
      <c r="C3085" s="63"/>
    </row>
    <row r="3086" spans="3:3" x14ac:dyDescent="0.2">
      <c r="C3086" s="63"/>
    </row>
    <row r="3087" spans="3:3" x14ac:dyDescent="0.2">
      <c r="C3087" s="63"/>
    </row>
    <row r="3088" spans="3:3" x14ac:dyDescent="0.2">
      <c r="C3088" s="63"/>
    </row>
    <row r="3089" spans="3:3" x14ac:dyDescent="0.2">
      <c r="C3089" s="63"/>
    </row>
    <row r="3090" spans="3:3" x14ac:dyDescent="0.2">
      <c r="C3090" s="63"/>
    </row>
    <row r="3091" spans="3:3" x14ac:dyDescent="0.2">
      <c r="C3091" s="63"/>
    </row>
    <row r="3092" spans="3:3" x14ac:dyDescent="0.2">
      <c r="C3092" s="63"/>
    </row>
    <row r="3093" spans="3:3" x14ac:dyDescent="0.2">
      <c r="C3093" s="63"/>
    </row>
    <row r="3094" spans="3:3" x14ac:dyDescent="0.2">
      <c r="C3094" s="63"/>
    </row>
    <row r="3095" spans="3:3" x14ac:dyDescent="0.2">
      <c r="C3095" s="63"/>
    </row>
    <row r="3096" spans="3:3" x14ac:dyDescent="0.2">
      <c r="C3096" s="63"/>
    </row>
    <row r="3097" spans="3:3" x14ac:dyDescent="0.2">
      <c r="C3097" s="63"/>
    </row>
    <row r="3098" spans="3:3" x14ac:dyDescent="0.2">
      <c r="C3098" s="63"/>
    </row>
    <row r="3099" spans="3:3" x14ac:dyDescent="0.2">
      <c r="C3099" s="63"/>
    </row>
    <row r="3100" spans="3:3" x14ac:dyDescent="0.2">
      <c r="C3100" s="63"/>
    </row>
    <row r="3101" spans="3:3" x14ac:dyDescent="0.2">
      <c r="C3101" s="63"/>
    </row>
    <row r="3102" spans="3:3" x14ac:dyDescent="0.2">
      <c r="C3102" s="63"/>
    </row>
    <row r="3103" spans="3:3" x14ac:dyDescent="0.2">
      <c r="C3103" s="63"/>
    </row>
    <row r="3104" spans="3:3" x14ac:dyDescent="0.2">
      <c r="C3104" s="63"/>
    </row>
    <row r="3105" spans="3:3" x14ac:dyDescent="0.2">
      <c r="C3105" s="63"/>
    </row>
    <row r="3106" spans="3:3" x14ac:dyDescent="0.2">
      <c r="C3106" s="63"/>
    </row>
    <row r="3107" spans="3:3" x14ac:dyDescent="0.2">
      <c r="C3107" s="63"/>
    </row>
    <row r="3108" spans="3:3" x14ac:dyDescent="0.2">
      <c r="C3108" s="63"/>
    </row>
    <row r="3109" spans="3:3" x14ac:dyDescent="0.2">
      <c r="C3109" s="63"/>
    </row>
    <row r="3110" spans="3:3" x14ac:dyDescent="0.2">
      <c r="C3110" s="63"/>
    </row>
    <row r="3111" spans="3:3" x14ac:dyDescent="0.2">
      <c r="C3111" s="63"/>
    </row>
    <row r="3112" spans="3:3" x14ac:dyDescent="0.2">
      <c r="C3112" s="63"/>
    </row>
    <row r="3113" spans="3:3" x14ac:dyDescent="0.2">
      <c r="C3113" s="63"/>
    </row>
    <row r="3114" spans="3:3" x14ac:dyDescent="0.2">
      <c r="C3114" s="63"/>
    </row>
    <row r="3115" spans="3:3" x14ac:dyDescent="0.2">
      <c r="C3115" s="63"/>
    </row>
    <row r="3116" spans="3:3" x14ac:dyDescent="0.2">
      <c r="C3116" s="63"/>
    </row>
    <row r="3117" spans="3:3" x14ac:dyDescent="0.2">
      <c r="C3117" s="63"/>
    </row>
    <row r="3118" spans="3:3" x14ac:dyDescent="0.2">
      <c r="C3118" s="63"/>
    </row>
    <row r="3119" spans="3:3" x14ac:dyDescent="0.2">
      <c r="C3119" s="63"/>
    </row>
    <row r="3120" spans="3:3" x14ac:dyDescent="0.2">
      <c r="C3120" s="63"/>
    </row>
    <row r="3121" spans="3:3" x14ac:dyDescent="0.2">
      <c r="C3121" s="63"/>
    </row>
    <row r="3122" spans="3:3" x14ac:dyDescent="0.2">
      <c r="C3122" s="63"/>
    </row>
    <row r="3123" spans="3:3" x14ac:dyDescent="0.2">
      <c r="C3123" s="63"/>
    </row>
    <row r="3124" spans="3:3" x14ac:dyDescent="0.2">
      <c r="C3124" s="63"/>
    </row>
    <row r="3125" spans="3:3" x14ac:dyDescent="0.2">
      <c r="C3125" s="63"/>
    </row>
    <row r="3126" spans="3:3" x14ac:dyDescent="0.2">
      <c r="C3126" s="63"/>
    </row>
    <row r="3127" spans="3:3" x14ac:dyDescent="0.2">
      <c r="C3127" s="63"/>
    </row>
    <row r="3128" spans="3:3" x14ac:dyDescent="0.2">
      <c r="C3128" s="63"/>
    </row>
    <row r="3129" spans="3:3" x14ac:dyDescent="0.2">
      <c r="C3129" s="63"/>
    </row>
    <row r="3130" spans="3:3" x14ac:dyDescent="0.2">
      <c r="C3130" s="63"/>
    </row>
    <row r="3131" spans="3:3" x14ac:dyDescent="0.2">
      <c r="C3131" s="63"/>
    </row>
    <row r="3132" spans="3:3" x14ac:dyDescent="0.2">
      <c r="C3132" s="63"/>
    </row>
    <row r="3133" spans="3:3" x14ac:dyDescent="0.2">
      <c r="C3133" s="63"/>
    </row>
    <row r="3134" spans="3:3" x14ac:dyDescent="0.2">
      <c r="C3134" s="63"/>
    </row>
    <row r="3135" spans="3:3" x14ac:dyDescent="0.2">
      <c r="C3135" s="63"/>
    </row>
    <row r="3136" spans="3:3" x14ac:dyDescent="0.2">
      <c r="C3136" s="63"/>
    </row>
    <row r="3137" spans="3:3" x14ac:dyDescent="0.2">
      <c r="C3137" s="63"/>
    </row>
    <row r="3138" spans="3:3" x14ac:dyDescent="0.2">
      <c r="C3138" s="63"/>
    </row>
    <row r="3139" spans="3:3" x14ac:dyDescent="0.2">
      <c r="C3139" s="63"/>
    </row>
    <row r="3140" spans="3:3" x14ac:dyDescent="0.2">
      <c r="C3140" s="63"/>
    </row>
    <row r="3141" spans="3:3" x14ac:dyDescent="0.2">
      <c r="C3141" s="63"/>
    </row>
    <row r="3142" spans="3:3" x14ac:dyDescent="0.2">
      <c r="C3142" s="63"/>
    </row>
    <row r="3143" spans="3:3" x14ac:dyDescent="0.2">
      <c r="C3143" s="63"/>
    </row>
    <row r="3144" spans="3:3" x14ac:dyDescent="0.2">
      <c r="C3144" s="63"/>
    </row>
    <row r="3145" spans="3:3" x14ac:dyDescent="0.2">
      <c r="C3145" s="63"/>
    </row>
    <row r="3146" spans="3:3" x14ac:dyDescent="0.2">
      <c r="C3146" s="63"/>
    </row>
    <row r="3147" spans="3:3" x14ac:dyDescent="0.2">
      <c r="C3147" s="63"/>
    </row>
    <row r="3148" spans="3:3" x14ac:dyDescent="0.2">
      <c r="C3148" s="63"/>
    </row>
    <row r="3149" spans="3:3" x14ac:dyDescent="0.2">
      <c r="C3149" s="63"/>
    </row>
    <row r="3150" spans="3:3" x14ac:dyDescent="0.2">
      <c r="C3150" s="63"/>
    </row>
    <row r="3151" spans="3:3" x14ac:dyDescent="0.2">
      <c r="C3151" s="63"/>
    </row>
    <row r="3152" spans="3:3" x14ac:dyDescent="0.2">
      <c r="C3152" s="63"/>
    </row>
    <row r="3153" spans="3:3" x14ac:dyDescent="0.2">
      <c r="C3153" s="63"/>
    </row>
    <row r="3154" spans="3:3" x14ac:dyDescent="0.2">
      <c r="C3154" s="63"/>
    </row>
    <row r="3155" spans="3:3" x14ac:dyDescent="0.2">
      <c r="C3155" s="63"/>
    </row>
    <row r="3156" spans="3:3" x14ac:dyDescent="0.2">
      <c r="C3156" s="63"/>
    </row>
    <row r="3157" spans="3:3" x14ac:dyDescent="0.2">
      <c r="C3157" s="63"/>
    </row>
    <row r="3158" spans="3:3" x14ac:dyDescent="0.2">
      <c r="C3158" s="63"/>
    </row>
    <row r="3159" spans="3:3" x14ac:dyDescent="0.2">
      <c r="C3159" s="63"/>
    </row>
    <row r="3160" spans="3:3" x14ac:dyDescent="0.2">
      <c r="C3160" s="63"/>
    </row>
    <row r="3161" spans="3:3" x14ac:dyDescent="0.2">
      <c r="C3161" s="63"/>
    </row>
    <row r="3162" spans="3:3" x14ac:dyDescent="0.2">
      <c r="C3162" s="63"/>
    </row>
    <row r="3163" spans="3:3" x14ac:dyDescent="0.2">
      <c r="C3163" s="63"/>
    </row>
    <row r="3164" spans="3:3" x14ac:dyDescent="0.2">
      <c r="C3164" s="63"/>
    </row>
    <row r="3165" spans="3:3" x14ac:dyDescent="0.2">
      <c r="C3165" s="63"/>
    </row>
    <row r="3166" spans="3:3" x14ac:dyDescent="0.2">
      <c r="C3166" s="63"/>
    </row>
    <row r="3167" spans="3:3" x14ac:dyDescent="0.2">
      <c r="C3167" s="63"/>
    </row>
    <row r="3168" spans="3:3" x14ac:dyDescent="0.2">
      <c r="C3168" s="63"/>
    </row>
    <row r="3169" spans="3:3" x14ac:dyDescent="0.2">
      <c r="C3169" s="63"/>
    </row>
    <row r="3170" spans="3:3" x14ac:dyDescent="0.2">
      <c r="C3170" s="63"/>
    </row>
    <row r="3171" spans="3:3" x14ac:dyDescent="0.2">
      <c r="C3171" s="63"/>
    </row>
    <row r="3172" spans="3:3" x14ac:dyDescent="0.2">
      <c r="C3172" s="63"/>
    </row>
    <row r="3173" spans="3:3" x14ac:dyDescent="0.2">
      <c r="C3173" s="63"/>
    </row>
    <row r="3174" spans="3:3" x14ac:dyDescent="0.2">
      <c r="C3174" s="63"/>
    </row>
    <row r="3175" spans="3:3" x14ac:dyDescent="0.2">
      <c r="C3175" s="63"/>
    </row>
    <row r="3176" spans="3:3" x14ac:dyDescent="0.2">
      <c r="C3176" s="63"/>
    </row>
    <row r="3177" spans="3:3" x14ac:dyDescent="0.2">
      <c r="C3177" s="63"/>
    </row>
    <row r="3178" spans="3:3" x14ac:dyDescent="0.2">
      <c r="C3178" s="63"/>
    </row>
    <row r="3179" spans="3:3" x14ac:dyDescent="0.2">
      <c r="C3179" s="63"/>
    </row>
    <row r="3180" spans="3:3" x14ac:dyDescent="0.2">
      <c r="C3180" s="63"/>
    </row>
    <row r="3181" spans="3:3" x14ac:dyDescent="0.2">
      <c r="C3181" s="63"/>
    </row>
    <row r="3182" spans="3:3" x14ac:dyDescent="0.2">
      <c r="C3182" s="63"/>
    </row>
    <row r="3183" spans="3:3" x14ac:dyDescent="0.2">
      <c r="C3183" s="63"/>
    </row>
    <row r="3184" spans="3:3" x14ac:dyDescent="0.2">
      <c r="C3184" s="63"/>
    </row>
    <row r="3185" spans="3:3" x14ac:dyDescent="0.2">
      <c r="C3185" s="63"/>
    </row>
    <row r="3186" spans="3:3" x14ac:dyDescent="0.2">
      <c r="C3186" s="63"/>
    </row>
    <row r="3187" spans="3:3" x14ac:dyDescent="0.2">
      <c r="C3187" s="63"/>
    </row>
    <row r="3188" spans="3:3" x14ac:dyDescent="0.2">
      <c r="C3188" s="63"/>
    </row>
    <row r="3189" spans="3:3" x14ac:dyDescent="0.2">
      <c r="C3189" s="63"/>
    </row>
    <row r="3190" spans="3:3" x14ac:dyDescent="0.2">
      <c r="C3190" s="63"/>
    </row>
    <row r="3191" spans="3:3" x14ac:dyDescent="0.2">
      <c r="C3191" s="63"/>
    </row>
    <row r="3192" spans="3:3" x14ac:dyDescent="0.2">
      <c r="C3192" s="63"/>
    </row>
    <row r="3193" spans="3:3" x14ac:dyDescent="0.2">
      <c r="C3193" s="63"/>
    </row>
    <row r="3194" spans="3:3" x14ac:dyDescent="0.2">
      <c r="C3194" s="63"/>
    </row>
    <row r="3195" spans="3:3" x14ac:dyDescent="0.2">
      <c r="C3195" s="63"/>
    </row>
    <row r="3196" spans="3:3" x14ac:dyDescent="0.2">
      <c r="C3196" s="63"/>
    </row>
    <row r="3197" spans="3:3" x14ac:dyDescent="0.2">
      <c r="C3197" s="63"/>
    </row>
    <row r="3198" spans="3:3" x14ac:dyDescent="0.2">
      <c r="C3198" s="63"/>
    </row>
    <row r="3199" spans="3:3" x14ac:dyDescent="0.2">
      <c r="C3199" s="63"/>
    </row>
    <row r="3200" spans="3:3" x14ac:dyDescent="0.2">
      <c r="C3200" s="63"/>
    </row>
    <row r="3201" spans="3:3" x14ac:dyDescent="0.2">
      <c r="C3201" s="63"/>
    </row>
    <row r="3202" spans="3:3" x14ac:dyDescent="0.2">
      <c r="C3202" s="63"/>
    </row>
    <row r="3203" spans="3:3" x14ac:dyDescent="0.2">
      <c r="C3203" s="63"/>
    </row>
    <row r="3204" spans="3:3" x14ac:dyDescent="0.2">
      <c r="C3204" s="63"/>
    </row>
    <row r="3205" spans="3:3" x14ac:dyDescent="0.2">
      <c r="C3205" s="63"/>
    </row>
    <row r="3206" spans="3:3" x14ac:dyDescent="0.2">
      <c r="C3206" s="63"/>
    </row>
    <row r="3207" spans="3:3" x14ac:dyDescent="0.2">
      <c r="C3207" s="63"/>
    </row>
    <row r="3208" spans="3:3" x14ac:dyDescent="0.2">
      <c r="C3208" s="63"/>
    </row>
    <row r="3209" spans="3:3" x14ac:dyDescent="0.2">
      <c r="C3209" s="63"/>
    </row>
    <row r="3210" spans="3:3" x14ac:dyDescent="0.2">
      <c r="C3210" s="63"/>
    </row>
    <row r="3211" spans="3:3" x14ac:dyDescent="0.2">
      <c r="C3211" s="63"/>
    </row>
    <row r="3212" spans="3:3" x14ac:dyDescent="0.2">
      <c r="C3212" s="63"/>
    </row>
    <row r="3213" spans="3:3" x14ac:dyDescent="0.2">
      <c r="C3213" s="63"/>
    </row>
    <row r="3214" spans="3:3" x14ac:dyDescent="0.2">
      <c r="C3214" s="63"/>
    </row>
    <row r="3215" spans="3:3" x14ac:dyDescent="0.2">
      <c r="C3215" s="63"/>
    </row>
    <row r="3216" spans="3:3" x14ac:dyDescent="0.2">
      <c r="C3216" s="63"/>
    </row>
    <row r="3217" spans="3:3" x14ac:dyDescent="0.2">
      <c r="C3217" s="63"/>
    </row>
    <row r="3218" spans="3:3" x14ac:dyDescent="0.2">
      <c r="C3218" s="63"/>
    </row>
    <row r="3219" spans="3:3" x14ac:dyDescent="0.2">
      <c r="C3219" s="63"/>
    </row>
    <row r="3220" spans="3:3" x14ac:dyDescent="0.2">
      <c r="C3220" s="63"/>
    </row>
    <row r="3221" spans="3:3" x14ac:dyDescent="0.2">
      <c r="C3221" s="63"/>
    </row>
    <row r="3222" spans="3:3" x14ac:dyDescent="0.2">
      <c r="C3222" s="63"/>
    </row>
    <row r="3223" spans="3:3" x14ac:dyDescent="0.2">
      <c r="C3223" s="63"/>
    </row>
    <row r="3224" spans="3:3" x14ac:dyDescent="0.2">
      <c r="C3224" s="63"/>
    </row>
    <row r="3225" spans="3:3" x14ac:dyDescent="0.2">
      <c r="C3225" s="63"/>
    </row>
    <row r="3226" spans="3:3" x14ac:dyDescent="0.2">
      <c r="C3226" s="63"/>
    </row>
    <row r="3227" spans="3:3" x14ac:dyDescent="0.2">
      <c r="C3227" s="63"/>
    </row>
    <row r="3228" spans="3:3" x14ac:dyDescent="0.2">
      <c r="C3228" s="63"/>
    </row>
    <row r="3229" spans="3:3" x14ac:dyDescent="0.2">
      <c r="C3229" s="63"/>
    </row>
    <row r="3230" spans="3:3" x14ac:dyDescent="0.2">
      <c r="C3230" s="63"/>
    </row>
    <row r="3231" spans="3:3" x14ac:dyDescent="0.2">
      <c r="C3231" s="63"/>
    </row>
    <row r="3232" spans="3:3" x14ac:dyDescent="0.2">
      <c r="C3232" s="63"/>
    </row>
    <row r="3233" spans="3:3" x14ac:dyDescent="0.2">
      <c r="C3233" s="63"/>
    </row>
    <row r="3234" spans="3:3" x14ac:dyDescent="0.2">
      <c r="C3234" s="63"/>
    </row>
    <row r="3235" spans="3:3" x14ac:dyDescent="0.2">
      <c r="C3235" s="63"/>
    </row>
    <row r="3236" spans="3:3" x14ac:dyDescent="0.2">
      <c r="C3236" s="63"/>
    </row>
    <row r="3237" spans="3:3" x14ac:dyDescent="0.2">
      <c r="C3237" s="63"/>
    </row>
    <row r="3238" spans="3:3" x14ac:dyDescent="0.2">
      <c r="C3238" s="63"/>
    </row>
    <row r="3239" spans="3:3" x14ac:dyDescent="0.2">
      <c r="C3239" s="63"/>
    </row>
    <row r="3240" spans="3:3" x14ac:dyDescent="0.2">
      <c r="C3240" s="63"/>
    </row>
    <row r="3241" spans="3:3" x14ac:dyDescent="0.2">
      <c r="C3241" s="63"/>
    </row>
    <row r="3242" spans="3:3" x14ac:dyDescent="0.2">
      <c r="C3242" s="63"/>
    </row>
    <row r="3243" spans="3:3" x14ac:dyDescent="0.2">
      <c r="C3243" s="63"/>
    </row>
    <row r="3244" spans="3:3" x14ac:dyDescent="0.2">
      <c r="C3244" s="63"/>
    </row>
    <row r="3245" spans="3:3" x14ac:dyDescent="0.2">
      <c r="C3245" s="63"/>
    </row>
    <row r="3246" spans="3:3" x14ac:dyDescent="0.2">
      <c r="C3246" s="63"/>
    </row>
    <row r="3247" spans="3:3" x14ac:dyDescent="0.2">
      <c r="C3247" s="63"/>
    </row>
    <row r="3248" spans="3:3" x14ac:dyDescent="0.2">
      <c r="C3248" s="63"/>
    </row>
    <row r="3249" spans="3:3" x14ac:dyDescent="0.2">
      <c r="C3249" s="63"/>
    </row>
    <row r="3250" spans="3:3" x14ac:dyDescent="0.2">
      <c r="C3250" s="63"/>
    </row>
    <row r="3251" spans="3:3" x14ac:dyDescent="0.2">
      <c r="C3251" s="63"/>
    </row>
    <row r="3252" spans="3:3" x14ac:dyDescent="0.2">
      <c r="C3252" s="63"/>
    </row>
    <row r="3253" spans="3:3" x14ac:dyDescent="0.2">
      <c r="C3253" s="63"/>
    </row>
    <row r="3254" spans="3:3" x14ac:dyDescent="0.2">
      <c r="C3254" s="63"/>
    </row>
    <row r="3255" spans="3:3" x14ac:dyDescent="0.2">
      <c r="C3255" s="63"/>
    </row>
    <row r="3256" spans="3:3" x14ac:dyDescent="0.2">
      <c r="C3256" s="63"/>
    </row>
    <row r="3257" spans="3:3" x14ac:dyDescent="0.2">
      <c r="C3257" s="63"/>
    </row>
    <row r="3258" spans="3:3" x14ac:dyDescent="0.2">
      <c r="C3258" s="63"/>
    </row>
    <row r="3259" spans="3:3" x14ac:dyDescent="0.2">
      <c r="C3259" s="63"/>
    </row>
    <row r="3260" spans="3:3" x14ac:dyDescent="0.2">
      <c r="C3260" s="63"/>
    </row>
    <row r="3261" spans="3:3" x14ac:dyDescent="0.2">
      <c r="C3261" s="63"/>
    </row>
    <row r="3262" spans="3:3" x14ac:dyDescent="0.2">
      <c r="C3262" s="63"/>
    </row>
    <row r="3263" spans="3:3" x14ac:dyDescent="0.2">
      <c r="C3263" s="63"/>
    </row>
    <row r="3264" spans="3:3" x14ac:dyDescent="0.2">
      <c r="C3264" s="63"/>
    </row>
    <row r="3265" spans="3:3" x14ac:dyDescent="0.2">
      <c r="C3265" s="63"/>
    </row>
    <row r="3266" spans="3:3" x14ac:dyDescent="0.2">
      <c r="C3266" s="63"/>
    </row>
    <row r="3267" spans="3:3" x14ac:dyDescent="0.2">
      <c r="C3267" s="63"/>
    </row>
    <row r="3268" spans="3:3" x14ac:dyDescent="0.2">
      <c r="C3268" s="63"/>
    </row>
    <row r="3269" spans="3:3" x14ac:dyDescent="0.2">
      <c r="C3269" s="63"/>
    </row>
    <row r="3270" spans="3:3" x14ac:dyDescent="0.2">
      <c r="C3270" s="63"/>
    </row>
    <row r="3271" spans="3:3" x14ac:dyDescent="0.2">
      <c r="C3271" s="63"/>
    </row>
    <row r="3272" spans="3:3" x14ac:dyDescent="0.2">
      <c r="C3272" s="63"/>
    </row>
    <row r="3273" spans="3:3" x14ac:dyDescent="0.2">
      <c r="C3273" s="63"/>
    </row>
    <row r="3274" spans="3:3" x14ac:dyDescent="0.2">
      <c r="C3274" s="63"/>
    </row>
    <row r="3275" spans="3:3" x14ac:dyDescent="0.2">
      <c r="C3275" s="63"/>
    </row>
    <row r="3276" spans="3:3" x14ac:dyDescent="0.2">
      <c r="C3276" s="63"/>
    </row>
    <row r="3277" spans="3:3" x14ac:dyDescent="0.2">
      <c r="C3277" s="63"/>
    </row>
    <row r="3278" spans="3:3" x14ac:dyDescent="0.2">
      <c r="C3278" s="63"/>
    </row>
    <row r="3279" spans="3:3" x14ac:dyDescent="0.2">
      <c r="C3279" s="63"/>
    </row>
    <row r="3280" spans="3:3" x14ac:dyDescent="0.2">
      <c r="C3280" s="63"/>
    </row>
    <row r="3281" spans="3:3" x14ac:dyDescent="0.2">
      <c r="C3281" s="63"/>
    </row>
    <row r="3282" spans="3:3" x14ac:dyDescent="0.2">
      <c r="C3282" s="63"/>
    </row>
    <row r="3283" spans="3:3" x14ac:dyDescent="0.2">
      <c r="C3283" s="63"/>
    </row>
    <row r="3284" spans="3:3" x14ac:dyDescent="0.2">
      <c r="C3284" s="63"/>
    </row>
    <row r="3285" spans="3:3" x14ac:dyDescent="0.2">
      <c r="C3285" s="63"/>
    </row>
    <row r="3286" spans="3:3" x14ac:dyDescent="0.2">
      <c r="C3286" s="63"/>
    </row>
    <row r="3287" spans="3:3" x14ac:dyDescent="0.2">
      <c r="C3287" s="63"/>
    </row>
    <row r="3288" spans="3:3" x14ac:dyDescent="0.2">
      <c r="C3288" s="63"/>
    </row>
    <row r="3289" spans="3:3" x14ac:dyDescent="0.2">
      <c r="C3289" s="63"/>
    </row>
    <row r="3290" spans="3:3" x14ac:dyDescent="0.2">
      <c r="C3290" s="63"/>
    </row>
    <row r="3291" spans="3:3" x14ac:dyDescent="0.2">
      <c r="C3291" s="63"/>
    </row>
    <row r="3292" spans="3:3" x14ac:dyDescent="0.2">
      <c r="C3292" s="63"/>
    </row>
    <row r="3293" spans="3:3" x14ac:dyDescent="0.2">
      <c r="C3293" s="63"/>
    </row>
    <row r="3294" spans="3:3" x14ac:dyDescent="0.2">
      <c r="C3294" s="63"/>
    </row>
    <row r="3295" spans="3:3" x14ac:dyDescent="0.2">
      <c r="C3295" s="63"/>
    </row>
    <row r="3296" spans="3:3" x14ac:dyDescent="0.2">
      <c r="C3296" s="63"/>
    </row>
    <row r="3297" spans="3:3" x14ac:dyDescent="0.2">
      <c r="C3297" s="63"/>
    </row>
    <row r="3298" spans="3:3" x14ac:dyDescent="0.2">
      <c r="C3298" s="63"/>
    </row>
    <row r="3299" spans="3:3" x14ac:dyDescent="0.2">
      <c r="C3299" s="63"/>
    </row>
    <row r="3300" spans="3:3" x14ac:dyDescent="0.2">
      <c r="C3300" s="63"/>
    </row>
    <row r="3301" spans="3:3" x14ac:dyDescent="0.2">
      <c r="C3301" s="63"/>
    </row>
    <row r="3302" spans="3:3" x14ac:dyDescent="0.2">
      <c r="C3302" s="63"/>
    </row>
    <row r="3303" spans="3:3" x14ac:dyDescent="0.2">
      <c r="C3303" s="63"/>
    </row>
    <row r="3304" spans="3:3" x14ac:dyDescent="0.2">
      <c r="C3304" s="63"/>
    </row>
    <row r="3305" spans="3:3" x14ac:dyDescent="0.2">
      <c r="C3305" s="63"/>
    </row>
    <row r="3306" spans="3:3" x14ac:dyDescent="0.2">
      <c r="C3306" s="63"/>
    </row>
    <row r="3307" spans="3:3" x14ac:dyDescent="0.2">
      <c r="C3307" s="63"/>
    </row>
    <row r="3308" spans="3:3" x14ac:dyDescent="0.2">
      <c r="C3308" s="63"/>
    </row>
    <row r="3309" spans="3:3" x14ac:dyDescent="0.2">
      <c r="C3309" s="63"/>
    </row>
    <row r="3310" spans="3:3" x14ac:dyDescent="0.2">
      <c r="C3310" s="63"/>
    </row>
    <row r="3311" spans="3:3" x14ac:dyDescent="0.2">
      <c r="C3311" s="63"/>
    </row>
    <row r="3312" spans="3:3" x14ac:dyDescent="0.2">
      <c r="C3312" s="63"/>
    </row>
    <row r="3313" spans="3:3" x14ac:dyDescent="0.2">
      <c r="C3313" s="63"/>
    </row>
    <row r="3314" spans="3:3" x14ac:dyDescent="0.2">
      <c r="C3314" s="63"/>
    </row>
    <row r="3315" spans="3:3" x14ac:dyDescent="0.2">
      <c r="C3315" s="63"/>
    </row>
    <row r="3316" spans="3:3" x14ac:dyDescent="0.2">
      <c r="C3316" s="63"/>
    </row>
    <row r="3317" spans="3:3" x14ac:dyDescent="0.2">
      <c r="C3317" s="63"/>
    </row>
    <row r="3318" spans="3:3" x14ac:dyDescent="0.2">
      <c r="C3318" s="63"/>
    </row>
    <row r="3319" spans="3:3" x14ac:dyDescent="0.2">
      <c r="C3319" s="63"/>
    </row>
    <row r="3320" spans="3:3" x14ac:dyDescent="0.2">
      <c r="C3320" s="63"/>
    </row>
    <row r="3321" spans="3:3" x14ac:dyDescent="0.2">
      <c r="C3321" s="63"/>
    </row>
    <row r="3322" spans="3:3" x14ac:dyDescent="0.2">
      <c r="C3322" s="63"/>
    </row>
    <row r="3323" spans="3:3" x14ac:dyDescent="0.2">
      <c r="C3323" s="63"/>
    </row>
    <row r="3324" spans="3:3" x14ac:dyDescent="0.2">
      <c r="C3324" s="63"/>
    </row>
    <row r="3325" spans="3:3" x14ac:dyDescent="0.2">
      <c r="C3325" s="63"/>
    </row>
    <row r="3326" spans="3:3" x14ac:dyDescent="0.2">
      <c r="C3326" s="63"/>
    </row>
    <row r="3327" spans="3:3" x14ac:dyDescent="0.2">
      <c r="C3327" s="63"/>
    </row>
    <row r="3328" spans="3:3" x14ac:dyDescent="0.2">
      <c r="C3328" s="63"/>
    </row>
    <row r="3329" spans="3:3" x14ac:dyDescent="0.2">
      <c r="C3329" s="63"/>
    </row>
    <row r="3330" spans="3:3" x14ac:dyDescent="0.2">
      <c r="C3330" s="63"/>
    </row>
    <row r="3331" spans="3:3" x14ac:dyDescent="0.2">
      <c r="C3331" s="63"/>
    </row>
    <row r="3332" spans="3:3" x14ac:dyDescent="0.2">
      <c r="C3332" s="63"/>
    </row>
    <row r="3333" spans="3:3" x14ac:dyDescent="0.2">
      <c r="C3333" s="63"/>
    </row>
    <row r="3334" spans="3:3" x14ac:dyDescent="0.2">
      <c r="C3334" s="63"/>
    </row>
    <row r="3335" spans="3:3" x14ac:dyDescent="0.2">
      <c r="C3335" s="63"/>
    </row>
    <row r="3336" spans="3:3" x14ac:dyDescent="0.2">
      <c r="C3336" s="63"/>
    </row>
    <row r="3337" spans="3:3" x14ac:dyDescent="0.2">
      <c r="C3337" s="63"/>
    </row>
    <row r="3338" spans="3:3" x14ac:dyDescent="0.2">
      <c r="C3338" s="63"/>
    </row>
    <row r="3339" spans="3:3" x14ac:dyDescent="0.2">
      <c r="C3339" s="63"/>
    </row>
    <row r="3340" spans="3:3" x14ac:dyDescent="0.2">
      <c r="C3340" s="63"/>
    </row>
    <row r="3341" spans="3:3" x14ac:dyDescent="0.2">
      <c r="C3341" s="63"/>
    </row>
    <row r="3342" spans="3:3" x14ac:dyDescent="0.2">
      <c r="C3342" s="63"/>
    </row>
    <row r="3343" spans="3:3" x14ac:dyDescent="0.2">
      <c r="C3343" s="63"/>
    </row>
    <row r="3344" spans="3:3" x14ac:dyDescent="0.2">
      <c r="C3344" s="63"/>
    </row>
    <row r="3345" spans="3:3" x14ac:dyDescent="0.2">
      <c r="C3345" s="63"/>
    </row>
    <row r="3346" spans="3:3" x14ac:dyDescent="0.2">
      <c r="C3346" s="63"/>
    </row>
    <row r="3347" spans="3:3" x14ac:dyDescent="0.2">
      <c r="C3347" s="63"/>
    </row>
    <row r="3348" spans="3:3" x14ac:dyDescent="0.2">
      <c r="C3348" s="63"/>
    </row>
    <row r="3349" spans="3:3" x14ac:dyDescent="0.2">
      <c r="C3349" s="63"/>
    </row>
    <row r="3350" spans="3:3" x14ac:dyDescent="0.2">
      <c r="C3350" s="63"/>
    </row>
    <row r="3351" spans="3:3" x14ac:dyDescent="0.2">
      <c r="C3351" s="63"/>
    </row>
    <row r="3352" spans="3:3" x14ac:dyDescent="0.2">
      <c r="C3352" s="63"/>
    </row>
    <row r="3353" spans="3:3" x14ac:dyDescent="0.2">
      <c r="C3353" s="63"/>
    </row>
    <row r="3354" spans="3:3" x14ac:dyDescent="0.2">
      <c r="C3354" s="63"/>
    </row>
    <row r="3355" spans="3:3" x14ac:dyDescent="0.2">
      <c r="C3355" s="63"/>
    </row>
    <row r="3356" spans="3:3" x14ac:dyDescent="0.2">
      <c r="C3356" s="63"/>
    </row>
    <row r="3357" spans="3:3" x14ac:dyDescent="0.2">
      <c r="C3357" s="63"/>
    </row>
    <row r="3358" spans="3:3" x14ac:dyDescent="0.2">
      <c r="C3358" s="63"/>
    </row>
    <row r="3359" spans="3:3" x14ac:dyDescent="0.2">
      <c r="C3359" s="63"/>
    </row>
    <row r="3360" spans="3:3" x14ac:dyDescent="0.2">
      <c r="C3360" s="63"/>
    </row>
    <row r="3361" spans="3:3" x14ac:dyDescent="0.2">
      <c r="C3361" s="63"/>
    </row>
    <row r="3362" spans="3:3" x14ac:dyDescent="0.2">
      <c r="C3362" s="63"/>
    </row>
    <row r="3363" spans="3:3" x14ac:dyDescent="0.2">
      <c r="C3363" s="63"/>
    </row>
    <row r="3364" spans="3:3" x14ac:dyDescent="0.2">
      <c r="C3364" s="63"/>
    </row>
    <row r="3365" spans="3:3" x14ac:dyDescent="0.2">
      <c r="C3365" s="63"/>
    </row>
    <row r="3366" spans="3:3" x14ac:dyDescent="0.2">
      <c r="C3366" s="63"/>
    </row>
    <row r="3367" spans="3:3" x14ac:dyDescent="0.2">
      <c r="C3367" s="63"/>
    </row>
    <row r="3368" spans="3:3" x14ac:dyDescent="0.2">
      <c r="C3368" s="63"/>
    </row>
    <row r="3369" spans="3:3" x14ac:dyDescent="0.2">
      <c r="C3369" s="63"/>
    </row>
    <row r="3370" spans="3:3" x14ac:dyDescent="0.2">
      <c r="C3370" s="63"/>
    </row>
    <row r="3371" spans="3:3" x14ac:dyDescent="0.2">
      <c r="C3371" s="63"/>
    </row>
    <row r="3372" spans="3:3" x14ac:dyDescent="0.2">
      <c r="C3372" s="63"/>
    </row>
    <row r="3373" spans="3:3" x14ac:dyDescent="0.2">
      <c r="C3373" s="63"/>
    </row>
    <row r="3374" spans="3:3" x14ac:dyDescent="0.2">
      <c r="C3374" s="63"/>
    </row>
    <row r="3375" spans="3:3" x14ac:dyDescent="0.2">
      <c r="C3375" s="63"/>
    </row>
    <row r="3376" spans="3:3" x14ac:dyDescent="0.2">
      <c r="C3376" s="63"/>
    </row>
    <row r="3377" spans="3:3" x14ac:dyDescent="0.2">
      <c r="C3377" s="63"/>
    </row>
    <row r="3378" spans="3:3" x14ac:dyDescent="0.2">
      <c r="C3378" s="63"/>
    </row>
    <row r="3379" spans="3:3" x14ac:dyDescent="0.2">
      <c r="C3379" s="63"/>
    </row>
    <row r="3380" spans="3:3" x14ac:dyDescent="0.2">
      <c r="C3380" s="63"/>
    </row>
    <row r="3381" spans="3:3" x14ac:dyDescent="0.2">
      <c r="C3381" s="63"/>
    </row>
    <row r="3382" spans="3:3" x14ac:dyDescent="0.2">
      <c r="C3382" s="63"/>
    </row>
    <row r="3383" spans="3:3" x14ac:dyDescent="0.2">
      <c r="C3383" s="63"/>
    </row>
    <row r="3384" spans="3:3" x14ac:dyDescent="0.2">
      <c r="C3384" s="63"/>
    </row>
    <row r="3385" spans="3:3" x14ac:dyDescent="0.2">
      <c r="C3385" s="63"/>
    </row>
    <row r="3386" spans="3:3" x14ac:dyDescent="0.2">
      <c r="C3386" s="63"/>
    </row>
    <row r="3387" spans="3:3" x14ac:dyDescent="0.2">
      <c r="C3387" s="63"/>
    </row>
    <row r="3388" spans="3:3" x14ac:dyDescent="0.2">
      <c r="C3388" s="63"/>
    </row>
    <row r="3389" spans="3:3" x14ac:dyDescent="0.2">
      <c r="C3389" s="63"/>
    </row>
    <row r="3390" spans="3:3" x14ac:dyDescent="0.2">
      <c r="C3390" s="63"/>
    </row>
    <row r="3391" spans="3:3" x14ac:dyDescent="0.2">
      <c r="C3391" s="63"/>
    </row>
    <row r="3392" spans="3:3" x14ac:dyDescent="0.2">
      <c r="C3392" s="63"/>
    </row>
    <row r="3393" spans="3:3" x14ac:dyDescent="0.2">
      <c r="C3393" s="63"/>
    </row>
    <row r="3394" spans="3:3" x14ac:dyDescent="0.2">
      <c r="C3394" s="63"/>
    </row>
    <row r="3395" spans="3:3" x14ac:dyDescent="0.2">
      <c r="C3395" s="63"/>
    </row>
    <row r="3396" spans="3:3" x14ac:dyDescent="0.2">
      <c r="C3396" s="63"/>
    </row>
    <row r="3397" spans="3:3" x14ac:dyDescent="0.2">
      <c r="C3397" s="63"/>
    </row>
    <row r="3398" spans="3:3" x14ac:dyDescent="0.2">
      <c r="C3398" s="63"/>
    </row>
    <row r="3399" spans="3:3" x14ac:dyDescent="0.2">
      <c r="C3399" s="63"/>
    </row>
    <row r="3400" spans="3:3" x14ac:dyDescent="0.2">
      <c r="C3400" s="63"/>
    </row>
    <row r="3401" spans="3:3" x14ac:dyDescent="0.2">
      <c r="C3401" s="63"/>
    </row>
    <row r="3402" spans="3:3" x14ac:dyDescent="0.2">
      <c r="C3402" s="63"/>
    </row>
    <row r="3403" spans="3:3" x14ac:dyDescent="0.2">
      <c r="C3403" s="63"/>
    </row>
    <row r="3404" spans="3:3" x14ac:dyDescent="0.2">
      <c r="C3404" s="63"/>
    </row>
    <row r="3405" spans="3:3" x14ac:dyDescent="0.2">
      <c r="C3405" s="63"/>
    </row>
    <row r="3406" spans="3:3" x14ac:dyDescent="0.2">
      <c r="C3406" s="63"/>
    </row>
    <row r="3407" spans="3:3" x14ac:dyDescent="0.2">
      <c r="C3407" s="63"/>
    </row>
    <row r="3408" spans="3:3" x14ac:dyDescent="0.2">
      <c r="C3408" s="63"/>
    </row>
    <row r="3409" spans="3:3" x14ac:dyDescent="0.2">
      <c r="C3409" s="63"/>
    </row>
    <row r="3410" spans="3:3" x14ac:dyDescent="0.2">
      <c r="C3410" s="63"/>
    </row>
    <row r="3411" spans="3:3" x14ac:dyDescent="0.2">
      <c r="C3411" s="63"/>
    </row>
    <row r="3412" spans="3:3" x14ac:dyDescent="0.2">
      <c r="C3412" s="63"/>
    </row>
    <row r="3413" spans="3:3" x14ac:dyDescent="0.2">
      <c r="C3413" s="63"/>
    </row>
    <row r="3414" spans="3:3" x14ac:dyDescent="0.2">
      <c r="C3414" s="63"/>
    </row>
    <row r="3415" spans="3:3" x14ac:dyDescent="0.2">
      <c r="C3415" s="63"/>
    </row>
    <row r="3416" spans="3:3" x14ac:dyDescent="0.2">
      <c r="C3416" s="63"/>
    </row>
    <row r="3417" spans="3:3" x14ac:dyDescent="0.2">
      <c r="C3417" s="63"/>
    </row>
    <row r="3418" spans="3:3" x14ac:dyDescent="0.2">
      <c r="C3418" s="63"/>
    </row>
    <row r="3419" spans="3:3" x14ac:dyDescent="0.2">
      <c r="C3419" s="63"/>
    </row>
    <row r="3420" spans="3:3" x14ac:dyDescent="0.2">
      <c r="C3420" s="63"/>
    </row>
    <row r="3421" spans="3:3" x14ac:dyDescent="0.2">
      <c r="C3421" s="63"/>
    </row>
    <row r="3422" spans="3:3" x14ac:dyDescent="0.2">
      <c r="C3422" s="63"/>
    </row>
    <row r="3423" spans="3:3" x14ac:dyDescent="0.2">
      <c r="C3423" s="63"/>
    </row>
    <row r="3424" spans="3:3" x14ac:dyDescent="0.2">
      <c r="C3424" s="63"/>
    </row>
    <row r="3425" spans="3:3" x14ac:dyDescent="0.2">
      <c r="C3425" s="63"/>
    </row>
    <row r="3426" spans="3:3" x14ac:dyDescent="0.2">
      <c r="C3426" s="63"/>
    </row>
    <row r="3427" spans="3:3" x14ac:dyDescent="0.2">
      <c r="C3427" s="63"/>
    </row>
    <row r="3428" spans="3:3" x14ac:dyDescent="0.2">
      <c r="C3428" s="63"/>
    </row>
    <row r="3429" spans="3:3" x14ac:dyDescent="0.2">
      <c r="C3429" s="63"/>
    </row>
    <row r="3430" spans="3:3" x14ac:dyDescent="0.2">
      <c r="C3430" s="63"/>
    </row>
    <row r="3431" spans="3:3" x14ac:dyDescent="0.2">
      <c r="C3431" s="63"/>
    </row>
    <row r="3432" spans="3:3" x14ac:dyDescent="0.2">
      <c r="C3432" s="63"/>
    </row>
    <row r="3433" spans="3:3" x14ac:dyDescent="0.2">
      <c r="C3433" s="63"/>
    </row>
    <row r="3434" spans="3:3" x14ac:dyDescent="0.2">
      <c r="C3434" s="63"/>
    </row>
    <row r="3435" spans="3:3" x14ac:dyDescent="0.2">
      <c r="C3435" s="63"/>
    </row>
    <row r="3436" spans="3:3" x14ac:dyDescent="0.2">
      <c r="C3436" s="63"/>
    </row>
    <row r="3437" spans="3:3" x14ac:dyDescent="0.2">
      <c r="C3437" s="63"/>
    </row>
    <row r="3438" spans="3:3" x14ac:dyDescent="0.2">
      <c r="C3438" s="63"/>
    </row>
    <row r="3439" spans="3:3" x14ac:dyDescent="0.2">
      <c r="C3439" s="63"/>
    </row>
    <row r="3440" spans="3:3" x14ac:dyDescent="0.2">
      <c r="C3440" s="63"/>
    </row>
    <row r="3441" spans="3:3" x14ac:dyDescent="0.2">
      <c r="C3441" s="63"/>
    </row>
    <row r="3442" spans="3:3" x14ac:dyDescent="0.2">
      <c r="C3442" s="63"/>
    </row>
    <row r="3443" spans="3:3" x14ac:dyDescent="0.2">
      <c r="C3443" s="63"/>
    </row>
    <row r="3444" spans="3:3" x14ac:dyDescent="0.2">
      <c r="C3444" s="63"/>
    </row>
    <row r="3445" spans="3:3" x14ac:dyDescent="0.2">
      <c r="C3445" s="63"/>
    </row>
    <row r="3446" spans="3:3" x14ac:dyDescent="0.2">
      <c r="C3446" s="63"/>
    </row>
    <row r="3447" spans="3:3" x14ac:dyDescent="0.2">
      <c r="C3447" s="63"/>
    </row>
    <row r="3448" spans="3:3" x14ac:dyDescent="0.2">
      <c r="C3448" s="63"/>
    </row>
    <row r="3449" spans="3:3" x14ac:dyDescent="0.2">
      <c r="C3449" s="63"/>
    </row>
    <row r="3450" spans="3:3" x14ac:dyDescent="0.2">
      <c r="C3450" s="63"/>
    </row>
    <row r="3451" spans="3:3" x14ac:dyDescent="0.2">
      <c r="C3451" s="63"/>
    </row>
    <row r="3452" spans="3:3" x14ac:dyDescent="0.2">
      <c r="C3452" s="63"/>
    </row>
    <row r="3453" spans="3:3" x14ac:dyDescent="0.2">
      <c r="C3453" s="63"/>
    </row>
    <row r="3454" spans="3:3" x14ac:dyDescent="0.2">
      <c r="C3454" s="63"/>
    </row>
    <row r="3455" spans="3:3" x14ac:dyDescent="0.2">
      <c r="C3455" s="63"/>
    </row>
    <row r="3456" spans="3:3" x14ac:dyDescent="0.2">
      <c r="C3456" s="63"/>
    </row>
    <row r="3457" spans="3:3" x14ac:dyDescent="0.2">
      <c r="C3457" s="63"/>
    </row>
    <row r="3458" spans="3:3" x14ac:dyDescent="0.2">
      <c r="C3458" s="63"/>
    </row>
    <row r="3459" spans="3:3" x14ac:dyDescent="0.2">
      <c r="C3459" s="63"/>
    </row>
    <row r="3460" spans="3:3" x14ac:dyDescent="0.2">
      <c r="C3460" s="63"/>
    </row>
    <row r="3461" spans="3:3" x14ac:dyDescent="0.2">
      <c r="C3461" s="63"/>
    </row>
    <row r="3462" spans="3:3" x14ac:dyDescent="0.2">
      <c r="C3462" s="63"/>
    </row>
    <row r="3463" spans="3:3" x14ac:dyDescent="0.2">
      <c r="C3463" s="63"/>
    </row>
    <row r="3464" spans="3:3" x14ac:dyDescent="0.2">
      <c r="C3464" s="63"/>
    </row>
    <row r="3465" spans="3:3" x14ac:dyDescent="0.2">
      <c r="C3465" s="63"/>
    </row>
    <row r="3466" spans="3:3" x14ac:dyDescent="0.2">
      <c r="C3466" s="63"/>
    </row>
    <row r="3467" spans="3:3" x14ac:dyDescent="0.2">
      <c r="C3467" s="63"/>
    </row>
    <row r="3468" spans="3:3" x14ac:dyDescent="0.2">
      <c r="C3468" s="63"/>
    </row>
    <row r="3469" spans="3:3" x14ac:dyDescent="0.2">
      <c r="C3469" s="63"/>
    </row>
    <row r="3470" spans="3:3" x14ac:dyDescent="0.2">
      <c r="C3470" s="63"/>
    </row>
    <row r="3471" spans="3:3" x14ac:dyDescent="0.2">
      <c r="C3471" s="63"/>
    </row>
    <row r="3472" spans="3:3" x14ac:dyDescent="0.2">
      <c r="C3472" s="63"/>
    </row>
    <row r="3473" spans="3:3" x14ac:dyDescent="0.2">
      <c r="C3473" s="63"/>
    </row>
    <row r="3474" spans="3:3" x14ac:dyDescent="0.2">
      <c r="C3474" s="63"/>
    </row>
    <row r="3475" spans="3:3" x14ac:dyDescent="0.2">
      <c r="C3475" s="63"/>
    </row>
    <row r="3476" spans="3:3" x14ac:dyDescent="0.2">
      <c r="C3476" s="63"/>
    </row>
    <row r="3477" spans="3:3" x14ac:dyDescent="0.2">
      <c r="C3477" s="63"/>
    </row>
    <row r="3478" spans="3:3" x14ac:dyDescent="0.2">
      <c r="C3478" s="63"/>
    </row>
    <row r="3479" spans="3:3" x14ac:dyDescent="0.2">
      <c r="C3479" s="63"/>
    </row>
    <row r="3480" spans="3:3" x14ac:dyDescent="0.2">
      <c r="C3480" s="63"/>
    </row>
    <row r="3481" spans="3:3" x14ac:dyDescent="0.2">
      <c r="C3481" s="63"/>
    </row>
    <row r="3482" spans="3:3" x14ac:dyDescent="0.2">
      <c r="C3482" s="63"/>
    </row>
    <row r="3483" spans="3:3" x14ac:dyDescent="0.2">
      <c r="C3483" s="63"/>
    </row>
    <row r="3484" spans="3:3" x14ac:dyDescent="0.2">
      <c r="C3484" s="63"/>
    </row>
    <row r="3485" spans="3:3" x14ac:dyDescent="0.2">
      <c r="C3485" s="63"/>
    </row>
    <row r="3486" spans="3:3" x14ac:dyDescent="0.2">
      <c r="C3486" s="63"/>
    </row>
    <row r="3487" spans="3:3" x14ac:dyDescent="0.2">
      <c r="C3487" s="63"/>
    </row>
    <row r="3488" spans="3:3" x14ac:dyDescent="0.2">
      <c r="C3488" s="63"/>
    </row>
    <row r="3489" spans="3:3" x14ac:dyDescent="0.2">
      <c r="C3489" s="63"/>
    </row>
    <row r="3490" spans="3:3" x14ac:dyDescent="0.2">
      <c r="C3490" s="63"/>
    </row>
    <row r="3491" spans="3:3" x14ac:dyDescent="0.2">
      <c r="C3491" s="63"/>
    </row>
    <row r="3492" spans="3:3" x14ac:dyDescent="0.2">
      <c r="C3492" s="63"/>
    </row>
    <row r="3493" spans="3:3" x14ac:dyDescent="0.2">
      <c r="C3493" s="63"/>
    </row>
    <row r="3494" spans="3:3" x14ac:dyDescent="0.2">
      <c r="C3494" s="63"/>
    </row>
    <row r="3495" spans="3:3" x14ac:dyDescent="0.2">
      <c r="C3495" s="63"/>
    </row>
    <row r="3496" spans="3:3" x14ac:dyDescent="0.2">
      <c r="C3496" s="63"/>
    </row>
    <row r="3497" spans="3:3" x14ac:dyDescent="0.2">
      <c r="C3497" s="63"/>
    </row>
    <row r="3498" spans="3:3" x14ac:dyDescent="0.2">
      <c r="C3498" s="63"/>
    </row>
    <row r="3499" spans="3:3" x14ac:dyDescent="0.2">
      <c r="C3499" s="63"/>
    </row>
    <row r="3500" spans="3:3" x14ac:dyDescent="0.2">
      <c r="C3500" s="63"/>
    </row>
    <row r="3501" spans="3:3" x14ac:dyDescent="0.2">
      <c r="C3501" s="63"/>
    </row>
    <row r="3502" spans="3:3" x14ac:dyDescent="0.2">
      <c r="C3502" s="63"/>
    </row>
    <row r="3503" spans="3:3" x14ac:dyDescent="0.2">
      <c r="C3503" s="63"/>
    </row>
    <row r="3504" spans="3:3" x14ac:dyDescent="0.2">
      <c r="C3504" s="63"/>
    </row>
    <row r="3505" spans="3:3" x14ac:dyDescent="0.2">
      <c r="C3505" s="63"/>
    </row>
    <row r="3506" spans="3:3" x14ac:dyDescent="0.2">
      <c r="C3506" s="63"/>
    </row>
    <row r="3507" spans="3:3" x14ac:dyDescent="0.2">
      <c r="C3507" s="63"/>
    </row>
    <row r="3508" spans="3:3" x14ac:dyDescent="0.2">
      <c r="C3508" s="63"/>
    </row>
    <row r="3509" spans="3:3" x14ac:dyDescent="0.2">
      <c r="C3509" s="63"/>
    </row>
    <row r="3510" spans="3:3" x14ac:dyDescent="0.2">
      <c r="C3510" s="63"/>
    </row>
    <row r="3511" spans="3:3" x14ac:dyDescent="0.2">
      <c r="C3511" s="63"/>
    </row>
    <row r="3512" spans="3:3" x14ac:dyDescent="0.2">
      <c r="C3512" s="63"/>
    </row>
    <row r="3513" spans="3:3" x14ac:dyDescent="0.2">
      <c r="C3513" s="63"/>
    </row>
    <row r="3514" spans="3:3" x14ac:dyDescent="0.2">
      <c r="C3514" s="63"/>
    </row>
    <row r="3515" spans="3:3" x14ac:dyDescent="0.2">
      <c r="C3515" s="63"/>
    </row>
    <row r="3516" spans="3:3" x14ac:dyDescent="0.2">
      <c r="C3516" s="63"/>
    </row>
    <row r="3517" spans="3:3" x14ac:dyDescent="0.2">
      <c r="C3517" s="63"/>
    </row>
    <row r="3518" spans="3:3" x14ac:dyDescent="0.2">
      <c r="C3518" s="63"/>
    </row>
    <row r="3519" spans="3:3" x14ac:dyDescent="0.2">
      <c r="C3519" s="63"/>
    </row>
    <row r="3520" spans="3:3" x14ac:dyDescent="0.2">
      <c r="C3520" s="63"/>
    </row>
    <row r="3521" spans="3:3" x14ac:dyDescent="0.2">
      <c r="C3521" s="63"/>
    </row>
    <row r="3522" spans="3:3" x14ac:dyDescent="0.2">
      <c r="C3522" s="63"/>
    </row>
    <row r="3523" spans="3:3" x14ac:dyDescent="0.2">
      <c r="C3523" s="63"/>
    </row>
    <row r="3524" spans="3:3" x14ac:dyDescent="0.2">
      <c r="C3524" s="63"/>
    </row>
    <row r="3525" spans="3:3" x14ac:dyDescent="0.2">
      <c r="C3525" s="63"/>
    </row>
    <row r="3526" spans="3:3" x14ac:dyDescent="0.2">
      <c r="C3526" s="63"/>
    </row>
    <row r="3527" spans="3:3" x14ac:dyDescent="0.2">
      <c r="C3527" s="63"/>
    </row>
    <row r="3528" spans="3:3" x14ac:dyDescent="0.2">
      <c r="C3528" s="63"/>
    </row>
    <row r="3529" spans="3:3" x14ac:dyDescent="0.2">
      <c r="C3529" s="63"/>
    </row>
    <row r="3530" spans="3:3" x14ac:dyDescent="0.2">
      <c r="C3530" s="63"/>
    </row>
    <row r="3531" spans="3:3" x14ac:dyDescent="0.2">
      <c r="C3531" s="63"/>
    </row>
    <row r="3532" spans="3:3" x14ac:dyDescent="0.2">
      <c r="C3532" s="63"/>
    </row>
    <row r="3533" spans="3:3" x14ac:dyDescent="0.2">
      <c r="C3533" s="63"/>
    </row>
    <row r="3534" spans="3:3" x14ac:dyDescent="0.2">
      <c r="C3534" s="63"/>
    </row>
    <row r="3535" spans="3:3" x14ac:dyDescent="0.2">
      <c r="C3535" s="63"/>
    </row>
    <row r="3536" spans="3:3" x14ac:dyDescent="0.2">
      <c r="C3536" s="63"/>
    </row>
    <row r="3537" spans="3:3" x14ac:dyDescent="0.2">
      <c r="C3537" s="63"/>
    </row>
    <row r="3538" spans="3:3" x14ac:dyDescent="0.2">
      <c r="C3538" s="63"/>
    </row>
    <row r="3539" spans="3:3" x14ac:dyDescent="0.2">
      <c r="C3539" s="63"/>
    </row>
    <row r="3540" spans="3:3" x14ac:dyDescent="0.2">
      <c r="C3540" s="63"/>
    </row>
    <row r="3541" spans="3:3" x14ac:dyDescent="0.2">
      <c r="C3541" s="63"/>
    </row>
    <row r="3542" spans="3:3" x14ac:dyDescent="0.2">
      <c r="C3542" s="63"/>
    </row>
    <row r="3543" spans="3:3" x14ac:dyDescent="0.2">
      <c r="C3543" s="63"/>
    </row>
    <row r="3544" spans="3:3" x14ac:dyDescent="0.2">
      <c r="C3544" s="63"/>
    </row>
    <row r="3545" spans="3:3" x14ac:dyDescent="0.2">
      <c r="C3545" s="63"/>
    </row>
    <row r="3546" spans="3:3" x14ac:dyDescent="0.2">
      <c r="C3546" s="63"/>
    </row>
    <row r="3547" spans="3:3" x14ac:dyDescent="0.2">
      <c r="C3547" s="63"/>
    </row>
    <row r="3548" spans="3:3" x14ac:dyDescent="0.2">
      <c r="C3548" s="63"/>
    </row>
    <row r="3549" spans="3:3" x14ac:dyDescent="0.2">
      <c r="C3549" s="63"/>
    </row>
    <row r="3550" spans="3:3" x14ac:dyDescent="0.2">
      <c r="C3550" s="63"/>
    </row>
    <row r="3551" spans="3:3" x14ac:dyDescent="0.2">
      <c r="C3551" s="63"/>
    </row>
    <row r="3552" spans="3:3" x14ac:dyDescent="0.2">
      <c r="C3552" s="63"/>
    </row>
    <row r="3553" spans="3:3" x14ac:dyDescent="0.2">
      <c r="C3553" s="63"/>
    </row>
    <row r="3554" spans="3:3" x14ac:dyDescent="0.2">
      <c r="C3554" s="63"/>
    </row>
    <row r="3555" spans="3:3" x14ac:dyDescent="0.2">
      <c r="C3555" s="63"/>
    </row>
    <row r="3556" spans="3:3" x14ac:dyDescent="0.2">
      <c r="C3556" s="63"/>
    </row>
    <row r="3557" spans="3:3" x14ac:dyDescent="0.2">
      <c r="C3557" s="63"/>
    </row>
    <row r="3558" spans="3:3" x14ac:dyDescent="0.2">
      <c r="C3558" s="63"/>
    </row>
    <row r="3559" spans="3:3" x14ac:dyDescent="0.2">
      <c r="C3559" s="63"/>
    </row>
    <row r="3560" spans="3:3" x14ac:dyDescent="0.2">
      <c r="C3560" s="63"/>
    </row>
    <row r="3561" spans="3:3" x14ac:dyDescent="0.2">
      <c r="C3561" s="63"/>
    </row>
    <row r="3562" spans="3:3" x14ac:dyDescent="0.2">
      <c r="C3562" s="63"/>
    </row>
    <row r="3563" spans="3:3" x14ac:dyDescent="0.2">
      <c r="C3563" s="63"/>
    </row>
    <row r="3564" spans="3:3" x14ac:dyDescent="0.2">
      <c r="C3564" s="63"/>
    </row>
    <row r="3565" spans="3:3" x14ac:dyDescent="0.2">
      <c r="C3565" s="63"/>
    </row>
    <row r="3566" spans="3:3" x14ac:dyDescent="0.2">
      <c r="C3566" s="63"/>
    </row>
    <row r="3567" spans="3:3" x14ac:dyDescent="0.2">
      <c r="C3567" s="63"/>
    </row>
    <row r="3568" spans="3:3" x14ac:dyDescent="0.2">
      <c r="C3568" s="63"/>
    </row>
    <row r="3569" spans="3:3" x14ac:dyDescent="0.2">
      <c r="C3569" s="63"/>
    </row>
    <row r="3570" spans="3:3" x14ac:dyDescent="0.2">
      <c r="C3570" s="63"/>
    </row>
    <row r="3571" spans="3:3" x14ac:dyDescent="0.2">
      <c r="C3571" s="63"/>
    </row>
    <row r="3572" spans="3:3" x14ac:dyDescent="0.2">
      <c r="C3572" s="63"/>
    </row>
    <row r="3573" spans="3:3" x14ac:dyDescent="0.2">
      <c r="C3573" s="63"/>
    </row>
    <row r="3574" spans="3:3" x14ac:dyDescent="0.2">
      <c r="C3574" s="63"/>
    </row>
    <row r="3575" spans="3:3" x14ac:dyDescent="0.2">
      <c r="C3575" s="63"/>
    </row>
    <row r="3576" spans="3:3" x14ac:dyDescent="0.2">
      <c r="C3576" s="63"/>
    </row>
    <row r="3577" spans="3:3" x14ac:dyDescent="0.2">
      <c r="C3577" s="63"/>
    </row>
    <row r="3578" spans="3:3" x14ac:dyDescent="0.2">
      <c r="C3578" s="63"/>
    </row>
    <row r="3579" spans="3:3" x14ac:dyDescent="0.2">
      <c r="C3579" s="63"/>
    </row>
    <row r="3580" spans="3:3" x14ac:dyDescent="0.2">
      <c r="C3580" s="63"/>
    </row>
    <row r="3581" spans="3:3" x14ac:dyDescent="0.2">
      <c r="C3581" s="63"/>
    </row>
    <row r="3582" spans="3:3" x14ac:dyDescent="0.2">
      <c r="C3582" s="63"/>
    </row>
    <row r="3583" spans="3:3" x14ac:dyDescent="0.2">
      <c r="C3583" s="63"/>
    </row>
    <row r="3584" spans="3:3" x14ac:dyDescent="0.2">
      <c r="C3584" s="63"/>
    </row>
    <row r="3585" spans="3:3" x14ac:dyDescent="0.2">
      <c r="C3585" s="63"/>
    </row>
    <row r="3586" spans="3:3" x14ac:dyDescent="0.2">
      <c r="C3586" s="63"/>
    </row>
    <row r="3587" spans="3:3" x14ac:dyDescent="0.2">
      <c r="C3587" s="63"/>
    </row>
    <row r="3588" spans="3:3" x14ac:dyDescent="0.2">
      <c r="C3588" s="63"/>
    </row>
    <row r="3589" spans="3:3" x14ac:dyDescent="0.2">
      <c r="C3589" s="63"/>
    </row>
    <row r="3590" spans="3:3" x14ac:dyDescent="0.2">
      <c r="C3590" s="63"/>
    </row>
    <row r="3591" spans="3:3" x14ac:dyDescent="0.2">
      <c r="C3591" s="63"/>
    </row>
    <row r="3592" spans="3:3" x14ac:dyDescent="0.2">
      <c r="C3592" s="63"/>
    </row>
    <row r="3593" spans="3:3" x14ac:dyDescent="0.2">
      <c r="C3593" s="63"/>
    </row>
    <row r="3594" spans="3:3" x14ac:dyDescent="0.2">
      <c r="C3594" s="63"/>
    </row>
    <row r="3595" spans="3:3" x14ac:dyDescent="0.2">
      <c r="C3595" s="63"/>
    </row>
    <row r="3596" spans="3:3" x14ac:dyDescent="0.2">
      <c r="C3596" s="63"/>
    </row>
    <row r="3597" spans="3:3" x14ac:dyDescent="0.2">
      <c r="C3597" s="63"/>
    </row>
    <row r="3598" spans="3:3" x14ac:dyDescent="0.2">
      <c r="C3598" s="63"/>
    </row>
    <row r="3599" spans="3:3" x14ac:dyDescent="0.2">
      <c r="C3599" s="63"/>
    </row>
    <row r="3600" spans="3:3" x14ac:dyDescent="0.2">
      <c r="C3600" s="63"/>
    </row>
    <row r="3601" spans="3:3" x14ac:dyDescent="0.2">
      <c r="C3601" s="63"/>
    </row>
    <row r="3602" spans="3:3" x14ac:dyDescent="0.2">
      <c r="C3602" s="63"/>
    </row>
    <row r="3603" spans="3:3" x14ac:dyDescent="0.2">
      <c r="C3603" s="63"/>
    </row>
    <row r="3604" spans="3:3" x14ac:dyDescent="0.2">
      <c r="C3604" s="63"/>
    </row>
    <row r="3605" spans="3:3" x14ac:dyDescent="0.2">
      <c r="C3605" s="63"/>
    </row>
    <row r="3606" spans="3:3" x14ac:dyDescent="0.2">
      <c r="C3606" s="63"/>
    </row>
    <row r="3607" spans="3:3" x14ac:dyDescent="0.2">
      <c r="C3607" s="63"/>
    </row>
    <row r="3608" spans="3:3" x14ac:dyDescent="0.2">
      <c r="C3608" s="63"/>
    </row>
    <row r="3609" spans="3:3" x14ac:dyDescent="0.2">
      <c r="C3609" s="63"/>
    </row>
    <row r="3610" spans="3:3" x14ac:dyDescent="0.2">
      <c r="C3610" s="63"/>
    </row>
    <row r="3611" spans="3:3" x14ac:dyDescent="0.2">
      <c r="C3611" s="63"/>
    </row>
    <row r="3612" spans="3:3" x14ac:dyDescent="0.2">
      <c r="C3612" s="63"/>
    </row>
    <row r="3613" spans="3:3" x14ac:dyDescent="0.2">
      <c r="C3613" s="63"/>
    </row>
    <row r="3614" spans="3:3" x14ac:dyDescent="0.2">
      <c r="C3614" s="63"/>
    </row>
    <row r="3615" spans="3:3" x14ac:dyDescent="0.2">
      <c r="C3615" s="63"/>
    </row>
    <row r="3616" spans="3:3" x14ac:dyDescent="0.2">
      <c r="C3616" s="63"/>
    </row>
    <row r="3617" spans="3:3" x14ac:dyDescent="0.2">
      <c r="C3617" s="63"/>
    </row>
    <row r="3618" spans="3:3" x14ac:dyDescent="0.2">
      <c r="C3618" s="63"/>
    </row>
    <row r="3619" spans="3:3" x14ac:dyDescent="0.2">
      <c r="C3619" s="63"/>
    </row>
    <row r="3620" spans="3:3" x14ac:dyDescent="0.2">
      <c r="C3620" s="63"/>
    </row>
    <row r="3621" spans="3:3" x14ac:dyDescent="0.2">
      <c r="C3621" s="63"/>
    </row>
    <row r="3622" spans="3:3" x14ac:dyDescent="0.2">
      <c r="C3622" s="63"/>
    </row>
    <row r="3623" spans="3:3" x14ac:dyDescent="0.2">
      <c r="C3623" s="63"/>
    </row>
    <row r="3624" spans="3:3" x14ac:dyDescent="0.2">
      <c r="C3624" s="63"/>
    </row>
    <row r="3625" spans="3:3" x14ac:dyDescent="0.2">
      <c r="C3625" s="63"/>
    </row>
    <row r="3626" spans="3:3" x14ac:dyDescent="0.2">
      <c r="C3626" s="63"/>
    </row>
    <row r="3627" spans="3:3" x14ac:dyDescent="0.2">
      <c r="C3627" s="63"/>
    </row>
    <row r="3628" spans="3:3" x14ac:dyDescent="0.2">
      <c r="C3628" s="63"/>
    </row>
    <row r="3629" spans="3:3" x14ac:dyDescent="0.2">
      <c r="C3629" s="63"/>
    </row>
    <row r="3630" spans="3:3" x14ac:dyDescent="0.2">
      <c r="C3630" s="63"/>
    </row>
    <row r="3631" spans="3:3" x14ac:dyDescent="0.2">
      <c r="C3631" s="63"/>
    </row>
    <row r="3632" spans="3:3" x14ac:dyDescent="0.2">
      <c r="C3632" s="63"/>
    </row>
    <row r="3633" spans="3:3" x14ac:dyDescent="0.2">
      <c r="C3633" s="63"/>
    </row>
    <row r="3634" spans="3:3" x14ac:dyDescent="0.2">
      <c r="C3634" s="63"/>
    </row>
    <row r="3635" spans="3:3" x14ac:dyDescent="0.2">
      <c r="C3635" s="63"/>
    </row>
    <row r="3636" spans="3:3" x14ac:dyDescent="0.2">
      <c r="C3636" s="63"/>
    </row>
    <row r="3637" spans="3:3" x14ac:dyDescent="0.2">
      <c r="C3637" s="63"/>
    </row>
    <row r="3638" spans="3:3" x14ac:dyDescent="0.2">
      <c r="C3638" s="63"/>
    </row>
    <row r="3639" spans="3:3" x14ac:dyDescent="0.2">
      <c r="C3639" s="63"/>
    </row>
    <row r="3640" spans="3:3" x14ac:dyDescent="0.2">
      <c r="C3640" s="63"/>
    </row>
    <row r="3641" spans="3:3" x14ac:dyDescent="0.2">
      <c r="C3641" s="63"/>
    </row>
    <row r="3642" spans="3:3" x14ac:dyDescent="0.2">
      <c r="C3642" s="63"/>
    </row>
    <row r="3643" spans="3:3" x14ac:dyDescent="0.2">
      <c r="C3643" s="63"/>
    </row>
    <row r="3644" spans="3:3" x14ac:dyDescent="0.2">
      <c r="C3644" s="63"/>
    </row>
    <row r="3645" spans="3:3" x14ac:dyDescent="0.2">
      <c r="C3645" s="63"/>
    </row>
    <row r="3646" spans="3:3" x14ac:dyDescent="0.2">
      <c r="C3646" s="63"/>
    </row>
    <row r="3647" spans="3:3" x14ac:dyDescent="0.2">
      <c r="C3647" s="63"/>
    </row>
    <row r="3648" spans="3:3" x14ac:dyDescent="0.2">
      <c r="C3648" s="63"/>
    </row>
    <row r="3649" spans="3:3" x14ac:dyDescent="0.2">
      <c r="C3649" s="63"/>
    </row>
    <row r="3650" spans="3:3" x14ac:dyDescent="0.2">
      <c r="C3650" s="63"/>
    </row>
    <row r="3651" spans="3:3" x14ac:dyDescent="0.2">
      <c r="C3651" s="63"/>
    </row>
    <row r="3652" spans="3:3" x14ac:dyDescent="0.2">
      <c r="C3652" s="63"/>
    </row>
    <row r="3653" spans="3:3" x14ac:dyDescent="0.2">
      <c r="C3653" s="63"/>
    </row>
    <row r="3654" spans="3:3" x14ac:dyDescent="0.2">
      <c r="C3654" s="63"/>
    </row>
    <row r="3655" spans="3:3" x14ac:dyDescent="0.2">
      <c r="C3655" s="63"/>
    </row>
    <row r="3656" spans="3:3" x14ac:dyDescent="0.2">
      <c r="C3656" s="63"/>
    </row>
    <row r="3657" spans="3:3" x14ac:dyDescent="0.2">
      <c r="C3657" s="63"/>
    </row>
    <row r="3658" spans="3:3" x14ac:dyDescent="0.2">
      <c r="C3658" s="63"/>
    </row>
    <row r="3659" spans="3:3" x14ac:dyDescent="0.2">
      <c r="C3659" s="63"/>
    </row>
    <row r="3660" spans="3:3" x14ac:dyDescent="0.2">
      <c r="C3660" s="63"/>
    </row>
    <row r="3661" spans="3:3" x14ac:dyDescent="0.2">
      <c r="C3661" s="63"/>
    </row>
    <row r="3662" spans="3:3" x14ac:dyDescent="0.2">
      <c r="C3662" s="63"/>
    </row>
    <row r="3663" spans="3:3" x14ac:dyDescent="0.2">
      <c r="C3663" s="63"/>
    </row>
    <row r="3664" spans="3:3" x14ac:dyDescent="0.2">
      <c r="C3664" s="63"/>
    </row>
    <row r="3665" spans="3:3" x14ac:dyDescent="0.2">
      <c r="C3665" s="63"/>
    </row>
    <row r="3666" spans="3:3" x14ac:dyDescent="0.2">
      <c r="C3666" s="63"/>
    </row>
    <row r="3667" spans="3:3" x14ac:dyDescent="0.2">
      <c r="C3667" s="63"/>
    </row>
    <row r="3668" spans="3:3" x14ac:dyDescent="0.2">
      <c r="C3668" s="63"/>
    </row>
    <row r="3669" spans="3:3" x14ac:dyDescent="0.2">
      <c r="C3669" s="63"/>
    </row>
    <row r="3670" spans="3:3" x14ac:dyDescent="0.2">
      <c r="C3670" s="63"/>
    </row>
    <row r="3671" spans="3:3" x14ac:dyDescent="0.2">
      <c r="C3671" s="63"/>
    </row>
    <row r="3672" spans="3:3" x14ac:dyDescent="0.2">
      <c r="C3672" s="63"/>
    </row>
    <row r="3673" spans="3:3" x14ac:dyDescent="0.2">
      <c r="C3673" s="63"/>
    </row>
    <row r="3674" spans="3:3" x14ac:dyDescent="0.2">
      <c r="C3674" s="63"/>
    </row>
    <row r="3675" spans="3:3" x14ac:dyDescent="0.2">
      <c r="C3675" s="63"/>
    </row>
    <row r="3676" spans="3:3" x14ac:dyDescent="0.2">
      <c r="C3676" s="63"/>
    </row>
    <row r="3677" spans="3:3" x14ac:dyDescent="0.2">
      <c r="C3677" s="63"/>
    </row>
    <row r="3678" spans="3:3" x14ac:dyDescent="0.2">
      <c r="C3678" s="63"/>
    </row>
    <row r="3679" spans="3:3" x14ac:dyDescent="0.2">
      <c r="C3679" s="63"/>
    </row>
    <row r="3680" spans="3:3" x14ac:dyDescent="0.2">
      <c r="C3680" s="63"/>
    </row>
    <row r="3681" spans="3:3" x14ac:dyDescent="0.2">
      <c r="C3681" s="63"/>
    </row>
    <row r="3682" spans="3:3" x14ac:dyDescent="0.2">
      <c r="C3682" s="63"/>
    </row>
    <row r="3683" spans="3:3" x14ac:dyDescent="0.2">
      <c r="C3683" s="63"/>
    </row>
    <row r="3684" spans="3:3" x14ac:dyDescent="0.2">
      <c r="C3684" s="63"/>
    </row>
    <row r="3685" spans="3:3" x14ac:dyDescent="0.2">
      <c r="C3685" s="63"/>
    </row>
    <row r="3686" spans="3:3" x14ac:dyDescent="0.2">
      <c r="C3686" s="63"/>
    </row>
    <row r="3687" spans="3:3" x14ac:dyDescent="0.2">
      <c r="C3687" s="63"/>
    </row>
    <row r="3688" spans="3:3" x14ac:dyDescent="0.2">
      <c r="C3688" s="63"/>
    </row>
    <row r="3689" spans="3:3" x14ac:dyDescent="0.2">
      <c r="C3689" s="63"/>
    </row>
    <row r="3690" spans="3:3" x14ac:dyDescent="0.2">
      <c r="C3690" s="63"/>
    </row>
    <row r="3691" spans="3:3" x14ac:dyDescent="0.2">
      <c r="C3691" s="63"/>
    </row>
    <row r="3692" spans="3:3" x14ac:dyDescent="0.2">
      <c r="C3692" s="63"/>
    </row>
    <row r="3693" spans="3:3" x14ac:dyDescent="0.2">
      <c r="C3693" s="63"/>
    </row>
    <row r="3694" spans="3:3" x14ac:dyDescent="0.2">
      <c r="C3694" s="63"/>
    </row>
    <row r="3695" spans="3:3" x14ac:dyDescent="0.2">
      <c r="C3695" s="63"/>
    </row>
    <row r="3696" spans="3:3" x14ac:dyDescent="0.2">
      <c r="C3696" s="63"/>
    </row>
    <row r="3697" spans="3:3" x14ac:dyDescent="0.2">
      <c r="C3697" s="63"/>
    </row>
    <row r="3698" spans="3:3" x14ac:dyDescent="0.2">
      <c r="C3698" s="63"/>
    </row>
    <row r="3699" spans="3:3" x14ac:dyDescent="0.2">
      <c r="C3699" s="63"/>
    </row>
    <row r="3700" spans="3:3" x14ac:dyDescent="0.2">
      <c r="C3700" s="63"/>
    </row>
    <row r="3701" spans="3:3" x14ac:dyDescent="0.2">
      <c r="C3701" s="63"/>
    </row>
    <row r="3702" spans="3:3" x14ac:dyDescent="0.2">
      <c r="C3702" s="63"/>
    </row>
    <row r="3703" spans="3:3" x14ac:dyDescent="0.2">
      <c r="C3703" s="63"/>
    </row>
    <row r="3704" spans="3:3" x14ac:dyDescent="0.2">
      <c r="C3704" s="63"/>
    </row>
    <row r="3705" spans="3:3" x14ac:dyDescent="0.2">
      <c r="C3705" s="63"/>
    </row>
    <row r="3706" spans="3:3" x14ac:dyDescent="0.2">
      <c r="C3706" s="63"/>
    </row>
    <row r="3707" spans="3:3" x14ac:dyDescent="0.2">
      <c r="C3707" s="63"/>
    </row>
    <row r="3708" spans="3:3" x14ac:dyDescent="0.2">
      <c r="C3708" s="63"/>
    </row>
    <row r="3709" spans="3:3" x14ac:dyDescent="0.2">
      <c r="C3709" s="63"/>
    </row>
    <row r="3710" spans="3:3" x14ac:dyDescent="0.2">
      <c r="C3710" s="63"/>
    </row>
    <row r="3711" spans="3:3" x14ac:dyDescent="0.2">
      <c r="C3711" s="63"/>
    </row>
    <row r="3712" spans="3:3" x14ac:dyDescent="0.2">
      <c r="C3712" s="63"/>
    </row>
    <row r="3713" spans="3:3" x14ac:dyDescent="0.2">
      <c r="C3713" s="63"/>
    </row>
    <row r="3714" spans="3:3" x14ac:dyDescent="0.2">
      <c r="C3714" s="63"/>
    </row>
    <row r="3715" spans="3:3" x14ac:dyDescent="0.2">
      <c r="C3715" s="63"/>
    </row>
    <row r="3716" spans="3:3" x14ac:dyDescent="0.2">
      <c r="C3716" s="63"/>
    </row>
    <row r="3717" spans="3:3" x14ac:dyDescent="0.2">
      <c r="C3717" s="63"/>
    </row>
    <row r="3718" spans="3:3" x14ac:dyDescent="0.2">
      <c r="C3718" s="63"/>
    </row>
    <row r="3719" spans="3:3" x14ac:dyDescent="0.2">
      <c r="C3719" s="63"/>
    </row>
    <row r="3720" spans="3:3" x14ac:dyDescent="0.2">
      <c r="C3720" s="63"/>
    </row>
    <row r="3721" spans="3:3" x14ac:dyDescent="0.2">
      <c r="C3721" s="63"/>
    </row>
    <row r="3722" spans="3:3" x14ac:dyDescent="0.2">
      <c r="C3722" s="63"/>
    </row>
    <row r="3723" spans="3:3" x14ac:dyDescent="0.2">
      <c r="C3723" s="63"/>
    </row>
    <row r="3724" spans="3:3" x14ac:dyDescent="0.2">
      <c r="C3724" s="63"/>
    </row>
    <row r="3725" spans="3:3" x14ac:dyDescent="0.2">
      <c r="C3725" s="63"/>
    </row>
    <row r="3726" spans="3:3" x14ac:dyDescent="0.2">
      <c r="C3726" s="63"/>
    </row>
    <row r="3727" spans="3:3" x14ac:dyDescent="0.2">
      <c r="C3727" s="63"/>
    </row>
    <row r="3728" spans="3:3" x14ac:dyDescent="0.2">
      <c r="C3728" s="63"/>
    </row>
    <row r="3729" spans="3:3" x14ac:dyDescent="0.2">
      <c r="C3729" s="63"/>
    </row>
    <row r="3730" spans="3:3" x14ac:dyDescent="0.2">
      <c r="C3730" s="63"/>
    </row>
    <row r="3731" spans="3:3" x14ac:dyDescent="0.2">
      <c r="C3731" s="63"/>
    </row>
    <row r="3732" spans="3:3" x14ac:dyDescent="0.2">
      <c r="C3732" s="63"/>
    </row>
    <row r="3733" spans="3:3" x14ac:dyDescent="0.2">
      <c r="C3733" s="63"/>
    </row>
    <row r="3734" spans="3:3" x14ac:dyDescent="0.2">
      <c r="C3734" s="63"/>
    </row>
    <row r="3735" spans="3:3" x14ac:dyDescent="0.2">
      <c r="C3735" s="63"/>
    </row>
    <row r="3736" spans="3:3" x14ac:dyDescent="0.2">
      <c r="C3736" s="63"/>
    </row>
    <row r="3737" spans="3:3" x14ac:dyDescent="0.2">
      <c r="C3737" s="63"/>
    </row>
    <row r="3738" spans="3:3" x14ac:dyDescent="0.2">
      <c r="C3738" s="63"/>
    </row>
    <row r="3739" spans="3:3" x14ac:dyDescent="0.2">
      <c r="C3739" s="63"/>
    </row>
    <row r="3740" spans="3:3" x14ac:dyDescent="0.2">
      <c r="C3740" s="63"/>
    </row>
    <row r="3741" spans="3:3" x14ac:dyDescent="0.2">
      <c r="C3741" s="63"/>
    </row>
    <row r="3742" spans="3:3" x14ac:dyDescent="0.2">
      <c r="C3742" s="63"/>
    </row>
    <row r="3743" spans="3:3" x14ac:dyDescent="0.2">
      <c r="C3743" s="63"/>
    </row>
    <row r="3744" spans="3:3" x14ac:dyDescent="0.2">
      <c r="C3744" s="63"/>
    </row>
    <row r="3745" spans="3:3" x14ac:dyDescent="0.2">
      <c r="C3745" s="63"/>
    </row>
    <row r="3746" spans="3:3" x14ac:dyDescent="0.2">
      <c r="C3746" s="63"/>
    </row>
    <row r="3747" spans="3:3" x14ac:dyDescent="0.2">
      <c r="C3747" s="63"/>
    </row>
    <row r="3748" spans="3:3" x14ac:dyDescent="0.2">
      <c r="C3748" s="63"/>
    </row>
    <row r="3749" spans="3:3" x14ac:dyDescent="0.2">
      <c r="C3749" s="63"/>
    </row>
    <row r="3750" spans="3:3" x14ac:dyDescent="0.2">
      <c r="C3750" s="63"/>
    </row>
    <row r="3751" spans="3:3" x14ac:dyDescent="0.2">
      <c r="C3751" s="63"/>
    </row>
    <row r="3752" spans="3:3" x14ac:dyDescent="0.2">
      <c r="C3752" s="63"/>
    </row>
    <row r="3753" spans="3:3" x14ac:dyDescent="0.2">
      <c r="C3753" s="63"/>
    </row>
    <row r="3754" spans="3:3" x14ac:dyDescent="0.2">
      <c r="C3754" s="63"/>
    </row>
    <row r="3755" spans="3:3" x14ac:dyDescent="0.2">
      <c r="C3755" s="63"/>
    </row>
    <row r="3756" spans="3:3" x14ac:dyDescent="0.2">
      <c r="C3756" s="63"/>
    </row>
    <row r="3757" spans="3:3" x14ac:dyDescent="0.2">
      <c r="C3757" s="63"/>
    </row>
    <row r="3758" spans="3:3" x14ac:dyDescent="0.2">
      <c r="C3758" s="63"/>
    </row>
    <row r="3759" spans="3:3" x14ac:dyDescent="0.2">
      <c r="C3759" s="63"/>
    </row>
    <row r="3760" spans="3:3" x14ac:dyDescent="0.2">
      <c r="C3760" s="63"/>
    </row>
    <row r="3761" spans="3:3" x14ac:dyDescent="0.2">
      <c r="C3761" s="63"/>
    </row>
    <row r="3762" spans="3:3" x14ac:dyDescent="0.2">
      <c r="C3762" s="63"/>
    </row>
    <row r="3763" spans="3:3" x14ac:dyDescent="0.2">
      <c r="C3763" s="63"/>
    </row>
    <row r="3764" spans="3:3" x14ac:dyDescent="0.2">
      <c r="C3764" s="63"/>
    </row>
    <row r="3765" spans="3:3" x14ac:dyDescent="0.2">
      <c r="C3765" s="63"/>
    </row>
    <row r="3766" spans="3:3" x14ac:dyDescent="0.2">
      <c r="C3766" s="63"/>
    </row>
    <row r="3767" spans="3:3" x14ac:dyDescent="0.2">
      <c r="C3767" s="63"/>
    </row>
    <row r="3768" spans="3:3" x14ac:dyDescent="0.2">
      <c r="C3768" s="63"/>
    </row>
    <row r="3769" spans="3:3" x14ac:dyDescent="0.2">
      <c r="C3769" s="63"/>
    </row>
    <row r="3770" spans="3:3" x14ac:dyDescent="0.2">
      <c r="C3770" s="63"/>
    </row>
    <row r="3771" spans="3:3" x14ac:dyDescent="0.2">
      <c r="C3771" s="63"/>
    </row>
    <row r="3772" spans="3:3" x14ac:dyDescent="0.2">
      <c r="C3772" s="63"/>
    </row>
    <row r="3773" spans="3:3" x14ac:dyDescent="0.2">
      <c r="C3773" s="63"/>
    </row>
    <row r="3774" spans="3:3" x14ac:dyDescent="0.2">
      <c r="C3774" s="63"/>
    </row>
    <row r="3775" spans="3:3" x14ac:dyDescent="0.2">
      <c r="C3775" s="63"/>
    </row>
    <row r="3776" spans="3:3" x14ac:dyDescent="0.2">
      <c r="C3776" s="63"/>
    </row>
    <row r="3777" spans="3:3" x14ac:dyDescent="0.2">
      <c r="C3777" s="63"/>
    </row>
    <row r="3778" spans="3:3" x14ac:dyDescent="0.2">
      <c r="C3778" s="63"/>
    </row>
    <row r="3779" spans="3:3" x14ac:dyDescent="0.2">
      <c r="C3779" s="63"/>
    </row>
    <row r="3780" spans="3:3" x14ac:dyDescent="0.2">
      <c r="C3780" s="63"/>
    </row>
    <row r="3781" spans="3:3" x14ac:dyDescent="0.2">
      <c r="C3781" s="63"/>
    </row>
    <row r="3782" spans="3:3" x14ac:dyDescent="0.2">
      <c r="C3782" s="63"/>
    </row>
    <row r="3783" spans="3:3" x14ac:dyDescent="0.2">
      <c r="C3783" s="63"/>
    </row>
    <row r="3784" spans="3:3" x14ac:dyDescent="0.2">
      <c r="C3784" s="63"/>
    </row>
    <row r="3785" spans="3:3" x14ac:dyDescent="0.2">
      <c r="C3785" s="63"/>
    </row>
    <row r="3786" spans="3:3" x14ac:dyDescent="0.2">
      <c r="C3786" s="63"/>
    </row>
    <row r="3787" spans="3:3" x14ac:dyDescent="0.2">
      <c r="C3787" s="63"/>
    </row>
    <row r="3788" spans="3:3" x14ac:dyDescent="0.2">
      <c r="C3788" s="63"/>
    </row>
    <row r="3789" spans="3:3" x14ac:dyDescent="0.2">
      <c r="C3789" s="63"/>
    </row>
    <row r="3790" spans="3:3" x14ac:dyDescent="0.2">
      <c r="C3790" s="63"/>
    </row>
    <row r="3791" spans="3:3" x14ac:dyDescent="0.2">
      <c r="C3791" s="63"/>
    </row>
    <row r="3792" spans="3:3" x14ac:dyDescent="0.2">
      <c r="C3792" s="63"/>
    </row>
    <row r="3793" spans="3:3" x14ac:dyDescent="0.2">
      <c r="C3793" s="63"/>
    </row>
    <row r="3794" spans="3:3" x14ac:dyDescent="0.2">
      <c r="C3794" s="63"/>
    </row>
    <row r="3795" spans="3:3" x14ac:dyDescent="0.2">
      <c r="C3795" s="63"/>
    </row>
    <row r="3796" spans="3:3" x14ac:dyDescent="0.2">
      <c r="C3796" s="63"/>
    </row>
    <row r="3797" spans="3:3" x14ac:dyDescent="0.2">
      <c r="C3797" s="63"/>
    </row>
    <row r="3798" spans="3:3" x14ac:dyDescent="0.2">
      <c r="C3798" s="63"/>
    </row>
    <row r="3799" spans="3:3" x14ac:dyDescent="0.2">
      <c r="C3799" s="63"/>
    </row>
    <row r="3800" spans="3:3" x14ac:dyDescent="0.2">
      <c r="C3800" s="63"/>
    </row>
    <row r="3801" spans="3:3" x14ac:dyDescent="0.2">
      <c r="C3801" s="63"/>
    </row>
    <row r="3802" spans="3:3" x14ac:dyDescent="0.2">
      <c r="C3802" s="63"/>
    </row>
    <row r="3803" spans="3:3" x14ac:dyDescent="0.2">
      <c r="C3803" s="63"/>
    </row>
    <row r="3804" spans="3:3" x14ac:dyDescent="0.2">
      <c r="C3804" s="63"/>
    </row>
    <row r="3805" spans="3:3" x14ac:dyDescent="0.2">
      <c r="C3805" s="63"/>
    </row>
    <row r="3806" spans="3:3" x14ac:dyDescent="0.2">
      <c r="C3806" s="63"/>
    </row>
    <row r="3807" spans="3:3" x14ac:dyDescent="0.2">
      <c r="C3807" s="63"/>
    </row>
    <row r="3808" spans="3:3" x14ac:dyDescent="0.2">
      <c r="C3808" s="63"/>
    </row>
    <row r="3809" spans="3:3" x14ac:dyDescent="0.2">
      <c r="C3809" s="63"/>
    </row>
    <row r="3810" spans="3:3" x14ac:dyDescent="0.2">
      <c r="C3810" s="63"/>
    </row>
    <row r="3811" spans="3:3" x14ac:dyDescent="0.2">
      <c r="C3811" s="63"/>
    </row>
    <row r="3812" spans="3:3" x14ac:dyDescent="0.2">
      <c r="C3812" s="63"/>
    </row>
    <row r="3813" spans="3:3" x14ac:dyDescent="0.2">
      <c r="C3813" s="63"/>
    </row>
    <row r="3814" spans="3:3" x14ac:dyDescent="0.2">
      <c r="C3814" s="63"/>
    </row>
    <row r="3815" spans="3:3" x14ac:dyDescent="0.2">
      <c r="C3815" s="63"/>
    </row>
    <row r="3816" spans="3:3" x14ac:dyDescent="0.2">
      <c r="C3816" s="63"/>
    </row>
    <row r="3817" spans="3:3" x14ac:dyDescent="0.2">
      <c r="C3817" s="63"/>
    </row>
    <row r="3818" spans="3:3" x14ac:dyDescent="0.2">
      <c r="C3818" s="63"/>
    </row>
    <row r="3819" spans="3:3" x14ac:dyDescent="0.2">
      <c r="C3819" s="63"/>
    </row>
    <row r="3820" spans="3:3" x14ac:dyDescent="0.2">
      <c r="C3820" s="63"/>
    </row>
    <row r="3821" spans="3:3" x14ac:dyDescent="0.2">
      <c r="C3821" s="63"/>
    </row>
    <row r="3822" spans="3:3" x14ac:dyDescent="0.2">
      <c r="C3822" s="63"/>
    </row>
    <row r="3823" spans="3:3" x14ac:dyDescent="0.2">
      <c r="C3823" s="63"/>
    </row>
    <row r="3824" spans="3:3" x14ac:dyDescent="0.2">
      <c r="C3824" s="63"/>
    </row>
    <row r="3825" spans="3:3" x14ac:dyDescent="0.2">
      <c r="C3825" s="63"/>
    </row>
    <row r="3826" spans="3:3" x14ac:dyDescent="0.2">
      <c r="C3826" s="63"/>
    </row>
    <row r="3827" spans="3:3" x14ac:dyDescent="0.2">
      <c r="C3827" s="63"/>
    </row>
    <row r="3828" spans="3:3" x14ac:dyDescent="0.2">
      <c r="C3828" s="63"/>
    </row>
    <row r="3829" spans="3:3" x14ac:dyDescent="0.2">
      <c r="C3829" s="63"/>
    </row>
    <row r="3830" spans="3:3" x14ac:dyDescent="0.2">
      <c r="C3830" s="63"/>
    </row>
    <row r="3831" spans="3:3" x14ac:dyDescent="0.2">
      <c r="C3831" s="63"/>
    </row>
    <row r="3832" spans="3:3" x14ac:dyDescent="0.2">
      <c r="C3832" s="63"/>
    </row>
    <row r="3833" spans="3:3" x14ac:dyDescent="0.2">
      <c r="C3833" s="63"/>
    </row>
    <row r="3834" spans="3:3" x14ac:dyDescent="0.2">
      <c r="C3834" s="63"/>
    </row>
    <row r="3835" spans="3:3" x14ac:dyDescent="0.2">
      <c r="C3835" s="63"/>
    </row>
    <row r="3836" spans="3:3" x14ac:dyDescent="0.2">
      <c r="C3836" s="63"/>
    </row>
    <row r="3837" spans="3:3" x14ac:dyDescent="0.2">
      <c r="C3837" s="63"/>
    </row>
    <row r="3838" spans="3:3" x14ac:dyDescent="0.2">
      <c r="C3838" s="63"/>
    </row>
    <row r="3839" spans="3:3" x14ac:dyDescent="0.2">
      <c r="C3839" s="63"/>
    </row>
    <row r="3840" spans="3:3" x14ac:dyDescent="0.2">
      <c r="C3840" s="63"/>
    </row>
    <row r="3841" spans="3:3" x14ac:dyDescent="0.2">
      <c r="C3841" s="63"/>
    </row>
    <row r="3842" spans="3:3" x14ac:dyDescent="0.2">
      <c r="C3842" s="63"/>
    </row>
    <row r="3843" spans="3:3" x14ac:dyDescent="0.2">
      <c r="C3843" s="63"/>
    </row>
    <row r="3844" spans="3:3" x14ac:dyDescent="0.2">
      <c r="C3844" s="63"/>
    </row>
    <row r="3845" spans="3:3" x14ac:dyDescent="0.2">
      <c r="C3845" s="63"/>
    </row>
    <row r="3846" spans="3:3" x14ac:dyDescent="0.2">
      <c r="C3846" s="63"/>
    </row>
    <row r="3847" spans="3:3" x14ac:dyDescent="0.2">
      <c r="C3847" s="63"/>
    </row>
    <row r="3848" spans="3:3" x14ac:dyDescent="0.2">
      <c r="C3848" s="63"/>
    </row>
    <row r="3849" spans="3:3" x14ac:dyDescent="0.2">
      <c r="C3849" s="63"/>
    </row>
    <row r="3850" spans="3:3" x14ac:dyDescent="0.2">
      <c r="C3850" s="63"/>
    </row>
    <row r="3851" spans="3:3" x14ac:dyDescent="0.2">
      <c r="C3851" s="63"/>
    </row>
    <row r="3852" spans="3:3" x14ac:dyDescent="0.2">
      <c r="C3852" s="63"/>
    </row>
    <row r="3853" spans="3:3" x14ac:dyDescent="0.2">
      <c r="C3853" s="63"/>
    </row>
    <row r="3854" spans="3:3" x14ac:dyDescent="0.2">
      <c r="C3854" s="63"/>
    </row>
    <row r="3855" spans="3:3" x14ac:dyDescent="0.2">
      <c r="C3855" s="63"/>
    </row>
    <row r="3856" spans="3:3" x14ac:dyDescent="0.2">
      <c r="C3856" s="63"/>
    </row>
    <row r="3857" spans="3:3" x14ac:dyDescent="0.2">
      <c r="C3857" s="63"/>
    </row>
    <row r="3858" spans="3:3" x14ac:dyDescent="0.2">
      <c r="C3858" s="63"/>
    </row>
    <row r="3859" spans="3:3" x14ac:dyDescent="0.2">
      <c r="C3859" s="63"/>
    </row>
    <row r="3860" spans="3:3" x14ac:dyDescent="0.2">
      <c r="C3860" s="63"/>
    </row>
    <row r="3861" spans="3:3" x14ac:dyDescent="0.2">
      <c r="C3861" s="63"/>
    </row>
    <row r="3862" spans="3:3" x14ac:dyDescent="0.2">
      <c r="C3862" s="63"/>
    </row>
    <row r="3863" spans="3:3" x14ac:dyDescent="0.2">
      <c r="C3863" s="63"/>
    </row>
    <row r="3864" spans="3:3" x14ac:dyDescent="0.2">
      <c r="C3864" s="63"/>
    </row>
    <row r="3865" spans="3:3" x14ac:dyDescent="0.2">
      <c r="C3865" s="63"/>
    </row>
    <row r="3866" spans="3:3" x14ac:dyDescent="0.2">
      <c r="C3866" s="63"/>
    </row>
    <row r="3867" spans="3:3" x14ac:dyDescent="0.2">
      <c r="C3867" s="63"/>
    </row>
    <row r="3868" spans="3:3" x14ac:dyDescent="0.2">
      <c r="C3868" s="63"/>
    </row>
    <row r="3869" spans="3:3" x14ac:dyDescent="0.2">
      <c r="C3869" s="63"/>
    </row>
    <row r="3870" spans="3:3" x14ac:dyDescent="0.2">
      <c r="C3870" s="63"/>
    </row>
    <row r="3871" spans="3:3" x14ac:dyDescent="0.2">
      <c r="C3871" s="63"/>
    </row>
    <row r="3872" spans="3:3" x14ac:dyDescent="0.2">
      <c r="C3872" s="63"/>
    </row>
    <row r="3873" spans="3:3" x14ac:dyDescent="0.2">
      <c r="C3873" s="63"/>
    </row>
    <row r="3874" spans="3:3" x14ac:dyDescent="0.2">
      <c r="C3874" s="63"/>
    </row>
    <row r="3875" spans="3:3" x14ac:dyDescent="0.2">
      <c r="C3875" s="63"/>
    </row>
    <row r="3876" spans="3:3" x14ac:dyDescent="0.2">
      <c r="C3876" s="63"/>
    </row>
    <row r="3877" spans="3:3" x14ac:dyDescent="0.2">
      <c r="C3877" s="63"/>
    </row>
    <row r="3878" spans="3:3" x14ac:dyDescent="0.2">
      <c r="C3878" s="63"/>
    </row>
    <row r="3879" spans="3:3" x14ac:dyDescent="0.2">
      <c r="C3879" s="63"/>
    </row>
    <row r="3880" spans="3:3" x14ac:dyDescent="0.2">
      <c r="C3880" s="63"/>
    </row>
    <row r="3881" spans="3:3" x14ac:dyDescent="0.2">
      <c r="C3881" s="63"/>
    </row>
    <row r="3882" spans="3:3" x14ac:dyDescent="0.2">
      <c r="C3882" s="63"/>
    </row>
    <row r="3883" spans="3:3" x14ac:dyDescent="0.2">
      <c r="C3883" s="63"/>
    </row>
    <row r="3884" spans="3:3" x14ac:dyDescent="0.2">
      <c r="C3884" s="63"/>
    </row>
    <row r="3885" spans="3:3" x14ac:dyDescent="0.2">
      <c r="C3885" s="63"/>
    </row>
    <row r="3886" spans="3:3" x14ac:dyDescent="0.2">
      <c r="C3886" s="63"/>
    </row>
    <row r="3887" spans="3:3" x14ac:dyDescent="0.2">
      <c r="C3887" s="63"/>
    </row>
    <row r="3888" spans="3:3" x14ac:dyDescent="0.2">
      <c r="C3888" s="63"/>
    </row>
    <row r="3889" spans="3:3" x14ac:dyDescent="0.2">
      <c r="C3889" s="63"/>
    </row>
    <row r="3890" spans="3:3" x14ac:dyDescent="0.2">
      <c r="C3890" s="63"/>
    </row>
    <row r="3891" spans="3:3" x14ac:dyDescent="0.2">
      <c r="C3891" s="63"/>
    </row>
    <row r="3892" spans="3:3" x14ac:dyDescent="0.2">
      <c r="C3892" s="63"/>
    </row>
    <row r="3893" spans="3:3" x14ac:dyDescent="0.2">
      <c r="C3893" s="63"/>
    </row>
    <row r="3894" spans="3:3" x14ac:dyDescent="0.2">
      <c r="C3894" s="63"/>
    </row>
    <row r="3895" spans="3:3" x14ac:dyDescent="0.2">
      <c r="C3895" s="63"/>
    </row>
    <row r="3896" spans="3:3" x14ac:dyDescent="0.2">
      <c r="C3896" s="63"/>
    </row>
    <row r="3897" spans="3:3" x14ac:dyDescent="0.2">
      <c r="C3897" s="63"/>
    </row>
    <row r="3898" spans="3:3" x14ac:dyDescent="0.2">
      <c r="C3898" s="63"/>
    </row>
    <row r="3899" spans="3:3" x14ac:dyDescent="0.2">
      <c r="C3899" s="63"/>
    </row>
    <row r="3900" spans="3:3" x14ac:dyDescent="0.2">
      <c r="C3900" s="63"/>
    </row>
    <row r="3901" spans="3:3" x14ac:dyDescent="0.2">
      <c r="C3901" s="63"/>
    </row>
    <row r="3902" spans="3:3" x14ac:dyDescent="0.2">
      <c r="C3902" s="63"/>
    </row>
    <row r="3903" spans="3:3" x14ac:dyDescent="0.2">
      <c r="C3903" s="63"/>
    </row>
    <row r="3904" spans="3:3" x14ac:dyDescent="0.2">
      <c r="C3904" s="63"/>
    </row>
    <row r="3905" spans="3:3" x14ac:dyDescent="0.2">
      <c r="C3905" s="63"/>
    </row>
    <row r="3906" spans="3:3" x14ac:dyDescent="0.2">
      <c r="C3906" s="63"/>
    </row>
    <row r="3907" spans="3:3" x14ac:dyDescent="0.2">
      <c r="C3907" s="63"/>
    </row>
    <row r="3908" spans="3:3" x14ac:dyDescent="0.2">
      <c r="C3908" s="63"/>
    </row>
    <row r="3909" spans="3:3" x14ac:dyDescent="0.2">
      <c r="C3909" s="63"/>
    </row>
    <row r="3910" spans="3:3" x14ac:dyDescent="0.2">
      <c r="C3910" s="63"/>
    </row>
    <row r="3911" spans="3:3" x14ac:dyDescent="0.2">
      <c r="C3911" s="63"/>
    </row>
    <row r="3912" spans="3:3" x14ac:dyDescent="0.2">
      <c r="C3912" s="63"/>
    </row>
    <row r="3913" spans="3:3" x14ac:dyDescent="0.2">
      <c r="C3913" s="63"/>
    </row>
    <row r="3914" spans="3:3" x14ac:dyDescent="0.2">
      <c r="C3914" s="63"/>
    </row>
    <row r="3915" spans="3:3" x14ac:dyDescent="0.2">
      <c r="C3915" s="63"/>
    </row>
    <row r="3916" spans="3:3" x14ac:dyDescent="0.2">
      <c r="C3916" s="63"/>
    </row>
    <row r="3917" spans="3:3" x14ac:dyDescent="0.2">
      <c r="C3917" s="63"/>
    </row>
    <row r="3918" spans="3:3" x14ac:dyDescent="0.2">
      <c r="C3918" s="63"/>
    </row>
    <row r="3919" spans="3:3" x14ac:dyDescent="0.2">
      <c r="C3919" s="63"/>
    </row>
    <row r="3920" spans="3:3" x14ac:dyDescent="0.2">
      <c r="C3920" s="63"/>
    </row>
    <row r="3921" spans="3:3" x14ac:dyDescent="0.2">
      <c r="C3921" s="63"/>
    </row>
    <row r="3922" spans="3:3" x14ac:dyDescent="0.2">
      <c r="C3922" s="63"/>
    </row>
    <row r="3923" spans="3:3" x14ac:dyDescent="0.2">
      <c r="C3923" s="63"/>
    </row>
    <row r="3924" spans="3:3" x14ac:dyDescent="0.2">
      <c r="C3924" s="63"/>
    </row>
    <row r="3925" spans="3:3" x14ac:dyDescent="0.2">
      <c r="C3925" s="63"/>
    </row>
    <row r="3926" spans="3:3" x14ac:dyDescent="0.2">
      <c r="C3926" s="63"/>
    </row>
    <row r="3927" spans="3:3" x14ac:dyDescent="0.2">
      <c r="C3927" s="63"/>
    </row>
    <row r="3928" spans="3:3" x14ac:dyDescent="0.2">
      <c r="C3928" s="63"/>
    </row>
    <row r="3929" spans="3:3" x14ac:dyDescent="0.2">
      <c r="C3929" s="63"/>
    </row>
    <row r="3930" spans="3:3" x14ac:dyDescent="0.2">
      <c r="C3930" s="63"/>
    </row>
    <row r="3931" spans="3:3" x14ac:dyDescent="0.2">
      <c r="C3931" s="63"/>
    </row>
    <row r="3932" spans="3:3" x14ac:dyDescent="0.2">
      <c r="C3932" s="63"/>
    </row>
    <row r="3933" spans="3:3" x14ac:dyDescent="0.2">
      <c r="C3933" s="63"/>
    </row>
    <row r="3934" spans="3:3" x14ac:dyDescent="0.2">
      <c r="C3934" s="63"/>
    </row>
    <row r="3935" spans="3:3" x14ac:dyDescent="0.2">
      <c r="C3935" s="63"/>
    </row>
    <row r="3936" spans="3:3" x14ac:dyDescent="0.2">
      <c r="C3936" s="63"/>
    </row>
    <row r="3937" spans="3:3" x14ac:dyDescent="0.2">
      <c r="C3937" s="63"/>
    </row>
    <row r="3938" spans="3:3" x14ac:dyDescent="0.2">
      <c r="C3938" s="63"/>
    </row>
    <row r="3939" spans="3:3" x14ac:dyDescent="0.2">
      <c r="C3939" s="63"/>
    </row>
    <row r="3940" spans="3:3" x14ac:dyDescent="0.2">
      <c r="C3940" s="63"/>
    </row>
    <row r="3941" spans="3:3" x14ac:dyDescent="0.2">
      <c r="C3941" s="63"/>
    </row>
    <row r="3942" spans="3:3" x14ac:dyDescent="0.2">
      <c r="C3942" s="63"/>
    </row>
    <row r="3943" spans="3:3" x14ac:dyDescent="0.2">
      <c r="C3943" s="63"/>
    </row>
    <row r="3944" spans="3:3" x14ac:dyDescent="0.2">
      <c r="C3944" s="63"/>
    </row>
    <row r="3945" spans="3:3" x14ac:dyDescent="0.2">
      <c r="C3945" s="63"/>
    </row>
    <row r="3946" spans="3:3" x14ac:dyDescent="0.2">
      <c r="C3946" s="63"/>
    </row>
    <row r="3947" spans="3:3" x14ac:dyDescent="0.2">
      <c r="C3947" s="63"/>
    </row>
    <row r="3948" spans="3:3" x14ac:dyDescent="0.2">
      <c r="C3948" s="63"/>
    </row>
    <row r="3949" spans="3:3" x14ac:dyDescent="0.2">
      <c r="C3949" s="63"/>
    </row>
    <row r="3950" spans="3:3" x14ac:dyDescent="0.2">
      <c r="C3950" s="63"/>
    </row>
    <row r="3951" spans="3:3" x14ac:dyDescent="0.2">
      <c r="C3951" s="63"/>
    </row>
    <row r="3952" spans="3:3" x14ac:dyDescent="0.2">
      <c r="C3952" s="63"/>
    </row>
    <row r="3953" spans="3:3" x14ac:dyDescent="0.2">
      <c r="C3953" s="63"/>
    </row>
    <row r="3954" spans="3:3" x14ac:dyDescent="0.2">
      <c r="C3954" s="63"/>
    </row>
    <row r="3955" spans="3:3" x14ac:dyDescent="0.2">
      <c r="C3955" s="63"/>
    </row>
    <row r="3956" spans="3:3" x14ac:dyDescent="0.2">
      <c r="C3956" s="63"/>
    </row>
    <row r="3957" spans="3:3" x14ac:dyDescent="0.2">
      <c r="C3957" s="63"/>
    </row>
    <row r="3958" spans="3:3" x14ac:dyDescent="0.2">
      <c r="C3958" s="63"/>
    </row>
    <row r="3959" spans="3:3" x14ac:dyDescent="0.2">
      <c r="C3959" s="63"/>
    </row>
    <row r="3960" spans="3:3" x14ac:dyDescent="0.2">
      <c r="C3960" s="63"/>
    </row>
    <row r="3961" spans="3:3" x14ac:dyDescent="0.2">
      <c r="C3961" s="63"/>
    </row>
    <row r="3962" spans="3:3" x14ac:dyDescent="0.2">
      <c r="C3962" s="63"/>
    </row>
    <row r="3963" spans="3:3" x14ac:dyDescent="0.2">
      <c r="C3963" s="63"/>
    </row>
    <row r="3964" spans="3:3" x14ac:dyDescent="0.2">
      <c r="C3964" s="63"/>
    </row>
    <row r="3965" spans="3:3" x14ac:dyDescent="0.2">
      <c r="C3965" s="63"/>
    </row>
    <row r="3966" spans="3:3" x14ac:dyDescent="0.2">
      <c r="C3966" s="63"/>
    </row>
    <row r="3967" spans="3:3" x14ac:dyDescent="0.2">
      <c r="C3967" s="63"/>
    </row>
    <row r="3968" spans="3:3" x14ac:dyDescent="0.2">
      <c r="C3968" s="63"/>
    </row>
    <row r="3969" spans="3:3" x14ac:dyDescent="0.2">
      <c r="C3969" s="63"/>
    </row>
    <row r="3970" spans="3:3" x14ac:dyDescent="0.2">
      <c r="C3970" s="63"/>
    </row>
    <row r="3971" spans="3:3" x14ac:dyDescent="0.2">
      <c r="C3971" s="63"/>
    </row>
    <row r="3972" spans="3:3" x14ac:dyDescent="0.2">
      <c r="C3972" s="63"/>
    </row>
    <row r="3973" spans="3:3" x14ac:dyDescent="0.2">
      <c r="C3973" s="63"/>
    </row>
    <row r="3974" spans="3:3" x14ac:dyDescent="0.2">
      <c r="C3974" s="63"/>
    </row>
    <row r="3975" spans="3:3" x14ac:dyDescent="0.2">
      <c r="C3975" s="63"/>
    </row>
    <row r="3976" spans="3:3" x14ac:dyDescent="0.2">
      <c r="C3976" s="63"/>
    </row>
    <row r="3977" spans="3:3" x14ac:dyDescent="0.2">
      <c r="C3977" s="63"/>
    </row>
    <row r="3978" spans="3:3" x14ac:dyDescent="0.2">
      <c r="C3978" s="63"/>
    </row>
    <row r="3979" spans="3:3" x14ac:dyDescent="0.2">
      <c r="C3979" s="63"/>
    </row>
    <row r="3980" spans="3:3" x14ac:dyDescent="0.2">
      <c r="C3980" s="63"/>
    </row>
    <row r="3981" spans="3:3" x14ac:dyDescent="0.2">
      <c r="C3981" s="63"/>
    </row>
    <row r="3982" spans="3:3" x14ac:dyDescent="0.2">
      <c r="C3982" s="63"/>
    </row>
    <row r="3983" spans="3:3" x14ac:dyDescent="0.2">
      <c r="C3983" s="63"/>
    </row>
    <row r="3984" spans="3:3" x14ac:dyDescent="0.2">
      <c r="C3984" s="63"/>
    </row>
    <row r="3985" spans="3:3" x14ac:dyDescent="0.2">
      <c r="C3985" s="63"/>
    </row>
    <row r="3986" spans="3:3" x14ac:dyDescent="0.2">
      <c r="C3986" s="63"/>
    </row>
    <row r="3987" spans="3:3" x14ac:dyDescent="0.2">
      <c r="C3987" s="63"/>
    </row>
    <row r="3988" spans="3:3" x14ac:dyDescent="0.2">
      <c r="C3988" s="63"/>
    </row>
    <row r="3989" spans="3:3" x14ac:dyDescent="0.2">
      <c r="C3989" s="63"/>
    </row>
    <row r="3990" spans="3:3" x14ac:dyDescent="0.2">
      <c r="C3990" s="63"/>
    </row>
    <row r="3991" spans="3:3" x14ac:dyDescent="0.2">
      <c r="C3991" s="63"/>
    </row>
    <row r="3992" spans="3:3" x14ac:dyDescent="0.2">
      <c r="C3992" s="63"/>
    </row>
    <row r="3993" spans="3:3" x14ac:dyDescent="0.2">
      <c r="C3993" s="63"/>
    </row>
    <row r="3994" spans="3:3" x14ac:dyDescent="0.2">
      <c r="C3994" s="63"/>
    </row>
    <row r="3995" spans="3:3" x14ac:dyDescent="0.2">
      <c r="C3995" s="63"/>
    </row>
    <row r="3996" spans="3:3" x14ac:dyDescent="0.2">
      <c r="C3996" s="63"/>
    </row>
    <row r="3997" spans="3:3" x14ac:dyDescent="0.2">
      <c r="C3997" s="63"/>
    </row>
    <row r="3998" spans="3:3" x14ac:dyDescent="0.2">
      <c r="C3998" s="63"/>
    </row>
    <row r="3999" spans="3:3" x14ac:dyDescent="0.2">
      <c r="C3999" s="63"/>
    </row>
    <row r="4000" spans="3:3" x14ac:dyDescent="0.2">
      <c r="C4000" s="63"/>
    </row>
    <row r="4001" spans="3:3" x14ac:dyDescent="0.2">
      <c r="C4001" s="63"/>
    </row>
    <row r="4002" spans="3:3" x14ac:dyDescent="0.2">
      <c r="C4002" s="63"/>
    </row>
    <row r="4003" spans="3:3" x14ac:dyDescent="0.2">
      <c r="C4003" s="63"/>
    </row>
    <row r="4004" spans="3:3" x14ac:dyDescent="0.2">
      <c r="C4004" s="63"/>
    </row>
    <row r="4005" spans="3:3" x14ac:dyDescent="0.2">
      <c r="C4005" s="63"/>
    </row>
    <row r="4006" spans="3:3" x14ac:dyDescent="0.2">
      <c r="C4006" s="63"/>
    </row>
    <row r="4007" spans="3:3" x14ac:dyDescent="0.2">
      <c r="C4007" s="63"/>
    </row>
    <row r="4008" spans="3:3" x14ac:dyDescent="0.2">
      <c r="C4008" s="63"/>
    </row>
    <row r="4009" spans="3:3" x14ac:dyDescent="0.2">
      <c r="C4009" s="63"/>
    </row>
    <row r="4010" spans="3:3" x14ac:dyDescent="0.2">
      <c r="C4010" s="63"/>
    </row>
    <row r="4011" spans="3:3" x14ac:dyDescent="0.2">
      <c r="C4011" s="63"/>
    </row>
    <row r="4012" spans="3:3" x14ac:dyDescent="0.2">
      <c r="C4012" s="63"/>
    </row>
    <row r="4013" spans="3:3" x14ac:dyDescent="0.2">
      <c r="C4013" s="63"/>
    </row>
    <row r="4014" spans="3:3" x14ac:dyDescent="0.2">
      <c r="C4014" s="63"/>
    </row>
    <row r="4015" spans="3:3" x14ac:dyDescent="0.2">
      <c r="C4015" s="63"/>
    </row>
    <row r="4016" spans="3:3" x14ac:dyDescent="0.2">
      <c r="C4016" s="63"/>
    </row>
    <row r="4017" spans="3:3" x14ac:dyDescent="0.2">
      <c r="C4017" s="63"/>
    </row>
    <row r="4018" spans="3:3" x14ac:dyDescent="0.2">
      <c r="C4018" s="63"/>
    </row>
    <row r="4019" spans="3:3" x14ac:dyDescent="0.2">
      <c r="C4019" s="63"/>
    </row>
    <row r="4020" spans="3:3" x14ac:dyDescent="0.2">
      <c r="C4020" s="63"/>
    </row>
    <row r="4021" spans="3:3" x14ac:dyDescent="0.2">
      <c r="C4021" s="63"/>
    </row>
    <row r="4022" spans="3:3" x14ac:dyDescent="0.2">
      <c r="C4022" s="63"/>
    </row>
    <row r="4023" spans="3:3" x14ac:dyDescent="0.2">
      <c r="C4023" s="63"/>
    </row>
    <row r="4024" spans="3:3" x14ac:dyDescent="0.2">
      <c r="C4024" s="63"/>
    </row>
    <row r="4025" spans="3:3" x14ac:dyDescent="0.2">
      <c r="C4025" s="63"/>
    </row>
    <row r="4026" spans="3:3" x14ac:dyDescent="0.2">
      <c r="C4026" s="63"/>
    </row>
    <row r="4027" spans="3:3" x14ac:dyDescent="0.2">
      <c r="C4027" s="63"/>
    </row>
    <row r="4028" spans="3:3" x14ac:dyDescent="0.2">
      <c r="C4028" s="63"/>
    </row>
    <row r="4029" spans="3:3" x14ac:dyDescent="0.2">
      <c r="C4029" s="63"/>
    </row>
    <row r="4030" spans="3:3" x14ac:dyDescent="0.2">
      <c r="C4030" s="63"/>
    </row>
    <row r="4031" spans="3:3" x14ac:dyDescent="0.2">
      <c r="C4031" s="63"/>
    </row>
    <row r="4032" spans="3:3" x14ac:dyDescent="0.2">
      <c r="C4032" s="63"/>
    </row>
    <row r="4033" spans="3:3" x14ac:dyDescent="0.2">
      <c r="C4033" s="63"/>
    </row>
    <row r="4034" spans="3:3" x14ac:dyDescent="0.2">
      <c r="C4034" s="63"/>
    </row>
    <row r="4035" spans="3:3" x14ac:dyDescent="0.2">
      <c r="C4035" s="63"/>
    </row>
    <row r="4036" spans="3:3" x14ac:dyDescent="0.2">
      <c r="C4036" s="63"/>
    </row>
    <row r="4037" spans="3:3" x14ac:dyDescent="0.2">
      <c r="C4037" s="63"/>
    </row>
    <row r="4038" spans="3:3" x14ac:dyDescent="0.2">
      <c r="C4038" s="63"/>
    </row>
    <row r="4039" spans="3:3" x14ac:dyDescent="0.2">
      <c r="C4039" s="63"/>
    </row>
    <row r="4040" spans="3:3" x14ac:dyDescent="0.2">
      <c r="C4040" s="63"/>
    </row>
    <row r="4041" spans="3:3" x14ac:dyDescent="0.2">
      <c r="C4041" s="63"/>
    </row>
    <row r="4042" spans="3:3" x14ac:dyDescent="0.2">
      <c r="C4042" s="63"/>
    </row>
    <row r="4043" spans="3:3" x14ac:dyDescent="0.2">
      <c r="C4043" s="63"/>
    </row>
    <row r="4044" spans="3:3" x14ac:dyDescent="0.2">
      <c r="C4044" s="63"/>
    </row>
    <row r="4045" spans="3:3" x14ac:dyDescent="0.2">
      <c r="C4045" s="63"/>
    </row>
    <row r="4046" spans="3:3" x14ac:dyDescent="0.2">
      <c r="C4046" s="63"/>
    </row>
    <row r="4047" spans="3:3" x14ac:dyDescent="0.2">
      <c r="C4047" s="63"/>
    </row>
    <row r="4048" spans="3:3" x14ac:dyDescent="0.2">
      <c r="C4048" s="63"/>
    </row>
    <row r="4049" spans="3:3" x14ac:dyDescent="0.2">
      <c r="C4049" s="63"/>
    </row>
    <row r="4050" spans="3:3" x14ac:dyDescent="0.2">
      <c r="C4050" s="63"/>
    </row>
    <row r="4051" spans="3:3" x14ac:dyDescent="0.2">
      <c r="C4051" s="63"/>
    </row>
    <row r="4052" spans="3:3" x14ac:dyDescent="0.2">
      <c r="C4052" s="63"/>
    </row>
    <row r="4053" spans="3:3" x14ac:dyDescent="0.2">
      <c r="C4053" s="63"/>
    </row>
    <row r="4054" spans="3:3" x14ac:dyDescent="0.2">
      <c r="C4054" s="63"/>
    </row>
    <row r="4055" spans="3:3" x14ac:dyDescent="0.2">
      <c r="C4055" s="63"/>
    </row>
    <row r="4056" spans="3:3" x14ac:dyDescent="0.2">
      <c r="C4056" s="63"/>
    </row>
    <row r="4057" spans="3:3" x14ac:dyDescent="0.2">
      <c r="C4057" s="63"/>
    </row>
    <row r="4058" spans="3:3" x14ac:dyDescent="0.2">
      <c r="C4058" s="63"/>
    </row>
    <row r="4059" spans="3:3" x14ac:dyDescent="0.2">
      <c r="C4059" s="63"/>
    </row>
    <row r="4060" spans="3:3" x14ac:dyDescent="0.2">
      <c r="C4060" s="63"/>
    </row>
    <row r="4061" spans="3:3" x14ac:dyDescent="0.2">
      <c r="C4061" s="63"/>
    </row>
    <row r="4062" spans="3:3" x14ac:dyDescent="0.2">
      <c r="C4062" s="63"/>
    </row>
    <row r="4063" spans="3:3" x14ac:dyDescent="0.2">
      <c r="C4063" s="63"/>
    </row>
    <row r="4064" spans="3:3" x14ac:dyDescent="0.2">
      <c r="C4064" s="63"/>
    </row>
    <row r="4065" spans="3:3" x14ac:dyDescent="0.2">
      <c r="C4065" s="63"/>
    </row>
    <row r="4066" spans="3:3" x14ac:dyDescent="0.2">
      <c r="C4066" s="63"/>
    </row>
    <row r="4067" spans="3:3" x14ac:dyDescent="0.2">
      <c r="C4067" s="63"/>
    </row>
    <row r="4068" spans="3:3" x14ac:dyDescent="0.2">
      <c r="C4068" s="63"/>
    </row>
    <row r="4069" spans="3:3" x14ac:dyDescent="0.2">
      <c r="C4069" s="63"/>
    </row>
    <row r="4070" spans="3:3" x14ac:dyDescent="0.2">
      <c r="C4070" s="63"/>
    </row>
    <row r="4071" spans="3:3" x14ac:dyDescent="0.2">
      <c r="C4071" s="63"/>
    </row>
    <row r="4072" spans="3:3" x14ac:dyDescent="0.2">
      <c r="C4072" s="63"/>
    </row>
    <row r="4073" spans="3:3" x14ac:dyDescent="0.2">
      <c r="C4073" s="63"/>
    </row>
    <row r="4074" spans="3:3" x14ac:dyDescent="0.2">
      <c r="C4074" s="63"/>
    </row>
    <row r="4075" spans="3:3" x14ac:dyDescent="0.2">
      <c r="C4075" s="63"/>
    </row>
    <row r="4076" spans="3:3" x14ac:dyDescent="0.2">
      <c r="C4076" s="63"/>
    </row>
    <row r="4077" spans="3:3" x14ac:dyDescent="0.2">
      <c r="C4077" s="63"/>
    </row>
    <row r="4078" spans="3:3" x14ac:dyDescent="0.2">
      <c r="C4078" s="63"/>
    </row>
    <row r="4079" spans="3:3" x14ac:dyDescent="0.2">
      <c r="C4079" s="63"/>
    </row>
    <row r="4080" spans="3:3" x14ac:dyDescent="0.2">
      <c r="C4080" s="63"/>
    </row>
    <row r="4081" spans="3:3" x14ac:dyDescent="0.2">
      <c r="C4081" s="63"/>
    </row>
    <row r="4082" spans="3:3" x14ac:dyDescent="0.2">
      <c r="C4082" s="63"/>
    </row>
    <row r="4083" spans="3:3" x14ac:dyDescent="0.2">
      <c r="C4083" s="63"/>
    </row>
    <row r="4084" spans="3:3" x14ac:dyDescent="0.2">
      <c r="C4084" s="63"/>
    </row>
    <row r="4085" spans="3:3" x14ac:dyDescent="0.2">
      <c r="C4085" s="63"/>
    </row>
    <row r="4086" spans="3:3" x14ac:dyDescent="0.2">
      <c r="C4086" s="63"/>
    </row>
    <row r="4087" spans="3:3" x14ac:dyDescent="0.2">
      <c r="C4087" s="63"/>
    </row>
    <row r="4088" spans="3:3" x14ac:dyDescent="0.2">
      <c r="C4088" s="63"/>
    </row>
    <row r="4089" spans="3:3" x14ac:dyDescent="0.2">
      <c r="C4089" s="63"/>
    </row>
    <row r="4090" spans="3:3" x14ac:dyDescent="0.2">
      <c r="C4090" s="63"/>
    </row>
    <row r="4091" spans="3:3" x14ac:dyDescent="0.2">
      <c r="C4091" s="63"/>
    </row>
    <row r="4092" spans="3:3" x14ac:dyDescent="0.2">
      <c r="C4092" s="63"/>
    </row>
    <row r="4093" spans="3:3" x14ac:dyDescent="0.2">
      <c r="C4093" s="63"/>
    </row>
    <row r="4094" spans="3:3" x14ac:dyDescent="0.2">
      <c r="C4094" s="63"/>
    </row>
    <row r="4095" spans="3:3" x14ac:dyDescent="0.2">
      <c r="C4095" s="63"/>
    </row>
    <row r="4096" spans="3:3" x14ac:dyDescent="0.2">
      <c r="C4096" s="63"/>
    </row>
    <row r="4097" spans="3:3" x14ac:dyDescent="0.2">
      <c r="C4097" s="63"/>
    </row>
    <row r="4098" spans="3:3" x14ac:dyDescent="0.2">
      <c r="C4098" s="63"/>
    </row>
    <row r="4099" spans="3:3" x14ac:dyDescent="0.2">
      <c r="C4099" s="63"/>
    </row>
    <row r="4100" spans="3:3" x14ac:dyDescent="0.2">
      <c r="C4100" s="63"/>
    </row>
    <row r="4101" spans="3:3" x14ac:dyDescent="0.2">
      <c r="C4101" s="63"/>
    </row>
    <row r="4102" spans="3:3" x14ac:dyDescent="0.2">
      <c r="C4102" s="63"/>
    </row>
    <row r="4103" spans="3:3" x14ac:dyDescent="0.2">
      <c r="C4103" s="63"/>
    </row>
    <row r="4104" spans="3:3" x14ac:dyDescent="0.2">
      <c r="C4104" s="63"/>
    </row>
    <row r="4105" spans="3:3" x14ac:dyDescent="0.2">
      <c r="C4105" s="63"/>
    </row>
    <row r="4106" spans="3:3" x14ac:dyDescent="0.2">
      <c r="C4106" s="63"/>
    </row>
    <row r="4107" spans="3:3" x14ac:dyDescent="0.2">
      <c r="C4107" s="63"/>
    </row>
    <row r="4108" spans="3:3" x14ac:dyDescent="0.2">
      <c r="C4108" s="63"/>
    </row>
    <row r="4109" spans="3:3" x14ac:dyDescent="0.2">
      <c r="C4109" s="63"/>
    </row>
    <row r="4110" spans="3:3" x14ac:dyDescent="0.2">
      <c r="C4110" s="63"/>
    </row>
    <row r="4111" spans="3:3" x14ac:dyDescent="0.2">
      <c r="C4111" s="63"/>
    </row>
    <row r="4112" spans="3:3" x14ac:dyDescent="0.2">
      <c r="C4112" s="63"/>
    </row>
    <row r="4113" spans="3:3" x14ac:dyDescent="0.2">
      <c r="C4113" s="63"/>
    </row>
    <row r="4114" spans="3:3" x14ac:dyDescent="0.2">
      <c r="C4114" s="63"/>
    </row>
    <row r="4115" spans="3:3" x14ac:dyDescent="0.2">
      <c r="C4115" s="63"/>
    </row>
    <row r="4116" spans="3:3" x14ac:dyDescent="0.2">
      <c r="C4116" s="63"/>
    </row>
    <row r="4117" spans="3:3" x14ac:dyDescent="0.2">
      <c r="C4117" s="63"/>
    </row>
    <row r="4118" spans="3:3" x14ac:dyDescent="0.2">
      <c r="C4118" s="63"/>
    </row>
    <row r="4119" spans="3:3" x14ac:dyDescent="0.2">
      <c r="C4119" s="63"/>
    </row>
    <row r="4120" spans="3:3" x14ac:dyDescent="0.2">
      <c r="C4120" s="63"/>
    </row>
    <row r="4121" spans="3:3" x14ac:dyDescent="0.2">
      <c r="C4121" s="63"/>
    </row>
    <row r="4122" spans="3:3" x14ac:dyDescent="0.2">
      <c r="C4122" s="63"/>
    </row>
    <row r="4123" spans="3:3" x14ac:dyDescent="0.2">
      <c r="C4123" s="63"/>
    </row>
    <row r="4124" spans="3:3" x14ac:dyDescent="0.2">
      <c r="C4124" s="63"/>
    </row>
    <row r="4125" spans="3:3" x14ac:dyDescent="0.2">
      <c r="C4125" s="63"/>
    </row>
    <row r="4126" spans="3:3" x14ac:dyDescent="0.2">
      <c r="C4126" s="63"/>
    </row>
    <row r="4127" spans="3:3" x14ac:dyDescent="0.2">
      <c r="C4127" s="63"/>
    </row>
    <row r="4128" spans="3:3" x14ac:dyDescent="0.2">
      <c r="C4128" s="63"/>
    </row>
    <row r="4129" spans="3:3" x14ac:dyDescent="0.2">
      <c r="C4129" s="63"/>
    </row>
    <row r="4130" spans="3:3" x14ac:dyDescent="0.2">
      <c r="C4130" s="63"/>
    </row>
    <row r="4131" spans="3:3" x14ac:dyDescent="0.2">
      <c r="C4131" s="63"/>
    </row>
    <row r="4132" spans="3:3" x14ac:dyDescent="0.2">
      <c r="C4132" s="63"/>
    </row>
    <row r="4133" spans="3:3" x14ac:dyDescent="0.2">
      <c r="C4133" s="63"/>
    </row>
    <row r="4134" spans="3:3" x14ac:dyDescent="0.2">
      <c r="C4134" s="63"/>
    </row>
    <row r="4135" spans="3:3" x14ac:dyDescent="0.2">
      <c r="C4135" s="63"/>
    </row>
    <row r="4136" spans="3:3" x14ac:dyDescent="0.2">
      <c r="C4136" s="63"/>
    </row>
    <row r="4137" spans="3:3" x14ac:dyDescent="0.2">
      <c r="C4137" s="63"/>
    </row>
    <row r="4138" spans="3:3" x14ac:dyDescent="0.2">
      <c r="C4138" s="63"/>
    </row>
    <row r="4139" spans="3:3" x14ac:dyDescent="0.2">
      <c r="C4139" s="63"/>
    </row>
    <row r="4140" spans="3:3" x14ac:dyDescent="0.2">
      <c r="C4140" s="63"/>
    </row>
    <row r="4141" spans="3:3" x14ac:dyDescent="0.2">
      <c r="C4141" s="63"/>
    </row>
    <row r="4142" spans="3:3" x14ac:dyDescent="0.2">
      <c r="C4142" s="63"/>
    </row>
    <row r="4143" spans="3:3" x14ac:dyDescent="0.2">
      <c r="C4143" s="63"/>
    </row>
    <row r="4144" spans="3:3" x14ac:dyDescent="0.2">
      <c r="C4144" s="63"/>
    </row>
    <row r="4145" spans="3:3" x14ac:dyDescent="0.2">
      <c r="C4145" s="63"/>
    </row>
    <row r="4146" spans="3:3" x14ac:dyDescent="0.2">
      <c r="C4146" s="63"/>
    </row>
    <row r="4147" spans="3:3" x14ac:dyDescent="0.2">
      <c r="C4147" s="63"/>
    </row>
    <row r="4148" spans="3:3" x14ac:dyDescent="0.2">
      <c r="C4148" s="63"/>
    </row>
    <row r="4149" spans="3:3" x14ac:dyDescent="0.2">
      <c r="C4149" s="63"/>
    </row>
    <row r="4150" spans="3:3" x14ac:dyDescent="0.2">
      <c r="C4150" s="63"/>
    </row>
    <row r="4151" spans="3:3" x14ac:dyDescent="0.2">
      <c r="C4151" s="63"/>
    </row>
    <row r="4152" spans="3:3" x14ac:dyDescent="0.2">
      <c r="C4152" s="63"/>
    </row>
    <row r="4153" spans="3:3" x14ac:dyDescent="0.2">
      <c r="C4153" s="63"/>
    </row>
    <row r="4154" spans="3:3" x14ac:dyDescent="0.2">
      <c r="C4154" s="63"/>
    </row>
    <row r="4155" spans="3:3" x14ac:dyDescent="0.2">
      <c r="C4155" s="63"/>
    </row>
    <row r="4156" spans="3:3" x14ac:dyDescent="0.2">
      <c r="C4156" s="63"/>
    </row>
    <row r="4157" spans="3:3" x14ac:dyDescent="0.2">
      <c r="C4157" s="63"/>
    </row>
    <row r="4158" spans="3:3" x14ac:dyDescent="0.2">
      <c r="C4158" s="63"/>
    </row>
    <row r="4159" spans="3:3" x14ac:dyDescent="0.2">
      <c r="C4159" s="63"/>
    </row>
    <row r="4160" spans="3:3" x14ac:dyDescent="0.2">
      <c r="C4160" s="63"/>
    </row>
    <row r="4161" spans="3:3" x14ac:dyDescent="0.2">
      <c r="C4161" s="63"/>
    </row>
    <row r="4162" spans="3:3" x14ac:dyDescent="0.2">
      <c r="C4162" s="63"/>
    </row>
    <row r="4163" spans="3:3" x14ac:dyDescent="0.2">
      <c r="C4163" s="63"/>
    </row>
    <row r="4164" spans="3:3" x14ac:dyDescent="0.2">
      <c r="C4164" s="63"/>
    </row>
    <row r="4165" spans="3:3" x14ac:dyDescent="0.2">
      <c r="C4165" s="63"/>
    </row>
    <row r="4166" spans="3:3" x14ac:dyDescent="0.2">
      <c r="C4166" s="63"/>
    </row>
    <row r="4167" spans="3:3" x14ac:dyDescent="0.2">
      <c r="C4167" s="63"/>
    </row>
    <row r="4168" spans="3:3" x14ac:dyDescent="0.2">
      <c r="C4168" s="63"/>
    </row>
    <row r="4169" spans="3:3" x14ac:dyDescent="0.2">
      <c r="C4169" s="63"/>
    </row>
    <row r="4170" spans="3:3" x14ac:dyDescent="0.2">
      <c r="C4170" s="63"/>
    </row>
    <row r="4171" spans="3:3" x14ac:dyDescent="0.2">
      <c r="C4171" s="63"/>
    </row>
    <row r="4172" spans="3:3" x14ac:dyDescent="0.2">
      <c r="C4172" s="63"/>
    </row>
    <row r="4173" spans="3:3" x14ac:dyDescent="0.2">
      <c r="C4173" s="63"/>
    </row>
    <row r="4174" spans="3:3" x14ac:dyDescent="0.2">
      <c r="C4174" s="63"/>
    </row>
    <row r="4175" spans="3:3" x14ac:dyDescent="0.2">
      <c r="C4175" s="63"/>
    </row>
    <row r="4176" spans="3:3" x14ac:dyDescent="0.2">
      <c r="C4176" s="63"/>
    </row>
    <row r="4177" spans="3:3" x14ac:dyDescent="0.2">
      <c r="C4177" s="63"/>
    </row>
    <row r="4178" spans="3:3" x14ac:dyDescent="0.2">
      <c r="C4178" s="63"/>
    </row>
    <row r="4179" spans="3:3" x14ac:dyDescent="0.2">
      <c r="C4179" s="63"/>
    </row>
    <row r="4180" spans="3:3" x14ac:dyDescent="0.2">
      <c r="C4180" s="63"/>
    </row>
    <row r="4181" spans="3:3" x14ac:dyDescent="0.2">
      <c r="C4181" s="63"/>
    </row>
    <row r="4182" spans="3:3" x14ac:dyDescent="0.2">
      <c r="C4182" s="63"/>
    </row>
    <row r="4183" spans="3:3" x14ac:dyDescent="0.2">
      <c r="C4183" s="63"/>
    </row>
    <row r="4184" spans="3:3" x14ac:dyDescent="0.2">
      <c r="C4184" s="63"/>
    </row>
    <row r="4185" spans="3:3" x14ac:dyDescent="0.2">
      <c r="C4185" s="63"/>
    </row>
    <row r="4186" spans="3:3" x14ac:dyDescent="0.2">
      <c r="C4186" s="63"/>
    </row>
    <row r="4187" spans="3:3" x14ac:dyDescent="0.2">
      <c r="C4187" s="63"/>
    </row>
    <row r="4188" spans="3:3" x14ac:dyDescent="0.2">
      <c r="C4188" s="63"/>
    </row>
    <row r="4189" spans="3:3" x14ac:dyDescent="0.2">
      <c r="C4189" s="63"/>
    </row>
    <row r="4190" spans="3:3" x14ac:dyDescent="0.2">
      <c r="C4190" s="63"/>
    </row>
    <row r="4191" spans="3:3" x14ac:dyDescent="0.2">
      <c r="C4191" s="63"/>
    </row>
    <row r="4192" spans="3:3" x14ac:dyDescent="0.2">
      <c r="C4192" s="63"/>
    </row>
    <row r="4193" spans="3:3" x14ac:dyDescent="0.2">
      <c r="C4193" s="63"/>
    </row>
    <row r="4194" spans="3:3" x14ac:dyDescent="0.2">
      <c r="C4194" s="63"/>
    </row>
    <row r="4195" spans="3:3" x14ac:dyDescent="0.2">
      <c r="C4195" s="63"/>
    </row>
    <row r="4196" spans="3:3" x14ac:dyDescent="0.2">
      <c r="C4196" s="63"/>
    </row>
    <row r="4197" spans="3:3" x14ac:dyDescent="0.2">
      <c r="C4197" s="63"/>
    </row>
    <row r="4198" spans="3:3" x14ac:dyDescent="0.2">
      <c r="C4198" s="63"/>
    </row>
    <row r="4199" spans="3:3" x14ac:dyDescent="0.2">
      <c r="C4199" s="63"/>
    </row>
    <row r="4200" spans="3:3" x14ac:dyDescent="0.2">
      <c r="C4200" s="63"/>
    </row>
    <row r="4201" spans="3:3" x14ac:dyDescent="0.2">
      <c r="C4201" s="63"/>
    </row>
    <row r="4202" spans="3:3" x14ac:dyDescent="0.2">
      <c r="C4202" s="63"/>
    </row>
    <row r="4203" spans="3:3" x14ac:dyDescent="0.2">
      <c r="C4203" s="63"/>
    </row>
    <row r="4204" spans="3:3" x14ac:dyDescent="0.2">
      <c r="C4204" s="63"/>
    </row>
    <row r="4205" spans="3:3" x14ac:dyDescent="0.2">
      <c r="C4205" s="63"/>
    </row>
    <row r="4206" spans="3:3" x14ac:dyDescent="0.2">
      <c r="C4206" s="63"/>
    </row>
    <row r="4207" spans="3:3" x14ac:dyDescent="0.2">
      <c r="C4207" s="63"/>
    </row>
    <row r="4208" spans="3:3" x14ac:dyDescent="0.2">
      <c r="C4208" s="63"/>
    </row>
    <row r="4209" spans="3:3" x14ac:dyDescent="0.2">
      <c r="C4209" s="63"/>
    </row>
    <row r="4210" spans="3:3" x14ac:dyDescent="0.2">
      <c r="C4210" s="63"/>
    </row>
    <row r="4211" spans="3:3" x14ac:dyDescent="0.2">
      <c r="C4211" s="63"/>
    </row>
    <row r="4212" spans="3:3" x14ac:dyDescent="0.2">
      <c r="C4212" s="63"/>
    </row>
    <row r="4213" spans="3:3" x14ac:dyDescent="0.2">
      <c r="C4213" s="63"/>
    </row>
    <row r="4214" spans="3:3" x14ac:dyDescent="0.2">
      <c r="C4214" s="63"/>
    </row>
    <row r="4215" spans="3:3" x14ac:dyDescent="0.2">
      <c r="C4215" s="63"/>
    </row>
    <row r="4216" spans="3:3" x14ac:dyDescent="0.2">
      <c r="C4216" s="63"/>
    </row>
    <row r="4217" spans="3:3" x14ac:dyDescent="0.2">
      <c r="C4217" s="63"/>
    </row>
    <row r="4218" spans="3:3" x14ac:dyDescent="0.2">
      <c r="C4218" s="63"/>
    </row>
    <row r="4219" spans="3:3" x14ac:dyDescent="0.2">
      <c r="C4219" s="63"/>
    </row>
    <row r="4220" spans="3:3" x14ac:dyDescent="0.2">
      <c r="C4220" s="63"/>
    </row>
    <row r="4221" spans="3:3" x14ac:dyDescent="0.2">
      <c r="C4221" s="63"/>
    </row>
    <row r="4222" spans="3:3" x14ac:dyDescent="0.2">
      <c r="C4222" s="63"/>
    </row>
    <row r="4223" spans="3:3" x14ac:dyDescent="0.2">
      <c r="C4223" s="63"/>
    </row>
    <row r="4224" spans="3:3" x14ac:dyDescent="0.2">
      <c r="C4224" s="63"/>
    </row>
    <row r="4225" spans="3:3" x14ac:dyDescent="0.2">
      <c r="C4225" s="63"/>
    </row>
    <row r="4226" spans="3:3" x14ac:dyDescent="0.2">
      <c r="C4226" s="63"/>
    </row>
    <row r="4227" spans="3:3" x14ac:dyDescent="0.2">
      <c r="C4227" s="63"/>
    </row>
    <row r="4228" spans="3:3" x14ac:dyDescent="0.2">
      <c r="C4228" s="63"/>
    </row>
    <row r="4229" spans="3:3" x14ac:dyDescent="0.2">
      <c r="C4229" s="63"/>
    </row>
    <row r="4230" spans="3:3" x14ac:dyDescent="0.2">
      <c r="C4230" s="63"/>
    </row>
    <row r="4231" spans="3:3" x14ac:dyDescent="0.2">
      <c r="C4231" s="63"/>
    </row>
    <row r="4232" spans="3:3" x14ac:dyDescent="0.2">
      <c r="C4232" s="63"/>
    </row>
    <row r="4233" spans="3:3" x14ac:dyDescent="0.2">
      <c r="C4233" s="63"/>
    </row>
    <row r="4234" spans="3:3" x14ac:dyDescent="0.2">
      <c r="C4234" s="63"/>
    </row>
    <row r="4235" spans="3:3" x14ac:dyDescent="0.2">
      <c r="C4235" s="63"/>
    </row>
    <row r="4236" spans="3:3" x14ac:dyDescent="0.2">
      <c r="C4236" s="63"/>
    </row>
    <row r="4237" spans="3:3" x14ac:dyDescent="0.2">
      <c r="C4237" s="63"/>
    </row>
    <row r="4238" spans="3:3" x14ac:dyDescent="0.2">
      <c r="C4238" s="63"/>
    </row>
    <row r="4239" spans="3:3" x14ac:dyDescent="0.2">
      <c r="C4239" s="63"/>
    </row>
    <row r="4240" spans="3:3" x14ac:dyDescent="0.2">
      <c r="C4240" s="63"/>
    </row>
    <row r="4241" spans="3:3" x14ac:dyDescent="0.2">
      <c r="C4241" s="63"/>
    </row>
    <row r="4242" spans="3:3" x14ac:dyDescent="0.2">
      <c r="C4242" s="63"/>
    </row>
    <row r="4243" spans="3:3" x14ac:dyDescent="0.2">
      <c r="C4243" s="63"/>
    </row>
    <row r="4244" spans="3:3" x14ac:dyDescent="0.2">
      <c r="C4244" s="63"/>
    </row>
    <row r="4245" spans="3:3" x14ac:dyDescent="0.2">
      <c r="C4245" s="63"/>
    </row>
    <row r="4246" spans="3:3" x14ac:dyDescent="0.2">
      <c r="C4246" s="63"/>
    </row>
    <row r="4247" spans="3:3" x14ac:dyDescent="0.2">
      <c r="C4247" s="63"/>
    </row>
    <row r="4248" spans="3:3" x14ac:dyDescent="0.2">
      <c r="C4248" s="63"/>
    </row>
    <row r="4249" spans="3:3" x14ac:dyDescent="0.2">
      <c r="C4249" s="63"/>
    </row>
    <row r="4250" spans="3:3" x14ac:dyDescent="0.2">
      <c r="C4250" s="63"/>
    </row>
    <row r="4251" spans="3:3" x14ac:dyDescent="0.2">
      <c r="C4251" s="63"/>
    </row>
    <row r="4252" spans="3:3" x14ac:dyDescent="0.2">
      <c r="C4252" s="63"/>
    </row>
    <row r="4253" spans="3:3" x14ac:dyDescent="0.2">
      <c r="C4253" s="63"/>
    </row>
    <row r="4254" spans="3:3" x14ac:dyDescent="0.2">
      <c r="C4254" s="63"/>
    </row>
    <row r="4255" spans="3:3" x14ac:dyDescent="0.2">
      <c r="C4255" s="63"/>
    </row>
    <row r="4256" spans="3:3" x14ac:dyDescent="0.2">
      <c r="C4256" s="63"/>
    </row>
    <row r="4257" spans="3:3" x14ac:dyDescent="0.2">
      <c r="C4257" s="63"/>
    </row>
    <row r="4258" spans="3:3" x14ac:dyDescent="0.2">
      <c r="C4258" s="63"/>
    </row>
    <row r="4259" spans="3:3" x14ac:dyDescent="0.2">
      <c r="C4259" s="63"/>
    </row>
    <row r="4260" spans="3:3" x14ac:dyDescent="0.2">
      <c r="C4260" s="63"/>
    </row>
    <row r="4261" spans="3:3" x14ac:dyDescent="0.2">
      <c r="C4261" s="63"/>
    </row>
    <row r="4262" spans="3:3" x14ac:dyDescent="0.2">
      <c r="C4262" s="63"/>
    </row>
    <row r="4263" spans="3:3" x14ac:dyDescent="0.2">
      <c r="C4263" s="63"/>
    </row>
    <row r="4264" spans="3:3" x14ac:dyDescent="0.2">
      <c r="C4264" s="63"/>
    </row>
    <row r="4265" spans="3:3" x14ac:dyDescent="0.2">
      <c r="C4265" s="63"/>
    </row>
    <row r="4266" spans="3:3" x14ac:dyDescent="0.2">
      <c r="C4266" s="63"/>
    </row>
    <row r="4267" spans="3:3" x14ac:dyDescent="0.2">
      <c r="C4267" s="63"/>
    </row>
    <row r="4268" spans="3:3" x14ac:dyDescent="0.2">
      <c r="C4268" s="63"/>
    </row>
    <row r="4269" spans="3:3" x14ac:dyDescent="0.2">
      <c r="C4269" s="63"/>
    </row>
    <row r="4270" spans="3:3" x14ac:dyDescent="0.2">
      <c r="C4270" s="63"/>
    </row>
    <row r="4271" spans="3:3" x14ac:dyDescent="0.2">
      <c r="C4271" s="63"/>
    </row>
    <row r="4272" spans="3:3" x14ac:dyDescent="0.2">
      <c r="C4272" s="63"/>
    </row>
    <row r="4273" spans="3:3" x14ac:dyDescent="0.2">
      <c r="C4273" s="63"/>
    </row>
    <row r="4274" spans="3:3" x14ac:dyDescent="0.2">
      <c r="C4274" s="63"/>
    </row>
    <row r="4275" spans="3:3" x14ac:dyDescent="0.2">
      <c r="C4275" s="63"/>
    </row>
    <row r="4276" spans="3:3" x14ac:dyDescent="0.2">
      <c r="C4276" s="63"/>
    </row>
    <row r="4277" spans="3:3" x14ac:dyDescent="0.2">
      <c r="C4277" s="63"/>
    </row>
    <row r="4278" spans="3:3" x14ac:dyDescent="0.2">
      <c r="C4278" s="63"/>
    </row>
    <row r="4279" spans="3:3" x14ac:dyDescent="0.2">
      <c r="C4279" s="63"/>
    </row>
    <row r="4280" spans="3:3" x14ac:dyDescent="0.2">
      <c r="C4280" s="63"/>
    </row>
    <row r="4281" spans="3:3" x14ac:dyDescent="0.2">
      <c r="C4281" s="63"/>
    </row>
    <row r="4282" spans="3:3" x14ac:dyDescent="0.2">
      <c r="C4282" s="63"/>
    </row>
    <row r="4283" spans="3:3" x14ac:dyDescent="0.2">
      <c r="C4283" s="63"/>
    </row>
    <row r="4284" spans="3:3" x14ac:dyDescent="0.2">
      <c r="C4284" s="63"/>
    </row>
    <row r="4285" spans="3:3" x14ac:dyDescent="0.2">
      <c r="C4285" s="63"/>
    </row>
    <row r="4286" spans="3:3" x14ac:dyDescent="0.2">
      <c r="C4286" s="63"/>
    </row>
    <row r="4287" spans="3:3" x14ac:dyDescent="0.2">
      <c r="C4287" s="63"/>
    </row>
    <row r="4288" spans="3:3" x14ac:dyDescent="0.2">
      <c r="C4288" s="63"/>
    </row>
    <row r="4289" spans="3:3" x14ac:dyDescent="0.2">
      <c r="C4289" s="63"/>
    </row>
    <row r="4290" spans="3:3" x14ac:dyDescent="0.2">
      <c r="C4290" s="63"/>
    </row>
    <row r="4291" spans="3:3" x14ac:dyDescent="0.2">
      <c r="C4291" s="63"/>
    </row>
    <row r="4292" spans="3:3" x14ac:dyDescent="0.2">
      <c r="C4292" s="63"/>
    </row>
    <row r="4293" spans="3:3" x14ac:dyDescent="0.2">
      <c r="C4293" s="63"/>
    </row>
    <row r="4294" spans="3:3" x14ac:dyDescent="0.2">
      <c r="C4294" s="63"/>
    </row>
    <row r="4295" spans="3:3" x14ac:dyDescent="0.2">
      <c r="C4295" s="63"/>
    </row>
    <row r="4296" spans="3:3" x14ac:dyDescent="0.2">
      <c r="C4296" s="63"/>
    </row>
    <row r="4297" spans="3:3" x14ac:dyDescent="0.2">
      <c r="C4297" s="63"/>
    </row>
    <row r="4298" spans="3:3" x14ac:dyDescent="0.2">
      <c r="C4298" s="63"/>
    </row>
    <row r="4299" spans="3:3" x14ac:dyDescent="0.2">
      <c r="C4299" s="63"/>
    </row>
    <row r="4300" spans="3:3" x14ac:dyDescent="0.2">
      <c r="C4300" s="63"/>
    </row>
    <row r="4301" spans="3:3" x14ac:dyDescent="0.2">
      <c r="C4301" s="63"/>
    </row>
    <row r="4302" spans="3:3" x14ac:dyDescent="0.2">
      <c r="C4302" s="63"/>
    </row>
    <row r="4303" spans="3:3" x14ac:dyDescent="0.2">
      <c r="C4303" s="63"/>
    </row>
    <row r="4304" spans="3:3" x14ac:dyDescent="0.2">
      <c r="C4304" s="63"/>
    </row>
    <row r="4305" spans="3:3" x14ac:dyDescent="0.2">
      <c r="C4305" s="63"/>
    </row>
    <row r="4306" spans="3:3" x14ac:dyDescent="0.2">
      <c r="C4306" s="63"/>
    </row>
    <row r="4307" spans="3:3" x14ac:dyDescent="0.2">
      <c r="C4307" s="63"/>
    </row>
    <row r="4308" spans="3:3" x14ac:dyDescent="0.2">
      <c r="C4308" s="63"/>
    </row>
    <row r="4309" spans="3:3" x14ac:dyDescent="0.2">
      <c r="C4309" s="63"/>
    </row>
    <row r="4310" spans="3:3" x14ac:dyDescent="0.2">
      <c r="C4310" s="63"/>
    </row>
    <row r="4311" spans="3:3" x14ac:dyDescent="0.2">
      <c r="C4311" s="63"/>
    </row>
    <row r="4312" spans="3:3" x14ac:dyDescent="0.2">
      <c r="C4312" s="63"/>
    </row>
    <row r="4313" spans="3:3" x14ac:dyDescent="0.2">
      <c r="C4313" s="63"/>
    </row>
    <row r="4314" spans="3:3" x14ac:dyDescent="0.2">
      <c r="C4314" s="63"/>
    </row>
    <row r="4315" spans="3:3" x14ac:dyDescent="0.2">
      <c r="C4315" s="63"/>
    </row>
    <row r="4316" spans="3:3" x14ac:dyDescent="0.2">
      <c r="C4316" s="63"/>
    </row>
    <row r="4317" spans="3:3" x14ac:dyDescent="0.2">
      <c r="C4317" s="63"/>
    </row>
    <row r="4318" spans="3:3" x14ac:dyDescent="0.2">
      <c r="C4318" s="63"/>
    </row>
    <row r="4319" spans="3:3" x14ac:dyDescent="0.2">
      <c r="C4319" s="63"/>
    </row>
    <row r="4320" spans="3:3" x14ac:dyDescent="0.2">
      <c r="C4320" s="63"/>
    </row>
    <row r="4321" spans="3:3" x14ac:dyDescent="0.2">
      <c r="C4321" s="63"/>
    </row>
    <row r="4322" spans="3:3" x14ac:dyDescent="0.2">
      <c r="C4322" s="63"/>
    </row>
    <row r="4323" spans="3:3" x14ac:dyDescent="0.2">
      <c r="C4323" s="63"/>
    </row>
    <row r="4324" spans="3:3" x14ac:dyDescent="0.2">
      <c r="C4324" s="63"/>
    </row>
    <row r="4325" spans="3:3" x14ac:dyDescent="0.2">
      <c r="C4325" s="63"/>
    </row>
    <row r="4326" spans="3:3" x14ac:dyDescent="0.2">
      <c r="C4326" s="63"/>
    </row>
    <row r="4327" spans="3:3" x14ac:dyDescent="0.2">
      <c r="C4327" s="63"/>
    </row>
    <row r="4328" spans="3:3" x14ac:dyDescent="0.2">
      <c r="C4328" s="63"/>
    </row>
    <row r="4329" spans="3:3" x14ac:dyDescent="0.2">
      <c r="C4329" s="63"/>
    </row>
    <row r="4330" spans="3:3" x14ac:dyDescent="0.2">
      <c r="C4330" s="63"/>
    </row>
    <row r="4331" spans="3:3" x14ac:dyDescent="0.2">
      <c r="C4331" s="63"/>
    </row>
    <row r="4332" spans="3:3" x14ac:dyDescent="0.2">
      <c r="C4332" s="63"/>
    </row>
    <row r="4333" spans="3:3" x14ac:dyDescent="0.2">
      <c r="C4333" s="63"/>
    </row>
    <row r="4334" spans="3:3" x14ac:dyDescent="0.2">
      <c r="C4334" s="63"/>
    </row>
    <row r="4335" spans="3:3" x14ac:dyDescent="0.2">
      <c r="C4335" s="63"/>
    </row>
    <row r="4336" spans="3:3" x14ac:dyDescent="0.2">
      <c r="C4336" s="63"/>
    </row>
    <row r="4337" spans="3:3" x14ac:dyDescent="0.2">
      <c r="C4337" s="63"/>
    </row>
    <row r="4338" spans="3:3" x14ac:dyDescent="0.2">
      <c r="C4338" s="63"/>
    </row>
    <row r="4339" spans="3:3" x14ac:dyDescent="0.2">
      <c r="C4339" s="63"/>
    </row>
    <row r="4340" spans="3:3" x14ac:dyDescent="0.2">
      <c r="C4340" s="63"/>
    </row>
    <row r="4341" spans="3:3" x14ac:dyDescent="0.2">
      <c r="C4341" s="63"/>
    </row>
    <row r="4342" spans="3:3" x14ac:dyDescent="0.2">
      <c r="C4342" s="63"/>
    </row>
    <row r="4343" spans="3:3" x14ac:dyDescent="0.2">
      <c r="C4343" s="63"/>
    </row>
    <row r="4344" spans="3:3" x14ac:dyDescent="0.2">
      <c r="C4344" s="63"/>
    </row>
    <row r="4345" spans="3:3" x14ac:dyDescent="0.2">
      <c r="C4345" s="63"/>
    </row>
    <row r="4346" spans="3:3" x14ac:dyDescent="0.2">
      <c r="C4346" s="63"/>
    </row>
    <row r="4347" spans="3:3" x14ac:dyDescent="0.2">
      <c r="C4347" s="63"/>
    </row>
    <row r="4348" spans="3:3" x14ac:dyDescent="0.2">
      <c r="C4348" s="63"/>
    </row>
    <row r="4349" spans="3:3" x14ac:dyDescent="0.2">
      <c r="C4349" s="63"/>
    </row>
    <row r="4350" spans="3:3" x14ac:dyDescent="0.2">
      <c r="C4350" s="63"/>
    </row>
    <row r="4351" spans="3:3" x14ac:dyDescent="0.2">
      <c r="C4351" s="63"/>
    </row>
    <row r="4352" spans="3:3" x14ac:dyDescent="0.2">
      <c r="C4352" s="63"/>
    </row>
    <row r="4353" spans="3:3" x14ac:dyDescent="0.2">
      <c r="C4353" s="63"/>
    </row>
    <row r="4354" spans="3:3" x14ac:dyDescent="0.2">
      <c r="C4354" s="63"/>
    </row>
    <row r="4355" spans="3:3" x14ac:dyDescent="0.2">
      <c r="C4355" s="63"/>
    </row>
    <row r="4356" spans="3:3" x14ac:dyDescent="0.2">
      <c r="C4356" s="63"/>
    </row>
    <row r="4357" spans="3:3" x14ac:dyDescent="0.2">
      <c r="C4357" s="63"/>
    </row>
    <row r="4358" spans="3:3" x14ac:dyDescent="0.2">
      <c r="C4358" s="63"/>
    </row>
    <row r="4359" spans="3:3" x14ac:dyDescent="0.2">
      <c r="C4359" s="63"/>
    </row>
    <row r="4360" spans="3:3" x14ac:dyDescent="0.2">
      <c r="C4360" s="63"/>
    </row>
    <row r="4361" spans="3:3" x14ac:dyDescent="0.2">
      <c r="C4361" s="63"/>
    </row>
    <row r="4362" spans="3:3" x14ac:dyDescent="0.2">
      <c r="C4362" s="63"/>
    </row>
    <row r="4363" spans="3:3" x14ac:dyDescent="0.2">
      <c r="C4363" s="63"/>
    </row>
    <row r="4364" spans="3:3" x14ac:dyDescent="0.2">
      <c r="C4364" s="63"/>
    </row>
    <row r="4365" spans="3:3" x14ac:dyDescent="0.2">
      <c r="C4365" s="63"/>
    </row>
    <row r="4366" spans="3:3" x14ac:dyDescent="0.2">
      <c r="C4366" s="63"/>
    </row>
    <row r="4367" spans="3:3" x14ac:dyDescent="0.2">
      <c r="C4367" s="63"/>
    </row>
    <row r="4368" spans="3:3" x14ac:dyDescent="0.2">
      <c r="C4368" s="63"/>
    </row>
    <row r="4369" spans="3:3" x14ac:dyDescent="0.2">
      <c r="C4369" s="63"/>
    </row>
    <row r="4370" spans="3:3" x14ac:dyDescent="0.2">
      <c r="C4370" s="63"/>
    </row>
    <row r="4371" spans="3:3" x14ac:dyDescent="0.2">
      <c r="C4371" s="63"/>
    </row>
    <row r="4372" spans="3:3" x14ac:dyDescent="0.2">
      <c r="C4372" s="63"/>
    </row>
    <row r="4373" spans="3:3" x14ac:dyDescent="0.2">
      <c r="C4373" s="63"/>
    </row>
    <row r="4374" spans="3:3" x14ac:dyDescent="0.2">
      <c r="C4374" s="63"/>
    </row>
    <row r="4375" spans="3:3" x14ac:dyDescent="0.2">
      <c r="C4375" s="63"/>
    </row>
    <row r="4376" spans="3:3" x14ac:dyDescent="0.2">
      <c r="C4376" s="63"/>
    </row>
    <row r="4377" spans="3:3" x14ac:dyDescent="0.2">
      <c r="C4377" s="63"/>
    </row>
    <row r="4378" spans="3:3" x14ac:dyDescent="0.2">
      <c r="C4378" s="63"/>
    </row>
    <row r="4379" spans="3:3" x14ac:dyDescent="0.2">
      <c r="C4379" s="63"/>
    </row>
    <row r="4380" spans="3:3" x14ac:dyDescent="0.2">
      <c r="C4380" s="63"/>
    </row>
    <row r="4381" spans="3:3" x14ac:dyDescent="0.2">
      <c r="C4381" s="63"/>
    </row>
    <row r="4382" spans="3:3" x14ac:dyDescent="0.2">
      <c r="C4382" s="63"/>
    </row>
    <row r="4383" spans="3:3" x14ac:dyDescent="0.2">
      <c r="C4383" s="63"/>
    </row>
    <row r="4384" spans="3:3" x14ac:dyDescent="0.2">
      <c r="C4384" s="63"/>
    </row>
    <row r="4385" spans="3:3" x14ac:dyDescent="0.2">
      <c r="C4385" s="63"/>
    </row>
    <row r="4386" spans="3:3" x14ac:dyDescent="0.2">
      <c r="C4386" s="63"/>
    </row>
    <row r="4387" spans="3:3" x14ac:dyDescent="0.2">
      <c r="C4387" s="63"/>
    </row>
    <row r="4388" spans="3:3" x14ac:dyDescent="0.2">
      <c r="C4388" s="63"/>
    </row>
    <row r="4389" spans="3:3" x14ac:dyDescent="0.2">
      <c r="C4389" s="63"/>
    </row>
    <row r="4390" spans="3:3" x14ac:dyDescent="0.2">
      <c r="C4390" s="63"/>
    </row>
    <row r="4391" spans="3:3" x14ac:dyDescent="0.2">
      <c r="C4391" s="63"/>
    </row>
    <row r="4392" spans="3:3" x14ac:dyDescent="0.2">
      <c r="C4392" s="63"/>
    </row>
    <row r="4393" spans="3:3" x14ac:dyDescent="0.2">
      <c r="C4393" s="63"/>
    </row>
    <row r="4394" spans="3:3" x14ac:dyDescent="0.2">
      <c r="C4394" s="63"/>
    </row>
    <row r="4395" spans="3:3" x14ac:dyDescent="0.2">
      <c r="C4395" s="63"/>
    </row>
    <row r="4396" spans="3:3" x14ac:dyDescent="0.2">
      <c r="C4396" s="63"/>
    </row>
    <row r="4397" spans="3:3" x14ac:dyDescent="0.2">
      <c r="C4397" s="63"/>
    </row>
    <row r="4398" spans="3:3" x14ac:dyDescent="0.2">
      <c r="C4398" s="63"/>
    </row>
    <row r="4399" spans="3:3" x14ac:dyDescent="0.2">
      <c r="C4399" s="63"/>
    </row>
    <row r="4400" spans="3:3" x14ac:dyDescent="0.2">
      <c r="C4400" s="63"/>
    </row>
    <row r="4401" spans="3:3" x14ac:dyDescent="0.2">
      <c r="C4401" s="63"/>
    </row>
    <row r="4402" spans="3:3" x14ac:dyDescent="0.2">
      <c r="C4402" s="63"/>
    </row>
    <row r="4403" spans="3:3" x14ac:dyDescent="0.2">
      <c r="C4403" s="63"/>
    </row>
    <row r="4404" spans="3:3" x14ac:dyDescent="0.2">
      <c r="C4404" s="63"/>
    </row>
    <row r="4405" spans="3:3" x14ac:dyDescent="0.2">
      <c r="C4405" s="63"/>
    </row>
    <row r="4406" spans="3:3" x14ac:dyDescent="0.2">
      <c r="C4406" s="63"/>
    </row>
    <row r="4407" spans="3:3" x14ac:dyDescent="0.2">
      <c r="C4407" s="63"/>
    </row>
    <row r="4408" spans="3:3" x14ac:dyDescent="0.2">
      <c r="C4408" s="63"/>
    </row>
    <row r="4409" spans="3:3" x14ac:dyDescent="0.2">
      <c r="C4409" s="63"/>
    </row>
    <row r="4410" spans="3:3" x14ac:dyDescent="0.2">
      <c r="C4410" s="63"/>
    </row>
    <row r="4411" spans="3:3" x14ac:dyDescent="0.2">
      <c r="C4411" s="63"/>
    </row>
    <row r="4412" spans="3:3" x14ac:dyDescent="0.2">
      <c r="C4412" s="63"/>
    </row>
    <row r="4413" spans="3:3" x14ac:dyDescent="0.2">
      <c r="C4413" s="63"/>
    </row>
    <row r="4414" spans="3:3" x14ac:dyDescent="0.2">
      <c r="C4414" s="63"/>
    </row>
    <row r="4415" spans="3:3" x14ac:dyDescent="0.2">
      <c r="C4415" s="63"/>
    </row>
    <row r="4416" spans="3:3" x14ac:dyDescent="0.2">
      <c r="C4416" s="63"/>
    </row>
    <row r="4417" spans="3:3" x14ac:dyDescent="0.2">
      <c r="C4417" s="63"/>
    </row>
    <row r="4418" spans="3:3" x14ac:dyDescent="0.2">
      <c r="C4418" s="63"/>
    </row>
    <row r="4419" spans="3:3" x14ac:dyDescent="0.2">
      <c r="C4419" s="63"/>
    </row>
    <row r="4420" spans="3:3" x14ac:dyDescent="0.2">
      <c r="C4420" s="63"/>
    </row>
    <row r="4421" spans="3:3" x14ac:dyDescent="0.2">
      <c r="C4421" s="63"/>
    </row>
    <row r="4422" spans="3:3" x14ac:dyDescent="0.2">
      <c r="C4422" s="63"/>
    </row>
    <row r="4423" spans="3:3" x14ac:dyDescent="0.2">
      <c r="C4423" s="63"/>
    </row>
    <row r="4424" spans="3:3" x14ac:dyDescent="0.2">
      <c r="C4424" s="63"/>
    </row>
    <row r="4425" spans="3:3" x14ac:dyDescent="0.2">
      <c r="C4425" s="63"/>
    </row>
    <row r="4426" spans="3:3" x14ac:dyDescent="0.2">
      <c r="C4426" s="63"/>
    </row>
    <row r="4427" spans="3:3" x14ac:dyDescent="0.2">
      <c r="C4427" s="63"/>
    </row>
    <row r="4428" spans="3:3" x14ac:dyDescent="0.2">
      <c r="C4428" s="63"/>
    </row>
    <row r="4429" spans="3:3" x14ac:dyDescent="0.2">
      <c r="C4429" s="63"/>
    </row>
    <row r="4430" spans="3:3" x14ac:dyDescent="0.2">
      <c r="C4430" s="63"/>
    </row>
    <row r="4431" spans="3:3" x14ac:dyDescent="0.2">
      <c r="C4431" s="63"/>
    </row>
    <row r="4432" spans="3:3" x14ac:dyDescent="0.2">
      <c r="C4432" s="63"/>
    </row>
    <row r="4433" spans="3:3" x14ac:dyDescent="0.2">
      <c r="C4433" s="63"/>
    </row>
    <row r="4434" spans="3:3" x14ac:dyDescent="0.2">
      <c r="C4434" s="63"/>
    </row>
    <row r="4435" spans="3:3" x14ac:dyDescent="0.2">
      <c r="C4435" s="63"/>
    </row>
    <row r="4436" spans="3:3" x14ac:dyDescent="0.2">
      <c r="C4436" s="63"/>
    </row>
    <row r="4437" spans="3:3" x14ac:dyDescent="0.2">
      <c r="C4437" s="63"/>
    </row>
    <row r="4438" spans="3:3" x14ac:dyDescent="0.2">
      <c r="C4438" s="63"/>
    </row>
    <row r="4439" spans="3:3" x14ac:dyDescent="0.2">
      <c r="C4439" s="63"/>
    </row>
    <row r="4440" spans="3:3" x14ac:dyDescent="0.2">
      <c r="C4440" s="63"/>
    </row>
    <row r="4441" spans="3:3" x14ac:dyDescent="0.2">
      <c r="C4441" s="63"/>
    </row>
    <row r="4442" spans="3:3" x14ac:dyDescent="0.2">
      <c r="C4442" s="63"/>
    </row>
    <row r="4443" spans="3:3" x14ac:dyDescent="0.2">
      <c r="C4443" s="63"/>
    </row>
    <row r="4444" spans="3:3" x14ac:dyDescent="0.2">
      <c r="C4444" s="63"/>
    </row>
    <row r="4445" spans="3:3" x14ac:dyDescent="0.2">
      <c r="C4445" s="63"/>
    </row>
    <row r="4446" spans="3:3" x14ac:dyDescent="0.2">
      <c r="C4446" s="63"/>
    </row>
    <row r="4447" spans="3:3" x14ac:dyDescent="0.2">
      <c r="C4447" s="63"/>
    </row>
    <row r="4448" spans="3:3" x14ac:dyDescent="0.2">
      <c r="C4448" s="63"/>
    </row>
    <row r="4449" spans="3:3" x14ac:dyDescent="0.2">
      <c r="C4449" s="63"/>
    </row>
    <row r="4450" spans="3:3" x14ac:dyDescent="0.2">
      <c r="C4450" s="63"/>
    </row>
    <row r="4451" spans="3:3" x14ac:dyDescent="0.2">
      <c r="C4451" s="63"/>
    </row>
    <row r="4452" spans="3:3" x14ac:dyDescent="0.2">
      <c r="C4452" s="63"/>
    </row>
    <row r="4453" spans="3:3" x14ac:dyDescent="0.2">
      <c r="C4453" s="63"/>
    </row>
    <row r="4454" spans="3:3" x14ac:dyDescent="0.2">
      <c r="C4454" s="63"/>
    </row>
    <row r="4455" spans="3:3" x14ac:dyDescent="0.2">
      <c r="C4455" s="63"/>
    </row>
    <row r="4456" spans="3:3" x14ac:dyDescent="0.2">
      <c r="C4456" s="63"/>
    </row>
    <row r="4457" spans="3:3" x14ac:dyDescent="0.2">
      <c r="C4457" s="63"/>
    </row>
    <row r="4458" spans="3:3" x14ac:dyDescent="0.2">
      <c r="C4458" s="63"/>
    </row>
    <row r="4459" spans="3:3" x14ac:dyDescent="0.2">
      <c r="C4459" s="63"/>
    </row>
    <row r="4460" spans="3:3" x14ac:dyDescent="0.2">
      <c r="C4460" s="63"/>
    </row>
    <row r="4461" spans="3:3" x14ac:dyDescent="0.2">
      <c r="C4461" s="63"/>
    </row>
    <row r="4462" spans="3:3" x14ac:dyDescent="0.2">
      <c r="C4462" s="63"/>
    </row>
    <row r="4463" spans="3:3" x14ac:dyDescent="0.2">
      <c r="C4463" s="63"/>
    </row>
    <row r="4464" spans="3:3" x14ac:dyDescent="0.2">
      <c r="C4464" s="63"/>
    </row>
    <row r="4465" spans="3:3" x14ac:dyDescent="0.2">
      <c r="C4465" s="63"/>
    </row>
    <row r="4466" spans="3:3" x14ac:dyDescent="0.2">
      <c r="C4466" s="63"/>
    </row>
    <row r="4467" spans="3:3" x14ac:dyDescent="0.2">
      <c r="C4467" s="63"/>
    </row>
    <row r="4468" spans="3:3" x14ac:dyDescent="0.2">
      <c r="C4468" s="63"/>
    </row>
    <row r="4469" spans="3:3" x14ac:dyDescent="0.2">
      <c r="C4469" s="63"/>
    </row>
    <row r="4470" spans="3:3" x14ac:dyDescent="0.2">
      <c r="C4470" s="63"/>
    </row>
    <row r="4471" spans="3:3" x14ac:dyDescent="0.2">
      <c r="C4471" s="63"/>
    </row>
    <row r="4472" spans="3:3" x14ac:dyDescent="0.2">
      <c r="C4472" s="63"/>
    </row>
    <row r="4473" spans="3:3" x14ac:dyDescent="0.2">
      <c r="C4473" s="63"/>
    </row>
    <row r="4474" spans="3:3" x14ac:dyDescent="0.2">
      <c r="C4474" s="63"/>
    </row>
    <row r="4475" spans="3:3" x14ac:dyDescent="0.2">
      <c r="C4475" s="63"/>
    </row>
    <row r="4476" spans="3:3" x14ac:dyDescent="0.2">
      <c r="C4476" s="63"/>
    </row>
    <row r="4477" spans="3:3" x14ac:dyDescent="0.2">
      <c r="C4477" s="63"/>
    </row>
    <row r="4478" spans="3:3" x14ac:dyDescent="0.2">
      <c r="C4478" s="63"/>
    </row>
    <row r="4479" spans="3:3" x14ac:dyDescent="0.2">
      <c r="C4479" s="63"/>
    </row>
    <row r="4480" spans="3:3" x14ac:dyDescent="0.2">
      <c r="C4480" s="63"/>
    </row>
    <row r="4481" spans="3:3" x14ac:dyDescent="0.2">
      <c r="C4481" s="63"/>
    </row>
    <row r="4482" spans="3:3" x14ac:dyDescent="0.2">
      <c r="C4482" s="63"/>
    </row>
    <row r="4483" spans="3:3" x14ac:dyDescent="0.2">
      <c r="C4483" s="63"/>
    </row>
    <row r="4484" spans="3:3" x14ac:dyDescent="0.2">
      <c r="C4484" s="63"/>
    </row>
    <row r="4485" spans="3:3" x14ac:dyDescent="0.2">
      <c r="C4485" s="63"/>
    </row>
    <row r="4486" spans="3:3" x14ac:dyDescent="0.2">
      <c r="C4486" s="63"/>
    </row>
    <row r="4487" spans="3:3" x14ac:dyDescent="0.2">
      <c r="C4487" s="63"/>
    </row>
    <row r="4488" spans="3:3" x14ac:dyDescent="0.2">
      <c r="C4488" s="63"/>
    </row>
    <row r="4489" spans="3:3" x14ac:dyDescent="0.2">
      <c r="C4489" s="63"/>
    </row>
    <row r="4490" spans="3:3" x14ac:dyDescent="0.2">
      <c r="C4490" s="63"/>
    </row>
    <row r="4491" spans="3:3" x14ac:dyDescent="0.2">
      <c r="C4491" s="63"/>
    </row>
    <row r="4492" spans="3:3" x14ac:dyDescent="0.2">
      <c r="C4492" s="63"/>
    </row>
    <row r="4493" spans="3:3" x14ac:dyDescent="0.2">
      <c r="C4493" s="63"/>
    </row>
    <row r="4494" spans="3:3" x14ac:dyDescent="0.2">
      <c r="C4494" s="63"/>
    </row>
    <row r="4495" spans="3:3" x14ac:dyDescent="0.2">
      <c r="C4495" s="63"/>
    </row>
    <row r="4496" spans="3:3" x14ac:dyDescent="0.2">
      <c r="C4496" s="63"/>
    </row>
    <row r="4497" spans="3:3" x14ac:dyDescent="0.2">
      <c r="C4497" s="63"/>
    </row>
    <row r="4498" spans="3:3" x14ac:dyDescent="0.2">
      <c r="C4498" s="63"/>
    </row>
    <row r="4499" spans="3:3" x14ac:dyDescent="0.2">
      <c r="C4499" s="63"/>
    </row>
    <row r="4500" spans="3:3" x14ac:dyDescent="0.2">
      <c r="C4500" s="63"/>
    </row>
    <row r="4501" spans="3:3" x14ac:dyDescent="0.2">
      <c r="C4501" s="63"/>
    </row>
    <row r="4502" spans="3:3" x14ac:dyDescent="0.2">
      <c r="C4502" s="63"/>
    </row>
    <row r="4503" spans="3:3" x14ac:dyDescent="0.2">
      <c r="C4503" s="63"/>
    </row>
    <row r="4504" spans="3:3" x14ac:dyDescent="0.2">
      <c r="C4504" s="63"/>
    </row>
    <row r="4505" spans="3:3" x14ac:dyDescent="0.2">
      <c r="C4505" s="63"/>
    </row>
    <row r="4506" spans="3:3" x14ac:dyDescent="0.2">
      <c r="C4506" s="63"/>
    </row>
    <row r="4507" spans="3:3" x14ac:dyDescent="0.2">
      <c r="C4507" s="63"/>
    </row>
    <row r="4508" spans="3:3" x14ac:dyDescent="0.2">
      <c r="C4508" s="63"/>
    </row>
    <row r="4509" spans="3:3" x14ac:dyDescent="0.2">
      <c r="C4509" s="63"/>
    </row>
    <row r="4510" spans="3:3" x14ac:dyDescent="0.2">
      <c r="C4510" s="63"/>
    </row>
    <row r="4511" spans="3:3" x14ac:dyDescent="0.2">
      <c r="C4511" s="63"/>
    </row>
    <row r="4512" spans="3:3" x14ac:dyDescent="0.2">
      <c r="C4512" s="63"/>
    </row>
    <row r="4513" spans="3:3" x14ac:dyDescent="0.2">
      <c r="C4513" s="63"/>
    </row>
    <row r="4514" spans="3:3" x14ac:dyDescent="0.2">
      <c r="C4514" s="63"/>
    </row>
    <row r="4515" spans="3:3" x14ac:dyDescent="0.2">
      <c r="C4515" s="63"/>
    </row>
    <row r="4516" spans="3:3" x14ac:dyDescent="0.2">
      <c r="C4516" s="63"/>
    </row>
    <row r="4517" spans="3:3" x14ac:dyDescent="0.2">
      <c r="C4517" s="63"/>
    </row>
    <row r="4518" spans="3:3" x14ac:dyDescent="0.2">
      <c r="C4518" s="63"/>
    </row>
    <row r="4519" spans="3:3" x14ac:dyDescent="0.2">
      <c r="C4519" s="63"/>
    </row>
    <row r="4520" spans="3:3" x14ac:dyDescent="0.2">
      <c r="C4520" s="63"/>
    </row>
    <row r="4521" spans="3:3" x14ac:dyDescent="0.2">
      <c r="C4521" s="63"/>
    </row>
    <row r="4522" spans="3:3" x14ac:dyDescent="0.2">
      <c r="C4522" s="63"/>
    </row>
    <row r="4523" spans="3:3" x14ac:dyDescent="0.2">
      <c r="C4523" s="63"/>
    </row>
    <row r="4524" spans="3:3" x14ac:dyDescent="0.2">
      <c r="C4524" s="63"/>
    </row>
    <row r="4525" spans="3:3" x14ac:dyDescent="0.2">
      <c r="C4525" s="63"/>
    </row>
    <row r="4526" spans="3:3" x14ac:dyDescent="0.2">
      <c r="C4526" s="63"/>
    </row>
    <row r="4527" spans="3:3" x14ac:dyDescent="0.2">
      <c r="C4527" s="63"/>
    </row>
    <row r="4528" spans="3:3" x14ac:dyDescent="0.2">
      <c r="C4528" s="63"/>
    </row>
    <row r="4529" spans="3:3" x14ac:dyDescent="0.2">
      <c r="C4529" s="63"/>
    </row>
    <row r="4530" spans="3:3" x14ac:dyDescent="0.2">
      <c r="C4530" s="63"/>
    </row>
    <row r="4531" spans="3:3" x14ac:dyDescent="0.2">
      <c r="C4531" s="63"/>
    </row>
    <row r="4532" spans="3:3" x14ac:dyDescent="0.2">
      <c r="C4532" s="63"/>
    </row>
    <row r="4533" spans="3:3" x14ac:dyDescent="0.2">
      <c r="C4533" s="63"/>
    </row>
    <row r="4534" spans="3:3" x14ac:dyDescent="0.2">
      <c r="C4534" s="63"/>
    </row>
    <row r="4535" spans="3:3" x14ac:dyDescent="0.2">
      <c r="C4535" s="63"/>
    </row>
    <row r="4536" spans="3:3" x14ac:dyDescent="0.2">
      <c r="C4536" s="63"/>
    </row>
    <row r="4537" spans="3:3" x14ac:dyDescent="0.2">
      <c r="C4537" s="63"/>
    </row>
    <row r="4538" spans="3:3" x14ac:dyDescent="0.2">
      <c r="C4538" s="63"/>
    </row>
    <row r="4539" spans="3:3" x14ac:dyDescent="0.2">
      <c r="C4539" s="63"/>
    </row>
    <row r="4540" spans="3:3" x14ac:dyDescent="0.2">
      <c r="C4540" s="63"/>
    </row>
    <row r="4541" spans="3:3" x14ac:dyDescent="0.2">
      <c r="C4541" s="63"/>
    </row>
    <row r="4542" spans="3:3" x14ac:dyDescent="0.2">
      <c r="C4542" s="63"/>
    </row>
    <row r="4543" spans="3:3" x14ac:dyDescent="0.2">
      <c r="C4543" s="63"/>
    </row>
    <row r="4544" spans="3:3" x14ac:dyDescent="0.2">
      <c r="C4544" s="63"/>
    </row>
    <row r="4545" spans="3:3" x14ac:dyDescent="0.2">
      <c r="C4545" s="63"/>
    </row>
    <row r="4546" spans="3:3" x14ac:dyDescent="0.2">
      <c r="C4546" s="63"/>
    </row>
    <row r="4547" spans="3:3" x14ac:dyDescent="0.2">
      <c r="C4547" s="63"/>
    </row>
    <row r="4548" spans="3:3" x14ac:dyDescent="0.2">
      <c r="C4548" s="63"/>
    </row>
    <row r="4549" spans="3:3" x14ac:dyDescent="0.2">
      <c r="C4549" s="63"/>
    </row>
    <row r="4550" spans="3:3" x14ac:dyDescent="0.2">
      <c r="C4550" s="63"/>
    </row>
    <row r="4551" spans="3:3" x14ac:dyDescent="0.2">
      <c r="C4551" s="63"/>
    </row>
    <row r="4552" spans="3:3" x14ac:dyDescent="0.2">
      <c r="C4552" s="63"/>
    </row>
    <row r="4553" spans="3:3" x14ac:dyDescent="0.2">
      <c r="C4553" s="63"/>
    </row>
    <row r="4554" spans="3:3" x14ac:dyDescent="0.2">
      <c r="C4554" s="63"/>
    </row>
    <row r="4555" spans="3:3" x14ac:dyDescent="0.2">
      <c r="C4555" s="63"/>
    </row>
    <row r="4556" spans="3:3" x14ac:dyDescent="0.2">
      <c r="C4556" s="63"/>
    </row>
    <row r="4557" spans="3:3" x14ac:dyDescent="0.2">
      <c r="C4557" s="63"/>
    </row>
    <row r="4558" spans="3:3" x14ac:dyDescent="0.2">
      <c r="C4558" s="63"/>
    </row>
    <row r="4559" spans="3:3" x14ac:dyDescent="0.2">
      <c r="C4559" s="63"/>
    </row>
    <row r="4560" spans="3:3" x14ac:dyDescent="0.2">
      <c r="C4560" s="63"/>
    </row>
    <row r="4561" spans="3:3" x14ac:dyDescent="0.2">
      <c r="C4561" s="63"/>
    </row>
    <row r="4562" spans="3:3" x14ac:dyDescent="0.2">
      <c r="C4562" s="63"/>
    </row>
    <row r="4563" spans="3:3" x14ac:dyDescent="0.2">
      <c r="C4563" s="63"/>
    </row>
    <row r="4564" spans="3:3" x14ac:dyDescent="0.2">
      <c r="C4564" s="63"/>
    </row>
    <row r="4565" spans="3:3" x14ac:dyDescent="0.2">
      <c r="C4565" s="63"/>
    </row>
    <row r="4566" spans="3:3" x14ac:dyDescent="0.2">
      <c r="C4566" s="63"/>
    </row>
    <row r="4567" spans="3:3" x14ac:dyDescent="0.2">
      <c r="C4567" s="63"/>
    </row>
    <row r="4568" spans="3:3" x14ac:dyDescent="0.2">
      <c r="C4568" s="63"/>
    </row>
    <row r="4569" spans="3:3" x14ac:dyDescent="0.2">
      <c r="C4569" s="63"/>
    </row>
    <row r="4570" spans="3:3" x14ac:dyDescent="0.2">
      <c r="C4570" s="63"/>
    </row>
    <row r="4571" spans="3:3" x14ac:dyDescent="0.2">
      <c r="C4571" s="63"/>
    </row>
    <row r="4572" spans="3:3" x14ac:dyDescent="0.2">
      <c r="C4572" s="63"/>
    </row>
    <row r="4573" spans="3:3" x14ac:dyDescent="0.2">
      <c r="C4573" s="63"/>
    </row>
    <row r="4574" spans="3:3" x14ac:dyDescent="0.2">
      <c r="C4574" s="63"/>
    </row>
    <row r="4575" spans="3:3" x14ac:dyDescent="0.2">
      <c r="C4575" s="63"/>
    </row>
    <row r="4576" spans="3:3" x14ac:dyDescent="0.2">
      <c r="C4576" s="63"/>
    </row>
    <row r="4577" spans="3:3" x14ac:dyDescent="0.2">
      <c r="C4577" s="63"/>
    </row>
    <row r="4578" spans="3:3" x14ac:dyDescent="0.2">
      <c r="C4578" s="63"/>
    </row>
    <row r="4579" spans="3:3" x14ac:dyDescent="0.2">
      <c r="C4579" s="63"/>
    </row>
    <row r="4580" spans="3:3" x14ac:dyDescent="0.2">
      <c r="C4580" s="63"/>
    </row>
    <row r="4581" spans="3:3" x14ac:dyDescent="0.2">
      <c r="C4581" s="63"/>
    </row>
    <row r="4582" spans="3:3" x14ac:dyDescent="0.2">
      <c r="C4582" s="63"/>
    </row>
    <row r="4583" spans="3:3" x14ac:dyDescent="0.2">
      <c r="C4583" s="63"/>
    </row>
    <row r="4584" spans="3:3" x14ac:dyDescent="0.2">
      <c r="C4584" s="63"/>
    </row>
    <row r="4585" spans="3:3" x14ac:dyDescent="0.2">
      <c r="C4585" s="63"/>
    </row>
    <row r="4586" spans="3:3" x14ac:dyDescent="0.2">
      <c r="C4586" s="63"/>
    </row>
    <row r="4587" spans="3:3" x14ac:dyDescent="0.2">
      <c r="C4587" s="63"/>
    </row>
    <row r="4588" spans="3:3" x14ac:dyDescent="0.2">
      <c r="C4588" s="63"/>
    </row>
    <row r="4589" spans="3:3" x14ac:dyDescent="0.2">
      <c r="C4589" s="63"/>
    </row>
    <row r="4590" spans="3:3" x14ac:dyDescent="0.2">
      <c r="C4590" s="63"/>
    </row>
    <row r="4591" spans="3:3" x14ac:dyDescent="0.2">
      <c r="C4591" s="63"/>
    </row>
    <row r="4592" spans="3:3" x14ac:dyDescent="0.2">
      <c r="C4592" s="63"/>
    </row>
    <row r="4593" spans="3:3" x14ac:dyDescent="0.2">
      <c r="C4593" s="63"/>
    </row>
    <row r="4594" spans="3:3" x14ac:dyDescent="0.2">
      <c r="C4594" s="63"/>
    </row>
    <row r="4595" spans="3:3" x14ac:dyDescent="0.2">
      <c r="C4595" s="63"/>
    </row>
    <row r="4596" spans="3:3" x14ac:dyDescent="0.2">
      <c r="C4596" s="63"/>
    </row>
    <row r="4597" spans="3:3" x14ac:dyDescent="0.2">
      <c r="C4597" s="63"/>
    </row>
    <row r="4598" spans="3:3" x14ac:dyDescent="0.2">
      <c r="C4598" s="63"/>
    </row>
    <row r="4599" spans="3:3" x14ac:dyDescent="0.2">
      <c r="C4599" s="63"/>
    </row>
    <row r="4600" spans="3:3" x14ac:dyDescent="0.2">
      <c r="C4600" s="63"/>
    </row>
    <row r="4601" spans="3:3" x14ac:dyDescent="0.2">
      <c r="C4601" s="63"/>
    </row>
    <row r="4602" spans="3:3" x14ac:dyDescent="0.2">
      <c r="C4602" s="63"/>
    </row>
    <row r="4603" spans="3:3" x14ac:dyDescent="0.2">
      <c r="C4603" s="63"/>
    </row>
    <row r="4604" spans="3:3" x14ac:dyDescent="0.2">
      <c r="C4604" s="63"/>
    </row>
    <row r="4605" spans="3:3" x14ac:dyDescent="0.2">
      <c r="C4605" s="63"/>
    </row>
    <row r="4606" spans="3:3" x14ac:dyDescent="0.2">
      <c r="C4606" s="63"/>
    </row>
    <row r="4607" spans="3:3" x14ac:dyDescent="0.2">
      <c r="C4607" s="63"/>
    </row>
    <row r="4608" spans="3:3" x14ac:dyDescent="0.2">
      <c r="C4608" s="63"/>
    </row>
    <row r="4609" spans="3:3" x14ac:dyDescent="0.2">
      <c r="C4609" s="63"/>
    </row>
    <row r="4610" spans="3:3" x14ac:dyDescent="0.2">
      <c r="C4610" s="63"/>
    </row>
    <row r="4611" spans="3:3" x14ac:dyDescent="0.2">
      <c r="C4611" s="63"/>
    </row>
    <row r="4612" spans="3:3" x14ac:dyDescent="0.2">
      <c r="C4612" s="63"/>
    </row>
    <row r="4613" spans="3:3" x14ac:dyDescent="0.2">
      <c r="C4613" s="63"/>
    </row>
    <row r="4614" spans="3:3" x14ac:dyDescent="0.2">
      <c r="C4614" s="63"/>
    </row>
    <row r="4615" spans="3:3" x14ac:dyDescent="0.2">
      <c r="C4615" s="63"/>
    </row>
    <row r="4616" spans="3:3" x14ac:dyDescent="0.2">
      <c r="C4616" s="63"/>
    </row>
    <row r="4617" spans="3:3" x14ac:dyDescent="0.2">
      <c r="C4617" s="63"/>
    </row>
    <row r="4618" spans="3:3" x14ac:dyDescent="0.2">
      <c r="C4618" s="63"/>
    </row>
    <row r="4619" spans="3:3" x14ac:dyDescent="0.2">
      <c r="C4619" s="63"/>
    </row>
    <row r="4620" spans="3:3" x14ac:dyDescent="0.2">
      <c r="C4620" s="63"/>
    </row>
    <row r="4621" spans="3:3" x14ac:dyDescent="0.2">
      <c r="C4621" s="63"/>
    </row>
    <row r="4622" spans="3:3" x14ac:dyDescent="0.2">
      <c r="C4622" s="63"/>
    </row>
    <row r="4623" spans="3:3" x14ac:dyDescent="0.2">
      <c r="C4623" s="63"/>
    </row>
    <row r="4624" spans="3:3" x14ac:dyDescent="0.2">
      <c r="C4624" s="63"/>
    </row>
    <row r="4625" spans="3:3" x14ac:dyDescent="0.2">
      <c r="C4625" s="63"/>
    </row>
    <row r="4626" spans="3:3" x14ac:dyDescent="0.2">
      <c r="C4626" s="63"/>
    </row>
    <row r="4627" spans="3:3" x14ac:dyDescent="0.2">
      <c r="C4627" s="63"/>
    </row>
    <row r="4628" spans="3:3" x14ac:dyDescent="0.2">
      <c r="C4628" s="63"/>
    </row>
    <row r="4629" spans="3:3" x14ac:dyDescent="0.2">
      <c r="C4629" s="63"/>
    </row>
    <row r="4630" spans="3:3" x14ac:dyDescent="0.2">
      <c r="C4630" s="63"/>
    </row>
    <row r="4631" spans="3:3" x14ac:dyDescent="0.2">
      <c r="C4631" s="63"/>
    </row>
    <row r="4632" spans="3:3" x14ac:dyDescent="0.2">
      <c r="C4632" s="63"/>
    </row>
    <row r="4633" spans="3:3" x14ac:dyDescent="0.2">
      <c r="C4633" s="63"/>
    </row>
    <row r="4634" spans="3:3" x14ac:dyDescent="0.2">
      <c r="C4634" s="63"/>
    </row>
    <row r="4635" spans="3:3" x14ac:dyDescent="0.2">
      <c r="C4635" s="63"/>
    </row>
    <row r="4636" spans="3:3" x14ac:dyDescent="0.2">
      <c r="C4636" s="63"/>
    </row>
    <row r="4637" spans="3:3" x14ac:dyDescent="0.2">
      <c r="C4637" s="63"/>
    </row>
    <row r="4638" spans="3:3" x14ac:dyDescent="0.2">
      <c r="C4638" s="63"/>
    </row>
    <row r="4639" spans="3:3" x14ac:dyDescent="0.2">
      <c r="C4639" s="63"/>
    </row>
    <row r="4640" spans="3:3" x14ac:dyDescent="0.2">
      <c r="C4640" s="63"/>
    </row>
    <row r="4641" spans="3:3" x14ac:dyDescent="0.2">
      <c r="C4641" s="63"/>
    </row>
    <row r="4642" spans="3:3" x14ac:dyDescent="0.2">
      <c r="C4642" s="63"/>
    </row>
    <row r="4643" spans="3:3" x14ac:dyDescent="0.2">
      <c r="C4643" s="63"/>
    </row>
    <row r="4644" spans="3:3" x14ac:dyDescent="0.2">
      <c r="C4644" s="63"/>
    </row>
    <row r="4645" spans="3:3" x14ac:dyDescent="0.2">
      <c r="C4645" s="63"/>
    </row>
    <row r="4646" spans="3:3" x14ac:dyDescent="0.2">
      <c r="C4646" s="63"/>
    </row>
    <row r="4647" spans="3:3" x14ac:dyDescent="0.2">
      <c r="C4647" s="63"/>
    </row>
    <row r="4648" spans="3:3" x14ac:dyDescent="0.2">
      <c r="C4648" s="63"/>
    </row>
    <row r="4649" spans="3:3" x14ac:dyDescent="0.2">
      <c r="C4649" s="63"/>
    </row>
    <row r="4650" spans="3:3" x14ac:dyDescent="0.2">
      <c r="C4650" s="63"/>
    </row>
    <row r="4651" spans="3:3" x14ac:dyDescent="0.2">
      <c r="C4651" s="63"/>
    </row>
    <row r="4652" spans="3:3" x14ac:dyDescent="0.2">
      <c r="C4652" s="63"/>
    </row>
    <row r="4653" spans="3:3" x14ac:dyDescent="0.2">
      <c r="C4653" s="63"/>
    </row>
    <row r="4654" spans="3:3" x14ac:dyDescent="0.2">
      <c r="C4654" s="63"/>
    </row>
    <row r="4655" spans="3:3" x14ac:dyDescent="0.2">
      <c r="C4655" s="63"/>
    </row>
    <row r="4656" spans="3:3" x14ac:dyDescent="0.2">
      <c r="C4656" s="63"/>
    </row>
    <row r="4657" spans="3:3" x14ac:dyDescent="0.2">
      <c r="C4657" s="63"/>
    </row>
    <row r="4658" spans="3:3" x14ac:dyDescent="0.2">
      <c r="C4658" s="63"/>
    </row>
    <row r="4659" spans="3:3" x14ac:dyDescent="0.2">
      <c r="C4659" s="63"/>
    </row>
    <row r="4660" spans="3:3" x14ac:dyDescent="0.2">
      <c r="C4660" s="63"/>
    </row>
    <row r="4661" spans="3:3" x14ac:dyDescent="0.2">
      <c r="C4661" s="63"/>
    </row>
    <row r="4662" spans="3:3" x14ac:dyDescent="0.2">
      <c r="C4662" s="63"/>
    </row>
    <row r="4663" spans="3:3" x14ac:dyDescent="0.2">
      <c r="C4663" s="63"/>
    </row>
    <row r="4664" spans="3:3" x14ac:dyDescent="0.2">
      <c r="C4664" s="63"/>
    </row>
    <row r="4665" spans="3:3" x14ac:dyDescent="0.2">
      <c r="C4665" s="63"/>
    </row>
    <row r="4666" spans="3:3" x14ac:dyDescent="0.2">
      <c r="C4666" s="63"/>
    </row>
    <row r="4667" spans="3:3" x14ac:dyDescent="0.2">
      <c r="C4667" s="63"/>
    </row>
    <row r="4668" spans="3:3" x14ac:dyDescent="0.2">
      <c r="C4668" s="63"/>
    </row>
    <row r="4669" spans="3:3" x14ac:dyDescent="0.2">
      <c r="C4669" s="63"/>
    </row>
    <row r="4670" spans="3:3" x14ac:dyDescent="0.2">
      <c r="C4670" s="63"/>
    </row>
    <row r="4671" spans="3:3" x14ac:dyDescent="0.2">
      <c r="C4671" s="63"/>
    </row>
    <row r="4672" spans="3:3" x14ac:dyDescent="0.2">
      <c r="C4672" s="63"/>
    </row>
    <row r="4673" spans="3:3" x14ac:dyDescent="0.2">
      <c r="C4673" s="63"/>
    </row>
    <row r="4674" spans="3:3" x14ac:dyDescent="0.2">
      <c r="C4674" s="63"/>
    </row>
    <row r="4675" spans="3:3" x14ac:dyDescent="0.2">
      <c r="C4675" s="63"/>
    </row>
    <row r="4676" spans="3:3" x14ac:dyDescent="0.2">
      <c r="C4676" s="63"/>
    </row>
    <row r="4677" spans="3:3" x14ac:dyDescent="0.2">
      <c r="C4677" s="63"/>
    </row>
    <row r="4678" spans="3:3" x14ac:dyDescent="0.2">
      <c r="C4678" s="63"/>
    </row>
    <row r="4679" spans="3:3" x14ac:dyDescent="0.2">
      <c r="C4679" s="63"/>
    </row>
    <row r="4680" spans="3:3" x14ac:dyDescent="0.2">
      <c r="C4680" s="63"/>
    </row>
    <row r="4681" spans="3:3" x14ac:dyDescent="0.2">
      <c r="C4681" s="63"/>
    </row>
    <row r="4682" spans="3:3" x14ac:dyDescent="0.2">
      <c r="C4682" s="63"/>
    </row>
    <row r="4683" spans="3:3" x14ac:dyDescent="0.2">
      <c r="C4683" s="63"/>
    </row>
    <row r="4684" spans="3:3" x14ac:dyDescent="0.2">
      <c r="C4684" s="63"/>
    </row>
    <row r="4685" spans="3:3" x14ac:dyDescent="0.2">
      <c r="C4685" s="63"/>
    </row>
    <row r="4686" spans="3:3" x14ac:dyDescent="0.2">
      <c r="C4686" s="63"/>
    </row>
    <row r="4687" spans="3:3" x14ac:dyDescent="0.2">
      <c r="C4687" s="63"/>
    </row>
    <row r="4688" spans="3:3" x14ac:dyDescent="0.2">
      <c r="C4688" s="63"/>
    </row>
    <row r="4689" spans="3:3" x14ac:dyDescent="0.2">
      <c r="C4689" s="63"/>
    </row>
    <row r="4690" spans="3:3" x14ac:dyDescent="0.2">
      <c r="C4690" s="63"/>
    </row>
    <row r="4691" spans="3:3" x14ac:dyDescent="0.2">
      <c r="C4691" s="63"/>
    </row>
    <row r="4692" spans="3:3" x14ac:dyDescent="0.2">
      <c r="C4692" s="63"/>
    </row>
    <row r="4693" spans="3:3" x14ac:dyDescent="0.2">
      <c r="C4693" s="63"/>
    </row>
    <row r="4694" spans="3:3" x14ac:dyDescent="0.2">
      <c r="C4694" s="63"/>
    </row>
    <row r="4695" spans="3:3" x14ac:dyDescent="0.2">
      <c r="C4695" s="63"/>
    </row>
    <row r="4696" spans="3:3" x14ac:dyDescent="0.2">
      <c r="C4696" s="63"/>
    </row>
    <row r="4697" spans="3:3" x14ac:dyDescent="0.2">
      <c r="C4697" s="63"/>
    </row>
    <row r="4698" spans="3:3" x14ac:dyDescent="0.2">
      <c r="C4698" s="63"/>
    </row>
    <row r="4699" spans="3:3" x14ac:dyDescent="0.2">
      <c r="C4699" s="63"/>
    </row>
    <row r="4700" spans="3:3" x14ac:dyDescent="0.2">
      <c r="C4700" s="63"/>
    </row>
    <row r="4701" spans="3:3" x14ac:dyDescent="0.2">
      <c r="C4701" s="63"/>
    </row>
    <row r="4702" spans="3:3" x14ac:dyDescent="0.2">
      <c r="C4702" s="63"/>
    </row>
    <row r="4703" spans="3:3" x14ac:dyDescent="0.2">
      <c r="C4703" s="63"/>
    </row>
    <row r="4704" spans="3:3" x14ac:dyDescent="0.2">
      <c r="C4704" s="63"/>
    </row>
    <row r="4705" spans="3:3" x14ac:dyDescent="0.2">
      <c r="C4705" s="63"/>
    </row>
    <row r="4706" spans="3:3" x14ac:dyDescent="0.2">
      <c r="C4706" s="63"/>
    </row>
    <row r="4707" spans="3:3" x14ac:dyDescent="0.2">
      <c r="C4707" s="63"/>
    </row>
    <row r="4708" spans="3:3" x14ac:dyDescent="0.2">
      <c r="C4708" s="63"/>
    </row>
    <row r="4709" spans="3:3" x14ac:dyDescent="0.2">
      <c r="C4709" s="63"/>
    </row>
    <row r="4710" spans="3:3" x14ac:dyDescent="0.2">
      <c r="C4710" s="63"/>
    </row>
    <row r="4711" spans="3:3" x14ac:dyDescent="0.2">
      <c r="C4711" s="63"/>
    </row>
    <row r="4712" spans="3:3" x14ac:dyDescent="0.2">
      <c r="C4712" s="63"/>
    </row>
    <row r="4713" spans="3:3" x14ac:dyDescent="0.2">
      <c r="C4713" s="63"/>
    </row>
    <row r="4714" spans="3:3" x14ac:dyDescent="0.2">
      <c r="C4714" s="63"/>
    </row>
    <row r="4715" spans="3:3" x14ac:dyDescent="0.2">
      <c r="C4715" s="63"/>
    </row>
    <row r="4716" spans="3:3" x14ac:dyDescent="0.2">
      <c r="C4716" s="63"/>
    </row>
    <row r="4717" spans="3:3" x14ac:dyDescent="0.2">
      <c r="C4717" s="63"/>
    </row>
    <row r="4718" spans="3:3" x14ac:dyDescent="0.2">
      <c r="C4718" s="63"/>
    </row>
    <row r="4719" spans="3:3" x14ac:dyDescent="0.2">
      <c r="C4719" s="63"/>
    </row>
    <row r="4720" spans="3:3" x14ac:dyDescent="0.2">
      <c r="C4720" s="63"/>
    </row>
    <row r="4721" spans="3:3" x14ac:dyDescent="0.2">
      <c r="C4721" s="63"/>
    </row>
    <row r="4722" spans="3:3" x14ac:dyDescent="0.2">
      <c r="C4722" s="63"/>
    </row>
    <row r="4723" spans="3:3" x14ac:dyDescent="0.2">
      <c r="C4723" s="63"/>
    </row>
    <row r="4724" spans="3:3" x14ac:dyDescent="0.2">
      <c r="C4724" s="63"/>
    </row>
    <row r="4725" spans="3:3" x14ac:dyDescent="0.2">
      <c r="C4725" s="63"/>
    </row>
    <row r="4726" spans="3:3" x14ac:dyDescent="0.2">
      <c r="C4726" s="63"/>
    </row>
    <row r="4727" spans="3:3" x14ac:dyDescent="0.2">
      <c r="C4727" s="63"/>
    </row>
    <row r="4728" spans="3:3" x14ac:dyDescent="0.2">
      <c r="C4728" s="63"/>
    </row>
    <row r="4729" spans="3:3" x14ac:dyDescent="0.2">
      <c r="C4729" s="63"/>
    </row>
    <row r="4730" spans="3:3" x14ac:dyDescent="0.2">
      <c r="C4730" s="63"/>
    </row>
    <row r="4731" spans="3:3" x14ac:dyDescent="0.2">
      <c r="C4731" s="63"/>
    </row>
    <row r="4732" spans="3:3" x14ac:dyDescent="0.2">
      <c r="C4732" s="63"/>
    </row>
    <row r="4733" spans="3:3" x14ac:dyDescent="0.2">
      <c r="C4733" s="63"/>
    </row>
    <row r="4734" spans="3:3" x14ac:dyDescent="0.2">
      <c r="C4734" s="63"/>
    </row>
    <row r="4735" spans="3:3" x14ac:dyDescent="0.2">
      <c r="C4735" s="63"/>
    </row>
    <row r="4736" spans="3:3" x14ac:dyDescent="0.2">
      <c r="C4736" s="63"/>
    </row>
    <row r="4737" spans="3:3" x14ac:dyDescent="0.2">
      <c r="C4737" s="63"/>
    </row>
    <row r="4738" spans="3:3" x14ac:dyDescent="0.2">
      <c r="C4738" s="63"/>
    </row>
    <row r="4739" spans="3:3" x14ac:dyDescent="0.2">
      <c r="C4739" s="63"/>
    </row>
    <row r="4740" spans="3:3" x14ac:dyDescent="0.2">
      <c r="C4740" s="63"/>
    </row>
    <row r="4741" spans="3:3" x14ac:dyDescent="0.2">
      <c r="C4741" s="63"/>
    </row>
    <row r="4742" spans="3:3" x14ac:dyDescent="0.2">
      <c r="C4742" s="63"/>
    </row>
    <row r="4743" spans="3:3" x14ac:dyDescent="0.2">
      <c r="C4743" s="63"/>
    </row>
    <row r="4744" spans="3:3" x14ac:dyDescent="0.2">
      <c r="C4744" s="63"/>
    </row>
    <row r="4745" spans="3:3" x14ac:dyDescent="0.2">
      <c r="C4745" s="63"/>
    </row>
    <row r="4746" spans="3:3" x14ac:dyDescent="0.2">
      <c r="C4746" s="63"/>
    </row>
    <row r="4747" spans="3:3" x14ac:dyDescent="0.2">
      <c r="C4747" s="63"/>
    </row>
    <row r="4748" spans="3:3" x14ac:dyDescent="0.2">
      <c r="C4748" s="63"/>
    </row>
    <row r="4749" spans="3:3" x14ac:dyDescent="0.2">
      <c r="C4749" s="63"/>
    </row>
    <row r="4750" spans="3:3" x14ac:dyDescent="0.2">
      <c r="C4750" s="63"/>
    </row>
    <row r="4751" spans="3:3" x14ac:dyDescent="0.2">
      <c r="C4751" s="63"/>
    </row>
    <row r="4752" spans="3:3" x14ac:dyDescent="0.2">
      <c r="C4752" s="63"/>
    </row>
    <row r="4753" spans="3:3" x14ac:dyDescent="0.2">
      <c r="C4753" s="63"/>
    </row>
    <row r="4754" spans="3:3" x14ac:dyDescent="0.2">
      <c r="C4754" s="63"/>
    </row>
    <row r="4755" spans="3:3" x14ac:dyDescent="0.2">
      <c r="C4755" s="63"/>
    </row>
    <row r="4756" spans="3:3" x14ac:dyDescent="0.2">
      <c r="C4756" s="63"/>
    </row>
    <row r="4757" spans="3:3" x14ac:dyDescent="0.2">
      <c r="C4757" s="63"/>
    </row>
    <row r="4758" spans="3:3" x14ac:dyDescent="0.2">
      <c r="C4758" s="63"/>
    </row>
    <row r="4759" spans="3:3" x14ac:dyDescent="0.2">
      <c r="C4759" s="63"/>
    </row>
    <row r="4760" spans="3:3" x14ac:dyDescent="0.2">
      <c r="C4760" s="63"/>
    </row>
    <row r="4761" spans="3:3" x14ac:dyDescent="0.2">
      <c r="C4761" s="63"/>
    </row>
    <row r="4762" spans="3:3" x14ac:dyDescent="0.2">
      <c r="C4762" s="63"/>
    </row>
    <row r="4763" spans="3:3" x14ac:dyDescent="0.2">
      <c r="C4763" s="63"/>
    </row>
    <row r="4764" spans="3:3" x14ac:dyDescent="0.2">
      <c r="C4764" s="63"/>
    </row>
    <row r="4765" spans="3:3" x14ac:dyDescent="0.2">
      <c r="C4765" s="63"/>
    </row>
    <row r="4766" spans="3:3" x14ac:dyDescent="0.2">
      <c r="C4766" s="63"/>
    </row>
    <row r="4767" spans="3:3" x14ac:dyDescent="0.2">
      <c r="C4767" s="63"/>
    </row>
    <row r="4768" spans="3:3" x14ac:dyDescent="0.2">
      <c r="C4768" s="63"/>
    </row>
    <row r="4769" spans="3:3" x14ac:dyDescent="0.2">
      <c r="C4769" s="63"/>
    </row>
    <row r="4770" spans="3:3" x14ac:dyDescent="0.2">
      <c r="C4770" s="63"/>
    </row>
    <row r="4771" spans="3:3" x14ac:dyDescent="0.2">
      <c r="C4771" s="63"/>
    </row>
    <row r="4772" spans="3:3" x14ac:dyDescent="0.2">
      <c r="C4772" s="63"/>
    </row>
    <row r="4773" spans="3:3" x14ac:dyDescent="0.2">
      <c r="C4773" s="63"/>
    </row>
    <row r="4774" spans="3:3" x14ac:dyDescent="0.2">
      <c r="C4774" s="63"/>
    </row>
    <row r="4775" spans="3:3" x14ac:dyDescent="0.2">
      <c r="C4775" s="63"/>
    </row>
    <row r="4776" spans="3:3" x14ac:dyDescent="0.2">
      <c r="C4776" s="63"/>
    </row>
    <row r="4777" spans="3:3" x14ac:dyDescent="0.2">
      <c r="C4777" s="63"/>
    </row>
    <row r="4778" spans="3:3" x14ac:dyDescent="0.2">
      <c r="C4778" s="63"/>
    </row>
    <row r="4779" spans="3:3" x14ac:dyDescent="0.2">
      <c r="C4779" s="63"/>
    </row>
    <row r="4780" spans="3:3" x14ac:dyDescent="0.2">
      <c r="C4780" s="63"/>
    </row>
    <row r="4781" spans="3:3" x14ac:dyDescent="0.2">
      <c r="C4781" s="63"/>
    </row>
    <row r="4782" spans="3:3" x14ac:dyDescent="0.2">
      <c r="C4782" s="63"/>
    </row>
    <row r="4783" spans="3:3" x14ac:dyDescent="0.2">
      <c r="C4783" s="63"/>
    </row>
    <row r="4784" spans="3:3" x14ac:dyDescent="0.2">
      <c r="C4784" s="63"/>
    </row>
    <row r="4785" spans="3:3" x14ac:dyDescent="0.2">
      <c r="C4785" s="63"/>
    </row>
    <row r="4786" spans="3:3" x14ac:dyDescent="0.2">
      <c r="C4786" s="63"/>
    </row>
    <row r="4787" spans="3:3" x14ac:dyDescent="0.2">
      <c r="C4787" s="63"/>
    </row>
    <row r="4788" spans="3:3" x14ac:dyDescent="0.2">
      <c r="C4788" s="63"/>
    </row>
    <row r="4789" spans="3:3" x14ac:dyDescent="0.2">
      <c r="C4789" s="63"/>
    </row>
    <row r="4790" spans="3:3" x14ac:dyDescent="0.2">
      <c r="C4790" s="63"/>
    </row>
    <row r="4791" spans="3:3" x14ac:dyDescent="0.2">
      <c r="C4791" s="63"/>
    </row>
    <row r="4792" spans="3:3" x14ac:dyDescent="0.2">
      <c r="C4792" s="63"/>
    </row>
    <row r="4793" spans="3:3" x14ac:dyDescent="0.2">
      <c r="C4793" s="63"/>
    </row>
    <row r="4794" spans="3:3" x14ac:dyDescent="0.2">
      <c r="C4794" s="63"/>
    </row>
    <row r="4795" spans="3:3" x14ac:dyDescent="0.2">
      <c r="C4795" s="63"/>
    </row>
    <row r="4796" spans="3:3" x14ac:dyDescent="0.2">
      <c r="C4796" s="63"/>
    </row>
    <row r="4797" spans="3:3" x14ac:dyDescent="0.2">
      <c r="C4797" s="63"/>
    </row>
    <row r="4798" spans="3:3" x14ac:dyDescent="0.2">
      <c r="C4798" s="63"/>
    </row>
    <row r="4799" spans="3:3" x14ac:dyDescent="0.2">
      <c r="C4799" s="63"/>
    </row>
    <row r="4800" spans="3:3" x14ac:dyDescent="0.2">
      <c r="C4800" s="63"/>
    </row>
    <row r="4801" spans="3:3" x14ac:dyDescent="0.2">
      <c r="C4801" s="63"/>
    </row>
    <row r="4802" spans="3:3" x14ac:dyDescent="0.2">
      <c r="C4802" s="63"/>
    </row>
    <row r="4803" spans="3:3" x14ac:dyDescent="0.2">
      <c r="C4803" s="63"/>
    </row>
    <row r="4804" spans="3:3" x14ac:dyDescent="0.2">
      <c r="C4804" s="63"/>
    </row>
    <row r="4805" spans="3:3" x14ac:dyDescent="0.2">
      <c r="C4805" s="63"/>
    </row>
    <row r="4806" spans="3:3" x14ac:dyDescent="0.2">
      <c r="C4806" s="63"/>
    </row>
    <row r="4807" spans="3:3" x14ac:dyDescent="0.2">
      <c r="C4807" s="63"/>
    </row>
    <row r="4808" spans="3:3" x14ac:dyDescent="0.2">
      <c r="C4808" s="63"/>
    </row>
    <row r="4809" spans="3:3" x14ac:dyDescent="0.2">
      <c r="C4809" s="63"/>
    </row>
    <row r="4810" spans="3:3" x14ac:dyDescent="0.2">
      <c r="C4810" s="63"/>
    </row>
    <row r="4811" spans="3:3" x14ac:dyDescent="0.2">
      <c r="C4811" s="63"/>
    </row>
    <row r="4812" spans="3:3" x14ac:dyDescent="0.2">
      <c r="C4812" s="63"/>
    </row>
    <row r="4813" spans="3:3" x14ac:dyDescent="0.2">
      <c r="C4813" s="63"/>
    </row>
    <row r="4814" spans="3:3" x14ac:dyDescent="0.2">
      <c r="C4814" s="63"/>
    </row>
    <row r="4815" spans="3:3" x14ac:dyDescent="0.2">
      <c r="C4815" s="63"/>
    </row>
    <row r="4816" spans="3:3" x14ac:dyDescent="0.2">
      <c r="C4816" s="63"/>
    </row>
    <row r="4817" spans="3:3" x14ac:dyDescent="0.2">
      <c r="C4817" s="63"/>
    </row>
    <row r="4818" spans="3:3" x14ac:dyDescent="0.2">
      <c r="C4818" s="63"/>
    </row>
    <row r="4819" spans="3:3" x14ac:dyDescent="0.2">
      <c r="C4819" s="63"/>
    </row>
    <row r="4820" spans="3:3" x14ac:dyDescent="0.2">
      <c r="C4820" s="63"/>
    </row>
    <row r="4821" spans="3:3" x14ac:dyDescent="0.2">
      <c r="C4821" s="63"/>
    </row>
    <row r="4822" spans="3:3" x14ac:dyDescent="0.2">
      <c r="C4822" s="63"/>
    </row>
    <row r="4823" spans="3:3" x14ac:dyDescent="0.2">
      <c r="C4823" s="63"/>
    </row>
    <row r="4824" spans="3:3" x14ac:dyDescent="0.2">
      <c r="C4824" s="63"/>
    </row>
    <row r="4825" spans="3:3" x14ac:dyDescent="0.2">
      <c r="C4825" s="63"/>
    </row>
    <row r="4826" spans="3:3" x14ac:dyDescent="0.2">
      <c r="C4826" s="63"/>
    </row>
    <row r="4827" spans="3:3" x14ac:dyDescent="0.2">
      <c r="C4827" s="63"/>
    </row>
    <row r="4828" spans="3:3" x14ac:dyDescent="0.2">
      <c r="C4828" s="63"/>
    </row>
    <row r="4829" spans="3:3" x14ac:dyDescent="0.2">
      <c r="C4829" s="63"/>
    </row>
    <row r="4830" spans="3:3" x14ac:dyDescent="0.2">
      <c r="C4830" s="63"/>
    </row>
    <row r="4831" spans="3:3" x14ac:dyDescent="0.2">
      <c r="C4831" s="63"/>
    </row>
    <row r="4832" spans="3:3" x14ac:dyDescent="0.2">
      <c r="C4832" s="63"/>
    </row>
    <row r="4833" spans="3:3" x14ac:dyDescent="0.2">
      <c r="C4833" s="63"/>
    </row>
    <row r="4834" spans="3:3" x14ac:dyDescent="0.2">
      <c r="C4834" s="63"/>
    </row>
    <row r="4835" spans="3:3" x14ac:dyDescent="0.2">
      <c r="C4835" s="63"/>
    </row>
    <row r="4836" spans="3:3" x14ac:dyDescent="0.2">
      <c r="C4836" s="63"/>
    </row>
    <row r="4837" spans="3:3" x14ac:dyDescent="0.2">
      <c r="C4837" s="63"/>
    </row>
    <row r="4838" spans="3:3" x14ac:dyDescent="0.2">
      <c r="C4838" s="63"/>
    </row>
    <row r="4839" spans="3:3" x14ac:dyDescent="0.2">
      <c r="C4839" s="63"/>
    </row>
    <row r="4840" spans="3:3" x14ac:dyDescent="0.2">
      <c r="C4840" s="63"/>
    </row>
    <row r="4841" spans="3:3" x14ac:dyDescent="0.2">
      <c r="C4841" s="63"/>
    </row>
    <row r="4842" spans="3:3" x14ac:dyDescent="0.2">
      <c r="C4842" s="63"/>
    </row>
    <row r="4843" spans="3:3" x14ac:dyDescent="0.2">
      <c r="C4843" s="63"/>
    </row>
    <row r="4844" spans="3:3" x14ac:dyDescent="0.2">
      <c r="C4844" s="63"/>
    </row>
    <row r="4845" spans="3:3" x14ac:dyDescent="0.2">
      <c r="C4845" s="63"/>
    </row>
    <row r="4846" spans="3:3" x14ac:dyDescent="0.2">
      <c r="C4846" s="63"/>
    </row>
    <row r="4847" spans="3:3" x14ac:dyDescent="0.2">
      <c r="C4847" s="63"/>
    </row>
    <row r="4848" spans="3:3" x14ac:dyDescent="0.2">
      <c r="C4848" s="63"/>
    </row>
    <row r="4849" spans="3:3" x14ac:dyDescent="0.2">
      <c r="C4849" s="63"/>
    </row>
    <row r="4850" spans="3:3" x14ac:dyDescent="0.2">
      <c r="C4850" s="63"/>
    </row>
    <row r="4851" spans="3:3" x14ac:dyDescent="0.2">
      <c r="C4851" s="63"/>
    </row>
    <row r="4852" spans="3:3" x14ac:dyDescent="0.2">
      <c r="C4852" s="63"/>
    </row>
    <row r="4853" spans="3:3" x14ac:dyDescent="0.2">
      <c r="C4853" s="63"/>
    </row>
    <row r="4854" spans="3:3" x14ac:dyDescent="0.2">
      <c r="C4854" s="63"/>
    </row>
    <row r="4855" spans="3:3" x14ac:dyDescent="0.2">
      <c r="C4855" s="63"/>
    </row>
    <row r="4856" spans="3:3" x14ac:dyDescent="0.2">
      <c r="C4856" s="63"/>
    </row>
    <row r="4857" spans="3:3" x14ac:dyDescent="0.2">
      <c r="C4857" s="63"/>
    </row>
    <row r="4858" spans="3:3" x14ac:dyDescent="0.2">
      <c r="C4858" s="63"/>
    </row>
    <row r="4859" spans="3:3" x14ac:dyDescent="0.2">
      <c r="C4859" s="63"/>
    </row>
    <row r="4860" spans="3:3" x14ac:dyDescent="0.2">
      <c r="C4860" s="63"/>
    </row>
    <row r="4861" spans="3:3" x14ac:dyDescent="0.2">
      <c r="C4861" s="63"/>
    </row>
    <row r="4862" spans="3:3" x14ac:dyDescent="0.2">
      <c r="C4862" s="63"/>
    </row>
    <row r="4863" spans="3:3" x14ac:dyDescent="0.2">
      <c r="C4863" s="63"/>
    </row>
    <row r="4864" spans="3:3" x14ac:dyDescent="0.2">
      <c r="C4864" s="63"/>
    </row>
    <row r="4865" spans="3:3" x14ac:dyDescent="0.2">
      <c r="C4865" s="63"/>
    </row>
    <row r="4866" spans="3:3" x14ac:dyDescent="0.2">
      <c r="C4866" s="63"/>
    </row>
    <row r="4867" spans="3:3" x14ac:dyDescent="0.2">
      <c r="C4867" s="63"/>
    </row>
    <row r="4868" spans="3:3" x14ac:dyDescent="0.2">
      <c r="C4868" s="63"/>
    </row>
    <row r="4869" spans="3:3" x14ac:dyDescent="0.2">
      <c r="C4869" s="63"/>
    </row>
    <row r="4870" spans="3:3" x14ac:dyDescent="0.2">
      <c r="C4870" s="63"/>
    </row>
    <row r="4871" spans="3:3" x14ac:dyDescent="0.2">
      <c r="C4871" s="63"/>
    </row>
    <row r="4872" spans="3:3" x14ac:dyDescent="0.2">
      <c r="C4872" s="63"/>
    </row>
    <row r="4873" spans="3:3" x14ac:dyDescent="0.2">
      <c r="C4873" s="63"/>
    </row>
    <row r="4874" spans="3:3" x14ac:dyDescent="0.2">
      <c r="C4874" s="63"/>
    </row>
    <row r="4875" spans="3:3" x14ac:dyDescent="0.2">
      <c r="C4875" s="63"/>
    </row>
    <row r="4876" spans="3:3" x14ac:dyDescent="0.2">
      <c r="C4876" s="63"/>
    </row>
    <row r="4877" spans="3:3" x14ac:dyDescent="0.2">
      <c r="C4877" s="63"/>
    </row>
    <row r="4878" spans="3:3" x14ac:dyDescent="0.2">
      <c r="C4878" s="63"/>
    </row>
    <row r="4879" spans="3:3" x14ac:dyDescent="0.2">
      <c r="C4879" s="63"/>
    </row>
    <row r="4880" spans="3:3" x14ac:dyDescent="0.2">
      <c r="C4880" s="63"/>
    </row>
    <row r="4881" spans="3:3" x14ac:dyDescent="0.2">
      <c r="C4881" s="63"/>
    </row>
    <row r="4882" spans="3:3" x14ac:dyDescent="0.2">
      <c r="C4882" s="63"/>
    </row>
    <row r="4883" spans="3:3" x14ac:dyDescent="0.2">
      <c r="C4883" s="63"/>
    </row>
    <row r="4884" spans="3:3" x14ac:dyDescent="0.2">
      <c r="C4884" s="63"/>
    </row>
    <row r="4885" spans="3:3" x14ac:dyDescent="0.2">
      <c r="C4885" s="63"/>
    </row>
    <row r="4886" spans="3:3" x14ac:dyDescent="0.2">
      <c r="C4886" s="63"/>
    </row>
    <row r="4887" spans="3:3" x14ac:dyDescent="0.2">
      <c r="C4887" s="63"/>
    </row>
    <row r="4888" spans="3:3" x14ac:dyDescent="0.2">
      <c r="C4888" s="63"/>
    </row>
    <row r="4889" spans="3:3" x14ac:dyDescent="0.2">
      <c r="C4889" s="63"/>
    </row>
    <row r="4890" spans="3:3" x14ac:dyDescent="0.2">
      <c r="C4890" s="63"/>
    </row>
    <row r="4891" spans="3:3" x14ac:dyDescent="0.2">
      <c r="C4891" s="63"/>
    </row>
    <row r="4892" spans="3:3" x14ac:dyDescent="0.2">
      <c r="C4892" s="63"/>
    </row>
    <row r="4893" spans="3:3" x14ac:dyDescent="0.2">
      <c r="C4893" s="63"/>
    </row>
    <row r="4894" spans="3:3" x14ac:dyDescent="0.2">
      <c r="C4894" s="63"/>
    </row>
    <row r="4895" spans="3:3" x14ac:dyDescent="0.2">
      <c r="C4895" s="63"/>
    </row>
    <row r="4896" spans="3:3" x14ac:dyDescent="0.2">
      <c r="C4896" s="63"/>
    </row>
    <row r="4897" spans="3:3" x14ac:dyDescent="0.2">
      <c r="C4897" s="63"/>
    </row>
    <row r="4898" spans="3:3" x14ac:dyDescent="0.2">
      <c r="C4898" s="63"/>
    </row>
    <row r="4899" spans="3:3" x14ac:dyDescent="0.2">
      <c r="C4899" s="63"/>
    </row>
    <row r="4900" spans="3:3" x14ac:dyDescent="0.2">
      <c r="C4900" s="63"/>
    </row>
    <row r="4901" spans="3:3" x14ac:dyDescent="0.2">
      <c r="C4901" s="63"/>
    </row>
    <row r="4902" spans="3:3" x14ac:dyDescent="0.2">
      <c r="C4902" s="63"/>
    </row>
    <row r="4903" spans="3:3" x14ac:dyDescent="0.2">
      <c r="C4903" s="63"/>
    </row>
    <row r="4904" spans="3:3" x14ac:dyDescent="0.2">
      <c r="C4904" s="63"/>
    </row>
    <row r="4905" spans="3:3" x14ac:dyDescent="0.2">
      <c r="C4905" s="63"/>
    </row>
    <row r="4906" spans="3:3" x14ac:dyDescent="0.2">
      <c r="C4906" s="63"/>
    </row>
    <row r="4907" spans="3:3" x14ac:dyDescent="0.2">
      <c r="C4907" s="63"/>
    </row>
    <row r="4908" spans="3:3" x14ac:dyDescent="0.2">
      <c r="C4908" s="63"/>
    </row>
    <row r="4909" spans="3:3" x14ac:dyDescent="0.2">
      <c r="C4909" s="63"/>
    </row>
    <row r="4910" spans="3:3" x14ac:dyDescent="0.2">
      <c r="C4910" s="63"/>
    </row>
    <row r="4911" spans="3:3" x14ac:dyDescent="0.2">
      <c r="C4911" s="63"/>
    </row>
    <row r="4912" spans="3:3" x14ac:dyDescent="0.2">
      <c r="C4912" s="63"/>
    </row>
    <row r="4913" spans="3:3" x14ac:dyDescent="0.2">
      <c r="C4913" s="63"/>
    </row>
    <row r="4914" spans="3:3" x14ac:dyDescent="0.2">
      <c r="C4914" s="63"/>
    </row>
    <row r="4915" spans="3:3" x14ac:dyDescent="0.2">
      <c r="C4915" s="63"/>
    </row>
    <row r="4916" spans="3:3" x14ac:dyDescent="0.2">
      <c r="C4916" s="63"/>
    </row>
    <row r="4917" spans="3:3" x14ac:dyDescent="0.2">
      <c r="C4917" s="63"/>
    </row>
    <row r="4918" spans="3:3" x14ac:dyDescent="0.2">
      <c r="C4918" s="63"/>
    </row>
    <row r="4919" spans="3:3" x14ac:dyDescent="0.2">
      <c r="C4919" s="63"/>
    </row>
    <row r="4920" spans="3:3" x14ac:dyDescent="0.2">
      <c r="C4920" s="63"/>
    </row>
    <row r="4921" spans="3:3" x14ac:dyDescent="0.2">
      <c r="C4921" s="63"/>
    </row>
    <row r="4922" spans="3:3" x14ac:dyDescent="0.2">
      <c r="C4922" s="63"/>
    </row>
    <row r="4923" spans="3:3" x14ac:dyDescent="0.2">
      <c r="C4923" s="63"/>
    </row>
    <row r="4924" spans="3:3" x14ac:dyDescent="0.2">
      <c r="C4924" s="63"/>
    </row>
    <row r="4925" spans="3:3" x14ac:dyDescent="0.2">
      <c r="C4925" s="63"/>
    </row>
    <row r="4926" spans="3:3" x14ac:dyDescent="0.2">
      <c r="C4926" s="63"/>
    </row>
    <row r="4927" spans="3:3" x14ac:dyDescent="0.2">
      <c r="C4927" s="63"/>
    </row>
    <row r="4928" spans="3:3" x14ac:dyDescent="0.2">
      <c r="C4928" s="63"/>
    </row>
    <row r="4929" spans="3:3" x14ac:dyDescent="0.2">
      <c r="C4929" s="63"/>
    </row>
    <row r="4930" spans="3:3" x14ac:dyDescent="0.2">
      <c r="C4930" s="63"/>
    </row>
    <row r="4931" spans="3:3" x14ac:dyDescent="0.2">
      <c r="C4931" s="63"/>
    </row>
    <row r="4932" spans="3:3" x14ac:dyDescent="0.2">
      <c r="C4932" s="63"/>
    </row>
    <row r="4933" spans="3:3" x14ac:dyDescent="0.2">
      <c r="C4933" s="63"/>
    </row>
    <row r="4934" spans="3:3" x14ac:dyDescent="0.2">
      <c r="C4934" s="63"/>
    </row>
    <row r="4935" spans="3:3" x14ac:dyDescent="0.2">
      <c r="C4935" s="63"/>
    </row>
    <row r="4936" spans="3:3" x14ac:dyDescent="0.2">
      <c r="C4936" s="63"/>
    </row>
    <row r="4937" spans="3:3" x14ac:dyDescent="0.2">
      <c r="C4937" s="63"/>
    </row>
    <row r="4938" spans="3:3" x14ac:dyDescent="0.2">
      <c r="C4938" s="63"/>
    </row>
    <row r="4939" spans="3:3" x14ac:dyDescent="0.2">
      <c r="C4939" s="63"/>
    </row>
    <row r="4940" spans="3:3" x14ac:dyDescent="0.2">
      <c r="C4940" s="63"/>
    </row>
    <row r="4941" spans="3:3" x14ac:dyDescent="0.2">
      <c r="C4941" s="63"/>
    </row>
    <row r="4942" spans="3:3" x14ac:dyDescent="0.2">
      <c r="C4942" s="63"/>
    </row>
    <row r="4943" spans="3:3" x14ac:dyDescent="0.2">
      <c r="C4943" s="63"/>
    </row>
    <row r="4944" spans="3:3" x14ac:dyDescent="0.2">
      <c r="C4944" s="63"/>
    </row>
    <row r="4945" spans="3:3" x14ac:dyDescent="0.2">
      <c r="C4945" s="63"/>
    </row>
    <row r="4946" spans="3:3" x14ac:dyDescent="0.2">
      <c r="C4946" s="63"/>
    </row>
    <row r="4947" spans="3:3" x14ac:dyDescent="0.2">
      <c r="C4947" s="63"/>
    </row>
    <row r="4948" spans="3:3" x14ac:dyDescent="0.2">
      <c r="C4948" s="63"/>
    </row>
    <row r="4949" spans="3:3" x14ac:dyDescent="0.2">
      <c r="C4949" s="63"/>
    </row>
    <row r="4950" spans="3:3" x14ac:dyDescent="0.2">
      <c r="C4950" s="63"/>
    </row>
    <row r="4951" spans="3:3" x14ac:dyDescent="0.2">
      <c r="C4951" s="63"/>
    </row>
    <row r="4952" spans="3:3" x14ac:dyDescent="0.2">
      <c r="C4952" s="63"/>
    </row>
    <row r="4953" spans="3:3" x14ac:dyDescent="0.2">
      <c r="C4953" s="63"/>
    </row>
    <row r="4954" spans="3:3" x14ac:dyDescent="0.2">
      <c r="C4954" s="63"/>
    </row>
    <row r="4955" spans="3:3" x14ac:dyDescent="0.2">
      <c r="C4955" s="63"/>
    </row>
    <row r="4956" spans="3:3" x14ac:dyDescent="0.2">
      <c r="C4956" s="63"/>
    </row>
    <row r="4957" spans="3:3" x14ac:dyDescent="0.2">
      <c r="C4957" s="63"/>
    </row>
    <row r="4958" spans="3:3" x14ac:dyDescent="0.2">
      <c r="C4958" s="63"/>
    </row>
    <row r="4959" spans="3:3" x14ac:dyDescent="0.2">
      <c r="C4959" s="63"/>
    </row>
    <row r="4960" spans="3:3" x14ac:dyDescent="0.2">
      <c r="C4960" s="63"/>
    </row>
    <row r="4961" spans="3:3" x14ac:dyDescent="0.2">
      <c r="C4961" s="63"/>
    </row>
    <row r="4962" spans="3:3" x14ac:dyDescent="0.2">
      <c r="C4962" s="63"/>
    </row>
    <row r="4963" spans="3:3" x14ac:dyDescent="0.2">
      <c r="C4963" s="63"/>
    </row>
    <row r="4964" spans="3:3" x14ac:dyDescent="0.2">
      <c r="C4964" s="63"/>
    </row>
    <row r="4965" spans="3:3" x14ac:dyDescent="0.2">
      <c r="C4965" s="63"/>
    </row>
    <row r="4966" spans="3:3" x14ac:dyDescent="0.2">
      <c r="C4966" s="63"/>
    </row>
    <row r="4967" spans="3:3" x14ac:dyDescent="0.2">
      <c r="C4967" s="63"/>
    </row>
    <row r="4968" spans="3:3" x14ac:dyDescent="0.2">
      <c r="C4968" s="63"/>
    </row>
    <row r="4969" spans="3:3" x14ac:dyDescent="0.2">
      <c r="C4969" s="63"/>
    </row>
    <row r="4970" spans="3:3" x14ac:dyDescent="0.2">
      <c r="C4970" s="63"/>
    </row>
    <row r="4971" spans="3:3" x14ac:dyDescent="0.2">
      <c r="C4971" s="63"/>
    </row>
    <row r="4972" spans="3:3" x14ac:dyDescent="0.2">
      <c r="C4972" s="63"/>
    </row>
    <row r="4973" spans="3:3" x14ac:dyDescent="0.2">
      <c r="C4973" s="63"/>
    </row>
    <row r="4974" spans="3:3" x14ac:dyDescent="0.2">
      <c r="C4974" s="63"/>
    </row>
    <row r="4975" spans="3:3" x14ac:dyDescent="0.2">
      <c r="C4975" s="63"/>
    </row>
    <row r="4976" spans="3:3" x14ac:dyDescent="0.2">
      <c r="C4976" s="63"/>
    </row>
    <row r="4977" spans="3:3" x14ac:dyDescent="0.2">
      <c r="C4977" s="63"/>
    </row>
    <row r="4978" spans="3:3" x14ac:dyDescent="0.2">
      <c r="C4978" s="63"/>
    </row>
    <row r="4979" spans="3:3" x14ac:dyDescent="0.2">
      <c r="C4979" s="63"/>
    </row>
    <row r="4980" spans="3:3" x14ac:dyDescent="0.2">
      <c r="C4980" s="63"/>
    </row>
    <row r="4981" spans="3:3" x14ac:dyDescent="0.2">
      <c r="C4981" s="63"/>
    </row>
    <row r="4982" spans="3:3" x14ac:dyDescent="0.2">
      <c r="C4982" s="63"/>
    </row>
    <row r="4983" spans="3:3" x14ac:dyDescent="0.2">
      <c r="C4983" s="63"/>
    </row>
    <row r="4984" spans="3:3" x14ac:dyDescent="0.2">
      <c r="C4984" s="63"/>
    </row>
    <row r="4985" spans="3:3" x14ac:dyDescent="0.2">
      <c r="C4985" s="63"/>
    </row>
    <row r="4986" spans="3:3" x14ac:dyDescent="0.2">
      <c r="C4986" s="63"/>
    </row>
    <row r="4987" spans="3:3" x14ac:dyDescent="0.2">
      <c r="C4987" s="63"/>
    </row>
    <row r="4988" spans="3:3" x14ac:dyDescent="0.2">
      <c r="C4988" s="63"/>
    </row>
    <row r="4989" spans="3:3" x14ac:dyDescent="0.2">
      <c r="C4989" s="63"/>
    </row>
    <row r="4990" spans="3:3" x14ac:dyDescent="0.2">
      <c r="C4990" s="63"/>
    </row>
    <row r="4991" spans="3:3" x14ac:dyDescent="0.2">
      <c r="C4991" s="63"/>
    </row>
    <row r="4992" spans="3:3" x14ac:dyDescent="0.2">
      <c r="C4992" s="63"/>
    </row>
    <row r="4993" spans="3:3" x14ac:dyDescent="0.2">
      <c r="C4993" s="63"/>
    </row>
    <row r="4994" spans="3:3" x14ac:dyDescent="0.2">
      <c r="C4994" s="63"/>
    </row>
    <row r="4995" spans="3:3" x14ac:dyDescent="0.2">
      <c r="C4995" s="63"/>
    </row>
    <row r="4996" spans="3:3" x14ac:dyDescent="0.2">
      <c r="C4996" s="63"/>
    </row>
    <row r="4997" spans="3:3" x14ac:dyDescent="0.2">
      <c r="C4997" s="63"/>
    </row>
    <row r="4998" spans="3:3" x14ac:dyDescent="0.2">
      <c r="C4998" s="63"/>
    </row>
    <row r="4999" spans="3:3" x14ac:dyDescent="0.2">
      <c r="C4999" s="63"/>
    </row>
    <row r="5000" spans="3:3" x14ac:dyDescent="0.2">
      <c r="C5000" s="63"/>
    </row>
    <row r="5001" spans="3:3" x14ac:dyDescent="0.2">
      <c r="C5001" s="63"/>
    </row>
    <row r="5002" spans="3:3" x14ac:dyDescent="0.2">
      <c r="C5002" s="63"/>
    </row>
    <row r="5003" spans="3:3" x14ac:dyDescent="0.2">
      <c r="C5003" s="63"/>
    </row>
    <row r="5004" spans="3:3" x14ac:dyDescent="0.2">
      <c r="C5004" s="63"/>
    </row>
    <row r="5005" spans="3:3" x14ac:dyDescent="0.2">
      <c r="C5005" s="63"/>
    </row>
    <row r="5006" spans="3:3" x14ac:dyDescent="0.2">
      <c r="C5006" s="63"/>
    </row>
    <row r="5007" spans="3:3" x14ac:dyDescent="0.2">
      <c r="C5007" s="63"/>
    </row>
    <row r="5008" spans="3:3" x14ac:dyDescent="0.2">
      <c r="C5008" s="63"/>
    </row>
    <row r="5009" spans="3:3" x14ac:dyDescent="0.2">
      <c r="C5009" s="63"/>
    </row>
    <row r="5010" spans="3:3" x14ac:dyDescent="0.2">
      <c r="C5010" s="63"/>
    </row>
    <row r="5011" spans="3:3" x14ac:dyDescent="0.2">
      <c r="C5011" s="63"/>
    </row>
    <row r="5012" spans="3:3" x14ac:dyDescent="0.2">
      <c r="C5012" s="63"/>
    </row>
    <row r="5013" spans="3:3" x14ac:dyDescent="0.2">
      <c r="C5013" s="63"/>
    </row>
    <row r="5014" spans="3:3" x14ac:dyDescent="0.2">
      <c r="C5014" s="63"/>
    </row>
    <row r="5015" spans="3:3" x14ac:dyDescent="0.2">
      <c r="C5015" s="63"/>
    </row>
    <row r="5016" spans="3:3" x14ac:dyDescent="0.2">
      <c r="C5016" s="63"/>
    </row>
    <row r="5017" spans="3:3" x14ac:dyDescent="0.2">
      <c r="C5017" s="63"/>
    </row>
    <row r="5018" spans="3:3" x14ac:dyDescent="0.2">
      <c r="C5018" s="63"/>
    </row>
    <row r="5019" spans="3:3" x14ac:dyDescent="0.2">
      <c r="C5019" s="63"/>
    </row>
    <row r="5020" spans="3:3" x14ac:dyDescent="0.2">
      <c r="C5020" s="63"/>
    </row>
    <row r="5021" spans="3:3" x14ac:dyDescent="0.2">
      <c r="C5021" s="63"/>
    </row>
    <row r="5022" spans="3:3" x14ac:dyDescent="0.2">
      <c r="C5022" s="63"/>
    </row>
    <row r="5023" spans="3:3" x14ac:dyDescent="0.2">
      <c r="C5023" s="63"/>
    </row>
    <row r="5024" spans="3:3" x14ac:dyDescent="0.2">
      <c r="C5024" s="63"/>
    </row>
    <row r="5025" spans="3:3" x14ac:dyDescent="0.2">
      <c r="C5025" s="63"/>
    </row>
    <row r="5026" spans="3:3" x14ac:dyDescent="0.2">
      <c r="C5026" s="63"/>
    </row>
    <row r="5027" spans="3:3" x14ac:dyDescent="0.2">
      <c r="C5027" s="63"/>
    </row>
    <row r="5028" spans="3:3" x14ac:dyDescent="0.2">
      <c r="C5028" s="63"/>
    </row>
    <row r="5029" spans="3:3" x14ac:dyDescent="0.2">
      <c r="C5029" s="63"/>
    </row>
    <row r="5030" spans="3:3" x14ac:dyDescent="0.2">
      <c r="C5030" s="63"/>
    </row>
    <row r="5031" spans="3:3" x14ac:dyDescent="0.2">
      <c r="C5031" s="63"/>
    </row>
    <row r="5032" spans="3:3" x14ac:dyDescent="0.2">
      <c r="C5032" s="63"/>
    </row>
    <row r="5033" spans="3:3" x14ac:dyDescent="0.2">
      <c r="C5033" s="63"/>
    </row>
    <row r="5034" spans="3:3" x14ac:dyDescent="0.2">
      <c r="C5034" s="63"/>
    </row>
    <row r="5035" spans="3:3" x14ac:dyDescent="0.2">
      <c r="C5035" s="63"/>
    </row>
    <row r="5036" spans="3:3" x14ac:dyDescent="0.2">
      <c r="C5036" s="63"/>
    </row>
    <row r="5037" spans="3:3" x14ac:dyDescent="0.2">
      <c r="C5037" s="63"/>
    </row>
    <row r="5038" spans="3:3" x14ac:dyDescent="0.2">
      <c r="C5038" s="63"/>
    </row>
    <row r="5039" spans="3:3" x14ac:dyDescent="0.2">
      <c r="C5039" s="63"/>
    </row>
    <row r="5040" spans="3:3" x14ac:dyDescent="0.2">
      <c r="C5040" s="63"/>
    </row>
    <row r="5041" spans="3:3" x14ac:dyDescent="0.2">
      <c r="C5041" s="63"/>
    </row>
    <row r="5042" spans="3:3" x14ac:dyDescent="0.2">
      <c r="C5042" s="63"/>
    </row>
    <row r="5043" spans="3:3" x14ac:dyDescent="0.2">
      <c r="C5043" s="63"/>
    </row>
    <row r="5044" spans="3:3" x14ac:dyDescent="0.2">
      <c r="C5044" s="63"/>
    </row>
    <row r="5045" spans="3:3" x14ac:dyDescent="0.2">
      <c r="C5045" s="63"/>
    </row>
    <row r="5046" spans="3:3" x14ac:dyDescent="0.2">
      <c r="C5046" s="63"/>
    </row>
    <row r="5047" spans="3:3" x14ac:dyDescent="0.2">
      <c r="C5047" s="63"/>
    </row>
    <row r="5048" spans="3:3" x14ac:dyDescent="0.2">
      <c r="C5048" s="63"/>
    </row>
    <row r="5049" spans="3:3" x14ac:dyDescent="0.2">
      <c r="C5049" s="63"/>
    </row>
    <row r="5050" spans="3:3" x14ac:dyDescent="0.2">
      <c r="C5050" s="63"/>
    </row>
    <row r="5051" spans="3:3" x14ac:dyDescent="0.2">
      <c r="C5051" s="63"/>
    </row>
    <row r="5052" spans="3:3" x14ac:dyDescent="0.2">
      <c r="C5052" s="63"/>
    </row>
    <row r="5053" spans="3:3" x14ac:dyDescent="0.2">
      <c r="C5053" s="63"/>
    </row>
    <row r="5054" spans="3:3" x14ac:dyDescent="0.2">
      <c r="C5054" s="63"/>
    </row>
    <row r="5055" spans="3:3" x14ac:dyDescent="0.2">
      <c r="C5055" s="63"/>
    </row>
    <row r="5056" spans="3:3" x14ac:dyDescent="0.2">
      <c r="C5056" s="63"/>
    </row>
    <row r="5057" spans="3:3" x14ac:dyDescent="0.2">
      <c r="C5057" s="63"/>
    </row>
    <row r="5058" spans="3:3" x14ac:dyDescent="0.2">
      <c r="C5058" s="63"/>
    </row>
    <row r="5059" spans="3:3" x14ac:dyDescent="0.2">
      <c r="C5059" s="63"/>
    </row>
    <row r="5060" spans="3:3" x14ac:dyDescent="0.2">
      <c r="C5060" s="63"/>
    </row>
    <row r="5061" spans="3:3" x14ac:dyDescent="0.2">
      <c r="C5061" s="63"/>
    </row>
    <row r="5062" spans="3:3" x14ac:dyDescent="0.2">
      <c r="C5062" s="63"/>
    </row>
    <row r="5063" spans="3:3" x14ac:dyDescent="0.2">
      <c r="C5063" s="63"/>
    </row>
    <row r="5064" spans="3:3" x14ac:dyDescent="0.2">
      <c r="C5064" s="63"/>
    </row>
    <row r="5065" spans="3:3" x14ac:dyDescent="0.2">
      <c r="C5065" s="63"/>
    </row>
    <row r="5066" spans="3:3" x14ac:dyDescent="0.2">
      <c r="C5066" s="63"/>
    </row>
    <row r="5067" spans="3:3" x14ac:dyDescent="0.2">
      <c r="C5067" s="63"/>
    </row>
    <row r="5068" spans="3:3" x14ac:dyDescent="0.2">
      <c r="C5068" s="63"/>
    </row>
    <row r="5069" spans="3:3" x14ac:dyDescent="0.2">
      <c r="C5069" s="63"/>
    </row>
    <row r="5070" spans="3:3" x14ac:dyDescent="0.2">
      <c r="C5070" s="63"/>
    </row>
    <row r="5071" spans="3:3" x14ac:dyDescent="0.2">
      <c r="C5071" s="63"/>
    </row>
    <row r="5072" spans="3:3" x14ac:dyDescent="0.2">
      <c r="C5072" s="63"/>
    </row>
    <row r="5073" spans="3:3" x14ac:dyDescent="0.2">
      <c r="C5073" s="63"/>
    </row>
    <row r="5074" spans="3:3" x14ac:dyDescent="0.2">
      <c r="C5074" s="63"/>
    </row>
    <row r="5075" spans="3:3" x14ac:dyDescent="0.2">
      <c r="C5075" s="63"/>
    </row>
    <row r="5076" spans="3:3" x14ac:dyDescent="0.2">
      <c r="C5076" s="63"/>
    </row>
    <row r="5077" spans="3:3" x14ac:dyDescent="0.2">
      <c r="C5077" s="63"/>
    </row>
    <row r="5078" spans="3:3" x14ac:dyDescent="0.2">
      <c r="C5078" s="63"/>
    </row>
    <row r="5079" spans="3:3" x14ac:dyDescent="0.2">
      <c r="C5079" s="63"/>
    </row>
    <row r="5080" spans="3:3" x14ac:dyDescent="0.2">
      <c r="C5080" s="63"/>
    </row>
    <row r="5081" spans="3:3" x14ac:dyDescent="0.2">
      <c r="C5081" s="63"/>
    </row>
    <row r="5082" spans="3:3" x14ac:dyDescent="0.2">
      <c r="C5082" s="63"/>
    </row>
    <row r="5083" spans="3:3" x14ac:dyDescent="0.2">
      <c r="C5083" s="63"/>
    </row>
    <row r="5084" spans="3:3" x14ac:dyDescent="0.2">
      <c r="C5084" s="63"/>
    </row>
    <row r="5085" spans="3:3" x14ac:dyDescent="0.2">
      <c r="C5085" s="63"/>
    </row>
    <row r="5086" spans="3:3" x14ac:dyDescent="0.2">
      <c r="C5086" s="63"/>
    </row>
    <row r="5087" spans="3:3" x14ac:dyDescent="0.2">
      <c r="C5087" s="63"/>
    </row>
    <row r="5088" spans="3:3" x14ac:dyDescent="0.2">
      <c r="C5088" s="63"/>
    </row>
    <row r="5089" spans="3:3" x14ac:dyDescent="0.2">
      <c r="C5089" s="63"/>
    </row>
    <row r="5090" spans="3:3" x14ac:dyDescent="0.2">
      <c r="C5090" s="63"/>
    </row>
    <row r="5091" spans="3:3" x14ac:dyDescent="0.2">
      <c r="C5091" s="63"/>
    </row>
    <row r="5092" spans="3:3" x14ac:dyDescent="0.2">
      <c r="C5092" s="63"/>
    </row>
    <row r="5093" spans="3:3" x14ac:dyDescent="0.2">
      <c r="C5093" s="63"/>
    </row>
    <row r="5094" spans="3:3" x14ac:dyDescent="0.2">
      <c r="C5094" s="63"/>
    </row>
    <row r="5095" spans="3:3" x14ac:dyDescent="0.2">
      <c r="C5095" s="63"/>
    </row>
    <row r="5096" spans="3:3" x14ac:dyDescent="0.2">
      <c r="C5096" s="63"/>
    </row>
    <row r="5097" spans="3:3" x14ac:dyDescent="0.2">
      <c r="C5097" s="63"/>
    </row>
    <row r="5098" spans="3:3" x14ac:dyDescent="0.2">
      <c r="C5098" s="63"/>
    </row>
    <row r="5099" spans="3:3" x14ac:dyDescent="0.2">
      <c r="C5099" s="63"/>
    </row>
    <row r="5100" spans="3:3" x14ac:dyDescent="0.2">
      <c r="C5100" s="63"/>
    </row>
    <row r="5101" spans="3:3" x14ac:dyDescent="0.2">
      <c r="C5101" s="63"/>
    </row>
    <row r="5102" spans="3:3" x14ac:dyDescent="0.2">
      <c r="C5102" s="63"/>
    </row>
    <row r="5103" spans="3:3" x14ac:dyDescent="0.2">
      <c r="C5103" s="63"/>
    </row>
    <row r="5104" spans="3:3" x14ac:dyDescent="0.2">
      <c r="C5104" s="63"/>
    </row>
    <row r="5105" spans="3:3" x14ac:dyDescent="0.2">
      <c r="C5105" s="63"/>
    </row>
    <row r="5106" spans="3:3" x14ac:dyDescent="0.2">
      <c r="C5106" s="63"/>
    </row>
    <row r="5107" spans="3:3" x14ac:dyDescent="0.2">
      <c r="C5107" s="63"/>
    </row>
    <row r="5108" spans="3:3" x14ac:dyDescent="0.2">
      <c r="C5108" s="63"/>
    </row>
    <row r="5109" spans="3:3" x14ac:dyDescent="0.2">
      <c r="C5109" s="63"/>
    </row>
    <row r="5110" spans="3:3" x14ac:dyDescent="0.2">
      <c r="C5110" s="63"/>
    </row>
    <row r="5111" spans="3:3" x14ac:dyDescent="0.2">
      <c r="C5111" s="63"/>
    </row>
    <row r="5112" spans="3:3" x14ac:dyDescent="0.2">
      <c r="C5112" s="63"/>
    </row>
    <row r="5113" spans="3:3" x14ac:dyDescent="0.2">
      <c r="C5113" s="63"/>
    </row>
    <row r="5114" spans="3:3" x14ac:dyDescent="0.2">
      <c r="C5114" s="63"/>
    </row>
    <row r="5115" spans="3:3" x14ac:dyDescent="0.2">
      <c r="C5115" s="63"/>
    </row>
    <row r="5116" spans="3:3" x14ac:dyDescent="0.2">
      <c r="C5116" s="63"/>
    </row>
    <row r="5117" spans="3:3" x14ac:dyDescent="0.2">
      <c r="C5117" s="63"/>
    </row>
    <row r="5118" spans="3:3" x14ac:dyDescent="0.2">
      <c r="C5118" s="63"/>
    </row>
    <row r="5119" spans="3:3" x14ac:dyDescent="0.2">
      <c r="C5119" s="63"/>
    </row>
    <row r="5120" spans="3:3" x14ac:dyDescent="0.2">
      <c r="C5120" s="63"/>
    </row>
    <row r="5121" spans="3:3" x14ac:dyDescent="0.2">
      <c r="C5121" s="63"/>
    </row>
    <row r="5122" spans="3:3" x14ac:dyDescent="0.2">
      <c r="C5122" s="63"/>
    </row>
    <row r="5123" spans="3:3" x14ac:dyDescent="0.2">
      <c r="C5123" s="63"/>
    </row>
    <row r="5124" spans="3:3" x14ac:dyDescent="0.2">
      <c r="C5124" s="63"/>
    </row>
    <row r="5125" spans="3:3" x14ac:dyDescent="0.2">
      <c r="C5125" s="63"/>
    </row>
    <row r="5126" spans="3:3" x14ac:dyDescent="0.2">
      <c r="C5126" s="63"/>
    </row>
    <row r="5127" spans="3:3" x14ac:dyDescent="0.2">
      <c r="C5127" s="63"/>
    </row>
    <row r="5128" spans="3:3" x14ac:dyDescent="0.2">
      <c r="C5128" s="63"/>
    </row>
    <row r="5129" spans="3:3" x14ac:dyDescent="0.2">
      <c r="C5129" s="63"/>
    </row>
    <row r="5130" spans="3:3" x14ac:dyDescent="0.2">
      <c r="C5130" s="63"/>
    </row>
    <row r="5131" spans="3:3" x14ac:dyDescent="0.2">
      <c r="C5131" s="63"/>
    </row>
    <row r="5132" spans="3:3" x14ac:dyDescent="0.2">
      <c r="C5132" s="63"/>
    </row>
    <row r="5133" spans="3:3" x14ac:dyDescent="0.2">
      <c r="C5133" s="63"/>
    </row>
    <row r="5134" spans="3:3" x14ac:dyDescent="0.2">
      <c r="C5134" s="63"/>
    </row>
    <row r="5135" spans="3:3" x14ac:dyDescent="0.2">
      <c r="C5135" s="63"/>
    </row>
    <row r="5136" spans="3:3" x14ac:dyDescent="0.2">
      <c r="C5136" s="63"/>
    </row>
    <row r="5137" spans="3:3" x14ac:dyDescent="0.2">
      <c r="C5137" s="63"/>
    </row>
    <row r="5138" spans="3:3" x14ac:dyDescent="0.2">
      <c r="C5138" s="63"/>
    </row>
    <row r="5139" spans="3:3" x14ac:dyDescent="0.2">
      <c r="C5139" s="63"/>
    </row>
    <row r="5140" spans="3:3" x14ac:dyDescent="0.2">
      <c r="C5140" s="63"/>
    </row>
    <row r="5141" spans="3:3" x14ac:dyDescent="0.2">
      <c r="C5141" s="63"/>
    </row>
    <row r="5142" spans="3:3" x14ac:dyDescent="0.2">
      <c r="C5142" s="63"/>
    </row>
    <row r="5143" spans="3:3" x14ac:dyDescent="0.2">
      <c r="C5143" s="63"/>
    </row>
    <row r="5144" spans="3:3" x14ac:dyDescent="0.2">
      <c r="C5144" s="63"/>
    </row>
    <row r="5145" spans="3:3" x14ac:dyDescent="0.2">
      <c r="C5145" s="63"/>
    </row>
    <row r="5146" spans="3:3" x14ac:dyDescent="0.2">
      <c r="C5146" s="63"/>
    </row>
    <row r="5147" spans="3:3" x14ac:dyDescent="0.2">
      <c r="C5147" s="63"/>
    </row>
    <row r="5148" spans="3:3" x14ac:dyDescent="0.2">
      <c r="C5148" s="63"/>
    </row>
    <row r="5149" spans="3:3" x14ac:dyDescent="0.2">
      <c r="C5149" s="63"/>
    </row>
    <row r="5150" spans="3:3" x14ac:dyDescent="0.2">
      <c r="C5150" s="63"/>
    </row>
    <row r="5151" spans="3:3" x14ac:dyDescent="0.2">
      <c r="C5151" s="63"/>
    </row>
    <row r="5152" spans="3:3" x14ac:dyDescent="0.2">
      <c r="C5152" s="63"/>
    </row>
    <row r="5153" spans="3:3" x14ac:dyDescent="0.2">
      <c r="C5153" s="63"/>
    </row>
    <row r="5154" spans="3:3" x14ac:dyDescent="0.2">
      <c r="C5154" s="63"/>
    </row>
    <row r="5155" spans="3:3" x14ac:dyDescent="0.2">
      <c r="C5155" s="63"/>
    </row>
    <row r="5156" spans="3:3" x14ac:dyDescent="0.2">
      <c r="C5156" s="63"/>
    </row>
    <row r="5157" spans="3:3" x14ac:dyDescent="0.2">
      <c r="C5157" s="63"/>
    </row>
    <row r="5158" spans="3:3" x14ac:dyDescent="0.2">
      <c r="C5158" s="63"/>
    </row>
    <row r="5159" spans="3:3" x14ac:dyDescent="0.2">
      <c r="C5159" s="63"/>
    </row>
    <row r="5160" spans="3:3" x14ac:dyDescent="0.2">
      <c r="C5160" s="63"/>
    </row>
    <row r="5161" spans="3:3" x14ac:dyDescent="0.2">
      <c r="C5161" s="63"/>
    </row>
    <row r="5162" spans="3:3" x14ac:dyDescent="0.2">
      <c r="C5162" s="63"/>
    </row>
    <row r="5163" spans="3:3" x14ac:dyDescent="0.2">
      <c r="C5163" s="63"/>
    </row>
    <row r="5164" spans="3:3" x14ac:dyDescent="0.2">
      <c r="C5164" s="63"/>
    </row>
    <row r="5165" spans="3:3" x14ac:dyDescent="0.2">
      <c r="C5165" s="63"/>
    </row>
    <row r="5166" spans="3:3" x14ac:dyDescent="0.2">
      <c r="C5166" s="63"/>
    </row>
    <row r="5167" spans="3:3" x14ac:dyDescent="0.2">
      <c r="C5167" s="63"/>
    </row>
    <row r="5168" spans="3:3" x14ac:dyDescent="0.2">
      <c r="C5168" s="63"/>
    </row>
    <row r="5169" spans="3:3" x14ac:dyDescent="0.2">
      <c r="C5169" s="63"/>
    </row>
    <row r="5170" spans="3:3" x14ac:dyDescent="0.2">
      <c r="C5170" s="63"/>
    </row>
    <row r="5171" spans="3:3" x14ac:dyDescent="0.2">
      <c r="C5171" s="63"/>
    </row>
    <row r="5172" spans="3:3" x14ac:dyDescent="0.2">
      <c r="C5172" s="63"/>
    </row>
    <row r="5173" spans="3:3" x14ac:dyDescent="0.2">
      <c r="C5173" s="63"/>
    </row>
    <row r="5174" spans="3:3" x14ac:dyDescent="0.2">
      <c r="C5174" s="63"/>
    </row>
    <row r="5175" spans="3:3" x14ac:dyDescent="0.2">
      <c r="C5175" s="63"/>
    </row>
    <row r="5176" spans="3:3" x14ac:dyDescent="0.2">
      <c r="C5176" s="63"/>
    </row>
    <row r="5177" spans="3:3" x14ac:dyDescent="0.2">
      <c r="C5177" s="63"/>
    </row>
    <row r="5178" spans="3:3" x14ac:dyDescent="0.2">
      <c r="C5178" s="63"/>
    </row>
    <row r="5179" spans="3:3" x14ac:dyDescent="0.2">
      <c r="C5179" s="63"/>
    </row>
    <row r="5180" spans="3:3" x14ac:dyDescent="0.2">
      <c r="C5180" s="63"/>
    </row>
    <row r="5181" spans="3:3" x14ac:dyDescent="0.2">
      <c r="C5181" s="63"/>
    </row>
    <row r="5182" spans="3:3" x14ac:dyDescent="0.2">
      <c r="C5182" s="63"/>
    </row>
    <row r="5183" spans="3:3" x14ac:dyDescent="0.2">
      <c r="C5183" s="63"/>
    </row>
    <row r="5184" spans="3:3" x14ac:dyDescent="0.2">
      <c r="C5184" s="63"/>
    </row>
    <row r="5185" spans="3:3" x14ac:dyDescent="0.2">
      <c r="C5185" s="63"/>
    </row>
    <row r="5186" spans="3:3" x14ac:dyDescent="0.2">
      <c r="C5186" s="63"/>
    </row>
    <row r="5187" spans="3:3" x14ac:dyDescent="0.2">
      <c r="C5187" s="63"/>
    </row>
    <row r="5188" spans="3:3" x14ac:dyDescent="0.2">
      <c r="C5188" s="63"/>
    </row>
    <row r="5189" spans="3:3" x14ac:dyDescent="0.2">
      <c r="C5189" s="63"/>
    </row>
    <row r="5190" spans="3:3" x14ac:dyDescent="0.2">
      <c r="C5190" s="63"/>
    </row>
    <row r="5191" spans="3:3" x14ac:dyDescent="0.2">
      <c r="C5191" s="63"/>
    </row>
    <row r="5192" spans="3:3" x14ac:dyDescent="0.2">
      <c r="C5192" s="63"/>
    </row>
    <row r="5193" spans="3:3" x14ac:dyDescent="0.2">
      <c r="C5193" s="63"/>
    </row>
    <row r="5194" spans="3:3" x14ac:dyDescent="0.2">
      <c r="C5194" s="63"/>
    </row>
    <row r="5195" spans="3:3" x14ac:dyDescent="0.2">
      <c r="C5195" s="63"/>
    </row>
    <row r="5196" spans="3:3" x14ac:dyDescent="0.2">
      <c r="C5196" s="63"/>
    </row>
    <row r="5197" spans="3:3" x14ac:dyDescent="0.2">
      <c r="C5197" s="63"/>
    </row>
    <row r="5198" spans="3:3" x14ac:dyDescent="0.2">
      <c r="C5198" s="63"/>
    </row>
    <row r="5199" spans="3:3" x14ac:dyDescent="0.2">
      <c r="C5199" s="63"/>
    </row>
    <row r="5200" spans="3:3" x14ac:dyDescent="0.2">
      <c r="C5200" s="63"/>
    </row>
    <row r="5201" spans="3:3" x14ac:dyDescent="0.2">
      <c r="C5201" s="63"/>
    </row>
    <row r="5202" spans="3:3" x14ac:dyDescent="0.2">
      <c r="C5202" s="63"/>
    </row>
    <row r="5203" spans="3:3" x14ac:dyDescent="0.2">
      <c r="C5203" s="63"/>
    </row>
    <row r="5204" spans="3:3" x14ac:dyDescent="0.2">
      <c r="C5204" s="63"/>
    </row>
    <row r="5205" spans="3:3" x14ac:dyDescent="0.2">
      <c r="C5205" s="63"/>
    </row>
    <row r="5206" spans="3:3" x14ac:dyDescent="0.2">
      <c r="C5206" s="63"/>
    </row>
    <row r="5207" spans="3:3" x14ac:dyDescent="0.2">
      <c r="C5207" s="63"/>
    </row>
    <row r="5208" spans="3:3" x14ac:dyDescent="0.2">
      <c r="C5208" s="63"/>
    </row>
    <row r="5209" spans="3:3" x14ac:dyDescent="0.2">
      <c r="C5209" s="63"/>
    </row>
    <row r="5210" spans="3:3" x14ac:dyDescent="0.2">
      <c r="C5210" s="63"/>
    </row>
    <row r="5211" spans="3:3" x14ac:dyDescent="0.2">
      <c r="C5211" s="63"/>
    </row>
    <row r="5212" spans="3:3" x14ac:dyDescent="0.2">
      <c r="C5212" s="63"/>
    </row>
    <row r="5213" spans="3:3" x14ac:dyDescent="0.2">
      <c r="C5213" s="63"/>
    </row>
    <row r="5214" spans="3:3" x14ac:dyDescent="0.2">
      <c r="C5214" s="63"/>
    </row>
    <row r="5215" spans="3:3" x14ac:dyDescent="0.2">
      <c r="C5215" s="63"/>
    </row>
    <row r="5216" spans="3:3" x14ac:dyDescent="0.2">
      <c r="C5216" s="63"/>
    </row>
    <row r="5217" spans="3:3" x14ac:dyDescent="0.2">
      <c r="C5217" s="63"/>
    </row>
    <row r="5218" spans="3:3" x14ac:dyDescent="0.2">
      <c r="C5218" s="63"/>
    </row>
    <row r="5219" spans="3:3" x14ac:dyDescent="0.2">
      <c r="C5219" s="63"/>
    </row>
    <row r="5220" spans="3:3" x14ac:dyDescent="0.2">
      <c r="C5220" s="63"/>
    </row>
    <row r="5221" spans="3:3" x14ac:dyDescent="0.2">
      <c r="C5221" s="63"/>
    </row>
    <row r="5222" spans="3:3" x14ac:dyDescent="0.2">
      <c r="C5222" s="63"/>
    </row>
    <row r="5223" spans="3:3" x14ac:dyDescent="0.2">
      <c r="C5223" s="63"/>
    </row>
    <row r="5224" spans="3:3" x14ac:dyDescent="0.2">
      <c r="C5224" s="63"/>
    </row>
    <row r="5225" spans="3:3" x14ac:dyDescent="0.2">
      <c r="C5225" s="63"/>
    </row>
    <row r="5226" spans="3:3" x14ac:dyDescent="0.2">
      <c r="C5226" s="63"/>
    </row>
    <row r="5227" spans="3:3" x14ac:dyDescent="0.2">
      <c r="C5227" s="63"/>
    </row>
    <row r="5228" spans="3:3" x14ac:dyDescent="0.2">
      <c r="C5228" s="63"/>
    </row>
    <row r="5229" spans="3:3" x14ac:dyDescent="0.2">
      <c r="C5229" s="63"/>
    </row>
    <row r="5230" spans="3:3" x14ac:dyDescent="0.2">
      <c r="C5230" s="63"/>
    </row>
    <row r="5231" spans="3:3" x14ac:dyDescent="0.2">
      <c r="C5231" s="63"/>
    </row>
    <row r="5232" spans="3:3" x14ac:dyDescent="0.2">
      <c r="C5232" s="63"/>
    </row>
    <row r="5233" spans="3:3" x14ac:dyDescent="0.2">
      <c r="C5233" s="63"/>
    </row>
    <row r="5234" spans="3:3" x14ac:dyDescent="0.2">
      <c r="C5234" s="63"/>
    </row>
    <row r="5235" spans="3:3" x14ac:dyDescent="0.2">
      <c r="C5235" s="63"/>
    </row>
    <row r="5236" spans="3:3" x14ac:dyDescent="0.2">
      <c r="C5236" s="63"/>
    </row>
    <row r="5237" spans="3:3" x14ac:dyDescent="0.2">
      <c r="C5237" s="63"/>
    </row>
    <row r="5238" spans="3:3" x14ac:dyDescent="0.2">
      <c r="C5238" s="63"/>
    </row>
    <row r="5239" spans="3:3" x14ac:dyDescent="0.2">
      <c r="C5239" s="63"/>
    </row>
    <row r="5240" spans="3:3" x14ac:dyDescent="0.2">
      <c r="C5240" s="63"/>
    </row>
    <row r="5241" spans="3:3" x14ac:dyDescent="0.2">
      <c r="C5241" s="63"/>
    </row>
    <row r="5242" spans="3:3" x14ac:dyDescent="0.2">
      <c r="C5242" s="63"/>
    </row>
    <row r="5243" spans="3:3" x14ac:dyDescent="0.2">
      <c r="C5243" s="63"/>
    </row>
    <row r="5244" spans="3:3" x14ac:dyDescent="0.2">
      <c r="C5244" s="63"/>
    </row>
    <row r="5245" spans="3:3" x14ac:dyDescent="0.2">
      <c r="C5245" s="63"/>
    </row>
    <row r="5246" spans="3:3" x14ac:dyDescent="0.2">
      <c r="C5246" s="63"/>
    </row>
    <row r="5247" spans="3:3" x14ac:dyDescent="0.2">
      <c r="C5247" s="63"/>
    </row>
    <row r="5248" spans="3:3" x14ac:dyDescent="0.2">
      <c r="C5248" s="63"/>
    </row>
    <row r="5249" spans="3:3" x14ac:dyDescent="0.2">
      <c r="C5249" s="63"/>
    </row>
    <row r="5250" spans="3:3" x14ac:dyDescent="0.2">
      <c r="C5250" s="63"/>
    </row>
    <row r="5251" spans="3:3" x14ac:dyDescent="0.2">
      <c r="C5251" s="63"/>
    </row>
    <row r="5252" spans="3:3" x14ac:dyDescent="0.2">
      <c r="C5252" s="63"/>
    </row>
    <row r="5253" spans="3:3" x14ac:dyDescent="0.2">
      <c r="C5253" s="63"/>
    </row>
    <row r="5254" spans="3:3" x14ac:dyDescent="0.2">
      <c r="C5254" s="63"/>
    </row>
    <row r="5255" spans="3:3" x14ac:dyDescent="0.2">
      <c r="C5255" s="63"/>
    </row>
    <row r="5256" spans="3:3" x14ac:dyDescent="0.2">
      <c r="C5256" s="63"/>
    </row>
    <row r="5257" spans="3:3" x14ac:dyDescent="0.2">
      <c r="C5257" s="63"/>
    </row>
    <row r="5258" spans="3:3" x14ac:dyDescent="0.2">
      <c r="C5258" s="63"/>
    </row>
    <row r="5259" spans="3:3" x14ac:dyDescent="0.2">
      <c r="C5259" s="63"/>
    </row>
    <row r="5260" spans="3:3" x14ac:dyDescent="0.2">
      <c r="C5260" s="63"/>
    </row>
    <row r="5261" spans="3:3" x14ac:dyDescent="0.2">
      <c r="C5261" s="63"/>
    </row>
    <row r="5262" spans="3:3" x14ac:dyDescent="0.2">
      <c r="C5262" s="63"/>
    </row>
    <row r="5263" spans="3:3" x14ac:dyDescent="0.2">
      <c r="C5263" s="63"/>
    </row>
    <row r="5264" spans="3:3" x14ac:dyDescent="0.2">
      <c r="C5264" s="63"/>
    </row>
    <row r="5265" spans="3:3" x14ac:dyDescent="0.2">
      <c r="C5265" s="63"/>
    </row>
    <row r="5266" spans="3:3" x14ac:dyDescent="0.2">
      <c r="C5266" s="63"/>
    </row>
    <row r="5267" spans="3:3" x14ac:dyDescent="0.2">
      <c r="C5267" s="63"/>
    </row>
    <row r="5268" spans="3:3" x14ac:dyDescent="0.2">
      <c r="C5268" s="63"/>
    </row>
    <row r="5269" spans="3:3" x14ac:dyDescent="0.2">
      <c r="C5269" s="63"/>
    </row>
    <row r="5270" spans="3:3" x14ac:dyDescent="0.2">
      <c r="C5270" s="63"/>
    </row>
    <row r="5271" spans="3:3" x14ac:dyDescent="0.2">
      <c r="C5271" s="63"/>
    </row>
    <row r="5272" spans="3:3" x14ac:dyDescent="0.2">
      <c r="C5272" s="63"/>
    </row>
    <row r="5273" spans="3:3" x14ac:dyDescent="0.2">
      <c r="C5273" s="63"/>
    </row>
    <row r="5274" spans="3:3" x14ac:dyDescent="0.2">
      <c r="C5274" s="63"/>
    </row>
    <row r="5275" spans="3:3" x14ac:dyDescent="0.2">
      <c r="C5275" s="63"/>
    </row>
    <row r="5276" spans="3:3" x14ac:dyDescent="0.2">
      <c r="C5276" s="63"/>
    </row>
    <row r="5277" spans="3:3" x14ac:dyDescent="0.2">
      <c r="C5277" s="63"/>
    </row>
    <row r="5278" spans="3:3" x14ac:dyDescent="0.2">
      <c r="C5278" s="63"/>
    </row>
    <row r="5279" spans="3:3" x14ac:dyDescent="0.2">
      <c r="C5279" s="63"/>
    </row>
    <row r="5280" spans="3:3" x14ac:dyDescent="0.2">
      <c r="C5280" s="63"/>
    </row>
    <row r="5281" spans="3:3" x14ac:dyDescent="0.2">
      <c r="C5281" s="63"/>
    </row>
    <row r="5282" spans="3:3" x14ac:dyDescent="0.2">
      <c r="C5282" s="63"/>
    </row>
    <row r="5283" spans="3:3" x14ac:dyDescent="0.2">
      <c r="C5283" s="63"/>
    </row>
    <row r="5284" spans="3:3" x14ac:dyDescent="0.2">
      <c r="C5284" s="63"/>
    </row>
    <row r="5285" spans="3:3" x14ac:dyDescent="0.2">
      <c r="C5285" s="63"/>
    </row>
    <row r="5286" spans="3:3" x14ac:dyDescent="0.2">
      <c r="C5286" s="63"/>
    </row>
    <row r="5287" spans="3:3" x14ac:dyDescent="0.2">
      <c r="C5287" s="63"/>
    </row>
    <row r="5288" spans="3:3" x14ac:dyDescent="0.2">
      <c r="C5288" s="63"/>
    </row>
    <row r="5289" spans="3:3" x14ac:dyDescent="0.2">
      <c r="C5289" s="63"/>
    </row>
    <row r="5290" spans="3:3" x14ac:dyDescent="0.2">
      <c r="C5290" s="63"/>
    </row>
    <row r="5291" spans="3:3" x14ac:dyDescent="0.2">
      <c r="C5291" s="63"/>
    </row>
    <row r="5292" spans="3:3" x14ac:dyDescent="0.2">
      <c r="C5292" s="63"/>
    </row>
    <row r="5293" spans="3:3" x14ac:dyDescent="0.2">
      <c r="C5293" s="63"/>
    </row>
    <row r="5294" spans="3:3" x14ac:dyDescent="0.2">
      <c r="C5294" s="63"/>
    </row>
    <row r="5295" spans="3:3" x14ac:dyDescent="0.2">
      <c r="C5295" s="63"/>
    </row>
    <row r="5296" spans="3:3" x14ac:dyDescent="0.2">
      <c r="C5296" s="63"/>
    </row>
    <row r="5297" spans="3:3" x14ac:dyDescent="0.2">
      <c r="C5297" s="63"/>
    </row>
    <row r="5298" spans="3:3" x14ac:dyDescent="0.2">
      <c r="C5298" s="63"/>
    </row>
    <row r="5299" spans="3:3" x14ac:dyDescent="0.2">
      <c r="C5299" s="63"/>
    </row>
    <row r="5300" spans="3:3" x14ac:dyDescent="0.2">
      <c r="C5300" s="63"/>
    </row>
    <row r="5301" spans="3:3" x14ac:dyDescent="0.2">
      <c r="C5301" s="63"/>
    </row>
    <row r="5302" spans="3:3" x14ac:dyDescent="0.2">
      <c r="C5302" s="63"/>
    </row>
    <row r="5303" spans="3:3" x14ac:dyDescent="0.2">
      <c r="C5303" s="63"/>
    </row>
    <row r="5304" spans="3:3" x14ac:dyDescent="0.2">
      <c r="C5304" s="63"/>
    </row>
    <row r="5305" spans="3:3" x14ac:dyDescent="0.2">
      <c r="C5305" s="63"/>
    </row>
    <row r="5306" spans="3:3" x14ac:dyDescent="0.2">
      <c r="C5306" s="63"/>
    </row>
    <row r="5307" spans="3:3" x14ac:dyDescent="0.2">
      <c r="C5307" s="63"/>
    </row>
    <row r="5308" spans="3:3" x14ac:dyDescent="0.2">
      <c r="C5308" s="63"/>
    </row>
    <row r="5309" spans="3:3" x14ac:dyDescent="0.2">
      <c r="C5309" s="63"/>
    </row>
    <row r="5310" spans="3:3" x14ac:dyDescent="0.2">
      <c r="C5310" s="63"/>
    </row>
    <row r="5311" spans="3:3" x14ac:dyDescent="0.2">
      <c r="C5311" s="63"/>
    </row>
    <row r="5312" spans="3:3" x14ac:dyDescent="0.2">
      <c r="C5312" s="63"/>
    </row>
    <row r="5313" spans="3:3" x14ac:dyDescent="0.2">
      <c r="C5313" s="63"/>
    </row>
    <row r="5314" spans="3:3" x14ac:dyDescent="0.2">
      <c r="C5314" s="63"/>
    </row>
    <row r="5315" spans="3:3" x14ac:dyDescent="0.2">
      <c r="C5315" s="63"/>
    </row>
    <row r="5316" spans="3:3" x14ac:dyDescent="0.2">
      <c r="C5316" s="63"/>
    </row>
    <row r="5317" spans="3:3" x14ac:dyDescent="0.2">
      <c r="C5317" s="63"/>
    </row>
    <row r="5318" spans="3:3" x14ac:dyDescent="0.2">
      <c r="C5318" s="63"/>
    </row>
    <row r="5319" spans="3:3" x14ac:dyDescent="0.2">
      <c r="C5319" s="63"/>
    </row>
    <row r="5320" spans="3:3" x14ac:dyDescent="0.2">
      <c r="C5320" s="63"/>
    </row>
    <row r="5321" spans="3:3" x14ac:dyDescent="0.2">
      <c r="C5321" s="63"/>
    </row>
    <row r="5322" spans="3:3" x14ac:dyDescent="0.2">
      <c r="C5322" s="63"/>
    </row>
    <row r="5323" spans="3:3" x14ac:dyDescent="0.2">
      <c r="C5323" s="63"/>
    </row>
    <row r="5324" spans="3:3" x14ac:dyDescent="0.2">
      <c r="C5324" s="63"/>
    </row>
    <row r="5325" spans="3:3" x14ac:dyDescent="0.2">
      <c r="C5325" s="63"/>
    </row>
    <row r="5326" spans="3:3" x14ac:dyDescent="0.2">
      <c r="C5326" s="63"/>
    </row>
    <row r="5327" spans="3:3" x14ac:dyDescent="0.2">
      <c r="C5327" s="63"/>
    </row>
    <row r="5328" spans="3:3" x14ac:dyDescent="0.2">
      <c r="C5328" s="63"/>
    </row>
    <row r="5329" spans="3:3" x14ac:dyDescent="0.2">
      <c r="C5329" s="63"/>
    </row>
    <row r="5330" spans="3:3" x14ac:dyDescent="0.2">
      <c r="C5330" s="63"/>
    </row>
    <row r="5331" spans="3:3" x14ac:dyDescent="0.2">
      <c r="C5331" s="63"/>
    </row>
    <row r="5332" spans="3:3" x14ac:dyDescent="0.2">
      <c r="C5332" s="63"/>
    </row>
    <row r="5333" spans="3:3" x14ac:dyDescent="0.2">
      <c r="C5333" s="63"/>
    </row>
    <row r="5334" spans="3:3" x14ac:dyDescent="0.2">
      <c r="C5334" s="63"/>
    </row>
    <row r="5335" spans="3:3" x14ac:dyDescent="0.2">
      <c r="C5335" s="63"/>
    </row>
    <row r="5336" spans="3:3" x14ac:dyDescent="0.2">
      <c r="C5336" s="63"/>
    </row>
    <row r="5337" spans="3:3" x14ac:dyDescent="0.2">
      <c r="C5337" s="63"/>
    </row>
    <row r="5338" spans="3:3" x14ac:dyDescent="0.2">
      <c r="C5338" s="63"/>
    </row>
    <row r="5339" spans="3:3" x14ac:dyDescent="0.2">
      <c r="C5339" s="63"/>
    </row>
    <row r="5340" spans="3:3" x14ac:dyDescent="0.2">
      <c r="C5340" s="63"/>
    </row>
    <row r="5341" spans="3:3" x14ac:dyDescent="0.2">
      <c r="C5341" s="63"/>
    </row>
    <row r="5342" spans="3:3" x14ac:dyDescent="0.2">
      <c r="C5342" s="63"/>
    </row>
    <row r="5343" spans="3:3" x14ac:dyDescent="0.2">
      <c r="C5343" s="63"/>
    </row>
    <row r="5344" spans="3:3" x14ac:dyDescent="0.2">
      <c r="C5344" s="63"/>
    </row>
    <row r="5345" spans="3:3" x14ac:dyDescent="0.2">
      <c r="C5345" s="63"/>
    </row>
    <row r="5346" spans="3:3" x14ac:dyDescent="0.2">
      <c r="C5346" s="63"/>
    </row>
    <row r="5347" spans="3:3" x14ac:dyDescent="0.2">
      <c r="C5347" s="63"/>
    </row>
    <row r="5348" spans="3:3" x14ac:dyDescent="0.2">
      <c r="C5348" s="63"/>
    </row>
    <row r="5349" spans="3:3" x14ac:dyDescent="0.2">
      <c r="C5349" s="63"/>
    </row>
    <row r="5350" spans="3:3" x14ac:dyDescent="0.2">
      <c r="C5350" s="63"/>
    </row>
    <row r="5351" spans="3:3" x14ac:dyDescent="0.2">
      <c r="C5351" s="63"/>
    </row>
    <row r="5352" spans="3:3" x14ac:dyDescent="0.2">
      <c r="C5352" s="63"/>
    </row>
    <row r="5353" spans="3:3" x14ac:dyDescent="0.2">
      <c r="C5353" s="63"/>
    </row>
    <row r="5354" spans="3:3" x14ac:dyDescent="0.2">
      <c r="C5354" s="63"/>
    </row>
    <row r="5355" spans="3:3" x14ac:dyDescent="0.2">
      <c r="C5355" s="63"/>
    </row>
    <row r="5356" spans="3:3" x14ac:dyDescent="0.2">
      <c r="C5356" s="63"/>
    </row>
    <row r="5357" spans="3:3" x14ac:dyDescent="0.2">
      <c r="C5357" s="63"/>
    </row>
    <row r="5358" spans="3:3" x14ac:dyDescent="0.2">
      <c r="C5358" s="63"/>
    </row>
    <row r="5359" spans="3:3" x14ac:dyDescent="0.2">
      <c r="C5359" s="63"/>
    </row>
    <row r="5360" spans="3:3" x14ac:dyDescent="0.2">
      <c r="C5360" s="63"/>
    </row>
    <row r="5361" spans="3:3" x14ac:dyDescent="0.2">
      <c r="C5361" s="63"/>
    </row>
    <row r="5362" spans="3:3" x14ac:dyDescent="0.2">
      <c r="C5362" s="63"/>
    </row>
    <row r="5363" spans="3:3" x14ac:dyDescent="0.2">
      <c r="C5363" s="63"/>
    </row>
    <row r="5364" spans="3:3" x14ac:dyDescent="0.2">
      <c r="C5364" s="63"/>
    </row>
    <row r="5365" spans="3:3" x14ac:dyDescent="0.2">
      <c r="C5365" s="63"/>
    </row>
    <row r="5366" spans="3:3" x14ac:dyDescent="0.2">
      <c r="C5366" s="63"/>
    </row>
    <row r="5367" spans="3:3" x14ac:dyDescent="0.2">
      <c r="C5367" s="63"/>
    </row>
    <row r="5368" spans="3:3" x14ac:dyDescent="0.2">
      <c r="C5368" s="63"/>
    </row>
    <row r="5369" spans="3:3" x14ac:dyDescent="0.2">
      <c r="C5369" s="63"/>
    </row>
    <row r="5370" spans="3:3" x14ac:dyDescent="0.2">
      <c r="C5370" s="63"/>
    </row>
    <row r="5371" spans="3:3" x14ac:dyDescent="0.2">
      <c r="C5371" s="63"/>
    </row>
    <row r="5372" spans="3:3" x14ac:dyDescent="0.2">
      <c r="C5372" s="63"/>
    </row>
    <row r="5373" spans="3:3" x14ac:dyDescent="0.2">
      <c r="C5373" s="63"/>
    </row>
    <row r="5374" spans="3:3" x14ac:dyDescent="0.2">
      <c r="C5374" s="63"/>
    </row>
    <row r="5375" spans="3:3" x14ac:dyDescent="0.2">
      <c r="C5375" s="63"/>
    </row>
    <row r="5376" spans="3:3" x14ac:dyDescent="0.2">
      <c r="C5376" s="63"/>
    </row>
    <row r="5377" spans="3:3" x14ac:dyDescent="0.2">
      <c r="C5377" s="63"/>
    </row>
    <row r="5378" spans="3:3" x14ac:dyDescent="0.2">
      <c r="C5378" s="63"/>
    </row>
    <row r="5379" spans="3:3" x14ac:dyDescent="0.2">
      <c r="C5379" s="63"/>
    </row>
    <row r="5380" spans="3:3" x14ac:dyDescent="0.2">
      <c r="C5380" s="63"/>
    </row>
    <row r="5381" spans="3:3" x14ac:dyDescent="0.2">
      <c r="C5381" s="63"/>
    </row>
    <row r="5382" spans="3:3" x14ac:dyDescent="0.2">
      <c r="C5382" s="63"/>
    </row>
    <row r="5383" spans="3:3" x14ac:dyDescent="0.2">
      <c r="C5383" s="63"/>
    </row>
    <row r="5384" spans="3:3" x14ac:dyDescent="0.2">
      <c r="C5384" s="63"/>
    </row>
    <row r="5385" spans="3:3" x14ac:dyDescent="0.2">
      <c r="C5385" s="63"/>
    </row>
    <row r="5386" spans="3:3" x14ac:dyDescent="0.2">
      <c r="C5386" s="63"/>
    </row>
    <row r="5387" spans="3:3" x14ac:dyDescent="0.2">
      <c r="C5387" s="63"/>
    </row>
    <row r="5388" spans="3:3" x14ac:dyDescent="0.2">
      <c r="C5388" s="63"/>
    </row>
    <row r="5389" spans="3:3" x14ac:dyDescent="0.2">
      <c r="C5389" s="63"/>
    </row>
    <row r="5390" spans="3:3" x14ac:dyDescent="0.2">
      <c r="C5390" s="63"/>
    </row>
    <row r="5391" spans="3:3" x14ac:dyDescent="0.2">
      <c r="C5391" s="63"/>
    </row>
    <row r="5392" spans="3:3" x14ac:dyDescent="0.2">
      <c r="C5392" s="63"/>
    </row>
    <row r="5393" spans="3:3" x14ac:dyDescent="0.2">
      <c r="C5393" s="63"/>
    </row>
    <row r="5394" spans="3:3" x14ac:dyDescent="0.2">
      <c r="C5394" s="63"/>
    </row>
    <row r="5395" spans="3:3" x14ac:dyDescent="0.2">
      <c r="C5395" s="63"/>
    </row>
    <row r="5396" spans="3:3" x14ac:dyDescent="0.2">
      <c r="C5396" s="63"/>
    </row>
    <row r="5397" spans="3:3" x14ac:dyDescent="0.2">
      <c r="C5397" s="63"/>
    </row>
    <row r="5398" spans="3:3" x14ac:dyDescent="0.2">
      <c r="C5398" s="63"/>
    </row>
    <row r="5399" spans="3:3" x14ac:dyDescent="0.2">
      <c r="C5399" s="63"/>
    </row>
    <row r="5400" spans="3:3" x14ac:dyDescent="0.2">
      <c r="C5400" s="63"/>
    </row>
    <row r="5401" spans="3:3" x14ac:dyDescent="0.2">
      <c r="C5401" s="63"/>
    </row>
    <row r="5402" spans="3:3" x14ac:dyDescent="0.2">
      <c r="C5402" s="63"/>
    </row>
    <row r="5403" spans="3:3" x14ac:dyDescent="0.2">
      <c r="C5403" s="63"/>
    </row>
    <row r="5404" spans="3:3" x14ac:dyDescent="0.2">
      <c r="C5404" s="63"/>
    </row>
    <row r="5405" spans="3:3" x14ac:dyDescent="0.2">
      <c r="C5405" s="63"/>
    </row>
    <row r="5406" spans="3:3" x14ac:dyDescent="0.2">
      <c r="C5406" s="63"/>
    </row>
    <row r="5407" spans="3:3" x14ac:dyDescent="0.2">
      <c r="C5407" s="63"/>
    </row>
    <row r="5408" spans="3:3" x14ac:dyDescent="0.2">
      <c r="C5408" s="63"/>
    </row>
    <row r="5409" spans="3:3" x14ac:dyDescent="0.2">
      <c r="C5409" s="63"/>
    </row>
    <row r="5410" spans="3:3" x14ac:dyDescent="0.2">
      <c r="C5410" s="63"/>
    </row>
    <row r="5411" spans="3:3" x14ac:dyDescent="0.2">
      <c r="C5411" s="63"/>
    </row>
    <row r="5412" spans="3:3" x14ac:dyDescent="0.2">
      <c r="C5412" s="63"/>
    </row>
    <row r="5413" spans="3:3" x14ac:dyDescent="0.2">
      <c r="C5413" s="63"/>
    </row>
    <row r="5414" spans="3:3" x14ac:dyDescent="0.2">
      <c r="C5414" s="63"/>
    </row>
    <row r="5415" spans="3:3" x14ac:dyDescent="0.2">
      <c r="C5415" s="63"/>
    </row>
    <row r="5416" spans="3:3" x14ac:dyDescent="0.2">
      <c r="C5416" s="63"/>
    </row>
    <row r="5417" spans="3:3" x14ac:dyDescent="0.2">
      <c r="C5417" s="63"/>
    </row>
    <row r="5418" spans="3:3" x14ac:dyDescent="0.2">
      <c r="C5418" s="63"/>
    </row>
    <row r="5419" spans="3:3" x14ac:dyDescent="0.2">
      <c r="C5419" s="63"/>
    </row>
    <row r="5420" spans="3:3" x14ac:dyDescent="0.2">
      <c r="C5420" s="63"/>
    </row>
    <row r="5421" spans="3:3" x14ac:dyDescent="0.2">
      <c r="C5421" s="63"/>
    </row>
    <row r="5422" spans="3:3" x14ac:dyDescent="0.2">
      <c r="C5422" s="63"/>
    </row>
    <row r="5423" spans="3:3" x14ac:dyDescent="0.2">
      <c r="C5423" s="63"/>
    </row>
    <row r="5424" spans="3:3" x14ac:dyDescent="0.2">
      <c r="C5424" s="63"/>
    </row>
    <row r="5425" spans="3:3" x14ac:dyDescent="0.2">
      <c r="C5425" s="63"/>
    </row>
    <row r="5426" spans="3:3" x14ac:dyDescent="0.2">
      <c r="C5426" s="63"/>
    </row>
    <row r="5427" spans="3:3" x14ac:dyDescent="0.2">
      <c r="C5427" s="63"/>
    </row>
    <row r="5428" spans="3:3" x14ac:dyDescent="0.2">
      <c r="C5428" s="63"/>
    </row>
    <row r="5429" spans="3:3" x14ac:dyDescent="0.2">
      <c r="C5429" s="63"/>
    </row>
    <row r="5430" spans="3:3" x14ac:dyDescent="0.2">
      <c r="C5430" s="63"/>
    </row>
    <row r="5431" spans="3:3" x14ac:dyDescent="0.2">
      <c r="C5431" s="63"/>
    </row>
    <row r="5432" spans="3:3" x14ac:dyDescent="0.2">
      <c r="C5432" s="63"/>
    </row>
    <row r="5433" spans="3:3" x14ac:dyDescent="0.2">
      <c r="C5433" s="63"/>
    </row>
    <row r="5434" spans="3:3" x14ac:dyDescent="0.2">
      <c r="C5434" s="63"/>
    </row>
    <row r="5435" spans="3:3" x14ac:dyDescent="0.2">
      <c r="C5435" s="63"/>
    </row>
    <row r="5436" spans="3:3" x14ac:dyDescent="0.2">
      <c r="C5436" s="63"/>
    </row>
    <row r="5437" spans="3:3" x14ac:dyDescent="0.2">
      <c r="C5437" s="63"/>
    </row>
    <row r="5438" spans="3:3" x14ac:dyDescent="0.2">
      <c r="C5438" s="63"/>
    </row>
    <row r="5439" spans="3:3" x14ac:dyDescent="0.2">
      <c r="C5439" s="63"/>
    </row>
    <row r="5440" spans="3:3" x14ac:dyDescent="0.2">
      <c r="C5440" s="63"/>
    </row>
    <row r="5441" spans="3:3" x14ac:dyDescent="0.2">
      <c r="C5441" s="63"/>
    </row>
    <row r="5442" spans="3:3" x14ac:dyDescent="0.2">
      <c r="C5442" s="63"/>
    </row>
    <row r="5443" spans="3:3" x14ac:dyDescent="0.2">
      <c r="C5443" s="63"/>
    </row>
    <row r="5444" spans="3:3" x14ac:dyDescent="0.2">
      <c r="C5444" s="63"/>
    </row>
    <row r="5445" spans="3:3" x14ac:dyDescent="0.2">
      <c r="C5445" s="63"/>
    </row>
    <row r="5446" spans="3:3" x14ac:dyDescent="0.2">
      <c r="C5446" s="63"/>
    </row>
    <row r="5447" spans="3:3" x14ac:dyDescent="0.2">
      <c r="C5447" s="63"/>
    </row>
    <row r="5448" spans="3:3" x14ac:dyDescent="0.2">
      <c r="C5448" s="63"/>
    </row>
    <row r="5449" spans="3:3" x14ac:dyDescent="0.2">
      <c r="C5449" s="63"/>
    </row>
    <row r="5450" spans="3:3" x14ac:dyDescent="0.2">
      <c r="C5450" s="63"/>
    </row>
    <row r="5451" spans="3:3" x14ac:dyDescent="0.2">
      <c r="C5451" s="63"/>
    </row>
    <row r="5452" spans="3:3" x14ac:dyDescent="0.2">
      <c r="C5452" s="63"/>
    </row>
    <row r="5453" spans="3:3" x14ac:dyDescent="0.2">
      <c r="C5453" s="63"/>
    </row>
    <row r="5454" spans="3:3" x14ac:dyDescent="0.2">
      <c r="C5454" s="63"/>
    </row>
    <row r="5455" spans="3:3" x14ac:dyDescent="0.2">
      <c r="C5455" s="63"/>
    </row>
    <row r="5456" spans="3:3" x14ac:dyDescent="0.2">
      <c r="C5456" s="63"/>
    </row>
    <row r="5457" spans="3:3" x14ac:dyDescent="0.2">
      <c r="C5457" s="63"/>
    </row>
    <row r="5458" spans="3:3" x14ac:dyDescent="0.2">
      <c r="C5458" s="63"/>
    </row>
    <row r="5459" spans="3:3" x14ac:dyDescent="0.2">
      <c r="C5459" s="63"/>
    </row>
    <row r="5460" spans="3:3" x14ac:dyDescent="0.2">
      <c r="C5460" s="63"/>
    </row>
    <row r="5461" spans="3:3" x14ac:dyDescent="0.2">
      <c r="C5461" s="63"/>
    </row>
    <row r="5462" spans="3:3" x14ac:dyDescent="0.2">
      <c r="C5462" s="63"/>
    </row>
    <row r="5463" spans="3:3" x14ac:dyDescent="0.2">
      <c r="C5463" s="63"/>
    </row>
    <row r="5464" spans="3:3" x14ac:dyDescent="0.2">
      <c r="C5464" s="63"/>
    </row>
    <row r="5465" spans="3:3" x14ac:dyDescent="0.2">
      <c r="C5465" s="63"/>
    </row>
    <row r="5466" spans="3:3" x14ac:dyDescent="0.2">
      <c r="C5466" s="63"/>
    </row>
    <row r="5467" spans="3:3" x14ac:dyDescent="0.2">
      <c r="C5467" s="63"/>
    </row>
    <row r="5468" spans="3:3" x14ac:dyDescent="0.2">
      <c r="C5468" s="63"/>
    </row>
    <row r="5469" spans="3:3" x14ac:dyDescent="0.2">
      <c r="C5469" s="63"/>
    </row>
    <row r="5470" spans="3:3" x14ac:dyDescent="0.2">
      <c r="C5470" s="63"/>
    </row>
    <row r="5471" spans="3:3" x14ac:dyDescent="0.2">
      <c r="C5471" s="63"/>
    </row>
    <row r="5472" spans="3:3" x14ac:dyDescent="0.2">
      <c r="C5472" s="63"/>
    </row>
    <row r="5473" spans="3:3" x14ac:dyDescent="0.2">
      <c r="C5473" s="63"/>
    </row>
    <row r="5474" spans="3:3" x14ac:dyDescent="0.2">
      <c r="C5474" s="63"/>
    </row>
    <row r="5475" spans="3:3" x14ac:dyDescent="0.2">
      <c r="C5475" s="63"/>
    </row>
    <row r="5476" spans="3:3" x14ac:dyDescent="0.2">
      <c r="C5476" s="63"/>
    </row>
    <row r="5477" spans="3:3" x14ac:dyDescent="0.2">
      <c r="C5477" s="63"/>
    </row>
    <row r="5478" spans="3:3" x14ac:dyDescent="0.2">
      <c r="C5478" s="63"/>
    </row>
    <row r="5479" spans="3:3" x14ac:dyDescent="0.2">
      <c r="C5479" s="63"/>
    </row>
    <row r="5480" spans="3:3" x14ac:dyDescent="0.2">
      <c r="C5480" s="63"/>
    </row>
    <row r="5481" spans="3:3" x14ac:dyDescent="0.2">
      <c r="C5481" s="63"/>
    </row>
    <row r="5482" spans="3:3" x14ac:dyDescent="0.2">
      <c r="C5482" s="63"/>
    </row>
    <row r="5483" spans="3:3" x14ac:dyDescent="0.2">
      <c r="C5483" s="63"/>
    </row>
    <row r="5484" spans="3:3" x14ac:dyDescent="0.2">
      <c r="C5484" s="63"/>
    </row>
    <row r="5485" spans="3:3" x14ac:dyDescent="0.2">
      <c r="C5485" s="63"/>
    </row>
    <row r="5486" spans="3:3" x14ac:dyDescent="0.2">
      <c r="C5486" s="63"/>
    </row>
    <row r="5487" spans="3:3" x14ac:dyDescent="0.2">
      <c r="C5487" s="63"/>
    </row>
    <row r="5488" spans="3:3" x14ac:dyDescent="0.2">
      <c r="C5488" s="63"/>
    </row>
    <row r="5489" spans="3:3" x14ac:dyDescent="0.2">
      <c r="C5489" s="63"/>
    </row>
    <row r="5490" spans="3:3" x14ac:dyDescent="0.2">
      <c r="C5490" s="63"/>
    </row>
    <row r="5491" spans="3:3" x14ac:dyDescent="0.2">
      <c r="C5491" s="63"/>
    </row>
    <row r="5492" spans="3:3" x14ac:dyDescent="0.2">
      <c r="C5492" s="63"/>
    </row>
    <row r="5493" spans="3:3" x14ac:dyDescent="0.2">
      <c r="C5493" s="63"/>
    </row>
    <row r="5494" spans="3:3" x14ac:dyDescent="0.2">
      <c r="C5494" s="63"/>
    </row>
    <row r="5495" spans="3:3" x14ac:dyDescent="0.2">
      <c r="C5495" s="63"/>
    </row>
    <row r="5496" spans="3:3" x14ac:dyDescent="0.2">
      <c r="C5496" s="63"/>
    </row>
    <row r="5497" spans="3:3" x14ac:dyDescent="0.2">
      <c r="C5497" s="63"/>
    </row>
    <row r="5498" spans="3:3" x14ac:dyDescent="0.2">
      <c r="C5498" s="63"/>
    </row>
    <row r="5499" spans="3:3" x14ac:dyDescent="0.2">
      <c r="C5499" s="63"/>
    </row>
    <row r="5500" spans="3:3" x14ac:dyDescent="0.2">
      <c r="C5500" s="63"/>
    </row>
    <row r="5501" spans="3:3" x14ac:dyDescent="0.2">
      <c r="C5501" s="63"/>
    </row>
    <row r="5502" spans="3:3" x14ac:dyDescent="0.2">
      <c r="C5502" s="63"/>
    </row>
    <row r="5503" spans="3:3" x14ac:dyDescent="0.2">
      <c r="C5503" s="63"/>
    </row>
    <row r="5504" spans="3:3" x14ac:dyDescent="0.2">
      <c r="C5504" s="63"/>
    </row>
    <row r="5505" spans="3:3" x14ac:dyDescent="0.2">
      <c r="C5505" s="63"/>
    </row>
    <row r="5506" spans="3:3" x14ac:dyDescent="0.2">
      <c r="C5506" s="63"/>
    </row>
    <row r="5507" spans="3:3" x14ac:dyDescent="0.2">
      <c r="C5507" s="63"/>
    </row>
    <row r="5508" spans="3:3" x14ac:dyDescent="0.2">
      <c r="C5508" s="63"/>
    </row>
    <row r="5509" spans="3:3" x14ac:dyDescent="0.2">
      <c r="C5509" s="63"/>
    </row>
    <row r="5510" spans="3:3" x14ac:dyDescent="0.2">
      <c r="C5510" s="63"/>
    </row>
    <row r="5511" spans="3:3" x14ac:dyDescent="0.2">
      <c r="C5511" s="63"/>
    </row>
    <row r="5512" spans="3:3" x14ac:dyDescent="0.2">
      <c r="C5512" s="63"/>
    </row>
    <row r="5513" spans="3:3" x14ac:dyDescent="0.2">
      <c r="C5513" s="63"/>
    </row>
    <row r="5514" spans="3:3" x14ac:dyDescent="0.2">
      <c r="C5514" s="63"/>
    </row>
    <row r="5515" spans="3:3" x14ac:dyDescent="0.2">
      <c r="C5515" s="63"/>
    </row>
    <row r="5516" spans="3:3" x14ac:dyDescent="0.2">
      <c r="C5516" s="63"/>
    </row>
    <row r="5517" spans="3:3" x14ac:dyDescent="0.2">
      <c r="C5517" s="63"/>
    </row>
    <row r="5518" spans="3:3" x14ac:dyDescent="0.2">
      <c r="C5518" s="63"/>
    </row>
    <row r="5519" spans="3:3" x14ac:dyDescent="0.2">
      <c r="C5519" s="63"/>
    </row>
    <row r="5520" spans="3:3" x14ac:dyDescent="0.2">
      <c r="C5520" s="63"/>
    </row>
    <row r="5521" spans="3:3" x14ac:dyDescent="0.2">
      <c r="C5521" s="63"/>
    </row>
    <row r="5522" spans="3:3" x14ac:dyDescent="0.2">
      <c r="C5522" s="63"/>
    </row>
    <row r="5523" spans="3:3" x14ac:dyDescent="0.2">
      <c r="C5523" s="63"/>
    </row>
    <row r="5524" spans="3:3" x14ac:dyDescent="0.2">
      <c r="C5524" s="63"/>
    </row>
    <row r="5525" spans="3:3" x14ac:dyDescent="0.2">
      <c r="C5525" s="63"/>
    </row>
    <row r="5526" spans="3:3" x14ac:dyDescent="0.2">
      <c r="C5526" s="63"/>
    </row>
    <row r="5527" spans="3:3" x14ac:dyDescent="0.2">
      <c r="C5527" s="63"/>
    </row>
    <row r="5528" spans="3:3" x14ac:dyDescent="0.2">
      <c r="C5528" s="63"/>
    </row>
    <row r="5529" spans="3:3" x14ac:dyDescent="0.2">
      <c r="C5529" s="63"/>
    </row>
    <row r="5530" spans="3:3" x14ac:dyDescent="0.2">
      <c r="C5530" s="63"/>
    </row>
    <row r="5531" spans="3:3" x14ac:dyDescent="0.2">
      <c r="C5531" s="63"/>
    </row>
    <row r="5532" spans="3:3" x14ac:dyDescent="0.2">
      <c r="C5532" s="63"/>
    </row>
    <row r="5533" spans="3:3" x14ac:dyDescent="0.2">
      <c r="C5533" s="63"/>
    </row>
    <row r="5534" spans="3:3" x14ac:dyDescent="0.2">
      <c r="C5534" s="63"/>
    </row>
    <row r="5535" spans="3:3" x14ac:dyDescent="0.2">
      <c r="C5535" s="63"/>
    </row>
    <row r="5536" spans="3:3" x14ac:dyDescent="0.2">
      <c r="C5536" s="63"/>
    </row>
    <row r="5537" spans="3:3" x14ac:dyDescent="0.2">
      <c r="C5537" s="63"/>
    </row>
    <row r="5538" spans="3:3" x14ac:dyDescent="0.2">
      <c r="C5538" s="63"/>
    </row>
    <row r="5539" spans="3:3" x14ac:dyDescent="0.2">
      <c r="C5539" s="63"/>
    </row>
    <row r="5540" spans="3:3" x14ac:dyDescent="0.2">
      <c r="C5540" s="63"/>
    </row>
    <row r="5541" spans="3:3" x14ac:dyDescent="0.2">
      <c r="C5541" s="63"/>
    </row>
    <row r="5542" spans="3:3" x14ac:dyDescent="0.2">
      <c r="C5542" s="63"/>
    </row>
    <row r="5543" spans="3:3" x14ac:dyDescent="0.2">
      <c r="C5543" s="63"/>
    </row>
    <row r="5544" spans="3:3" x14ac:dyDescent="0.2">
      <c r="C5544" s="63"/>
    </row>
    <row r="5545" spans="3:3" x14ac:dyDescent="0.2">
      <c r="C5545" s="63"/>
    </row>
    <row r="5546" spans="3:3" x14ac:dyDescent="0.2">
      <c r="C5546" s="63"/>
    </row>
    <row r="5547" spans="3:3" x14ac:dyDescent="0.2">
      <c r="C5547" s="63"/>
    </row>
    <row r="5548" spans="3:3" x14ac:dyDescent="0.2">
      <c r="C5548" s="63"/>
    </row>
    <row r="5549" spans="3:3" x14ac:dyDescent="0.2">
      <c r="C5549" s="63"/>
    </row>
    <row r="5550" spans="3:3" x14ac:dyDescent="0.2">
      <c r="C5550" s="63"/>
    </row>
    <row r="5551" spans="3:3" x14ac:dyDescent="0.2">
      <c r="C5551" s="63"/>
    </row>
    <row r="5552" spans="3:3" x14ac:dyDescent="0.2">
      <c r="C5552" s="63"/>
    </row>
    <row r="5553" spans="3:3" x14ac:dyDescent="0.2">
      <c r="C5553" s="63"/>
    </row>
    <row r="5554" spans="3:3" x14ac:dyDescent="0.2">
      <c r="C5554" s="63"/>
    </row>
    <row r="5555" spans="3:3" x14ac:dyDescent="0.2">
      <c r="C5555" s="63"/>
    </row>
    <row r="5556" spans="3:3" x14ac:dyDescent="0.2">
      <c r="C5556" s="63"/>
    </row>
    <row r="5557" spans="3:3" x14ac:dyDescent="0.2">
      <c r="C5557" s="63"/>
    </row>
    <row r="5558" spans="3:3" x14ac:dyDescent="0.2">
      <c r="C5558" s="63"/>
    </row>
    <row r="5559" spans="3:3" x14ac:dyDescent="0.2">
      <c r="C5559" s="63"/>
    </row>
    <row r="5560" spans="3:3" x14ac:dyDescent="0.2">
      <c r="C5560" s="63"/>
    </row>
    <row r="5561" spans="3:3" x14ac:dyDescent="0.2">
      <c r="C5561" s="63"/>
    </row>
    <row r="5562" spans="3:3" x14ac:dyDescent="0.2">
      <c r="C5562" s="63"/>
    </row>
    <row r="5563" spans="3:3" x14ac:dyDescent="0.2">
      <c r="C5563" s="63"/>
    </row>
    <row r="5564" spans="3:3" x14ac:dyDescent="0.2">
      <c r="C5564" s="63"/>
    </row>
    <row r="5565" spans="3:3" x14ac:dyDescent="0.2">
      <c r="C5565" s="63"/>
    </row>
    <row r="5566" spans="3:3" x14ac:dyDescent="0.2">
      <c r="C5566" s="63"/>
    </row>
    <row r="5567" spans="3:3" x14ac:dyDescent="0.2">
      <c r="C5567" s="63"/>
    </row>
    <row r="5568" spans="3:3" x14ac:dyDescent="0.2">
      <c r="C5568" s="63"/>
    </row>
    <row r="5569" spans="3:3" x14ac:dyDescent="0.2">
      <c r="C5569" s="63"/>
    </row>
    <row r="5570" spans="3:3" x14ac:dyDescent="0.2">
      <c r="C5570" s="63"/>
    </row>
    <row r="5571" spans="3:3" x14ac:dyDescent="0.2">
      <c r="C5571" s="63"/>
    </row>
    <row r="5572" spans="3:3" x14ac:dyDescent="0.2">
      <c r="C5572" s="63"/>
    </row>
    <row r="5573" spans="3:3" x14ac:dyDescent="0.2">
      <c r="C5573" s="63"/>
    </row>
    <row r="5574" spans="3:3" x14ac:dyDescent="0.2">
      <c r="C5574" s="63"/>
    </row>
    <row r="5575" spans="3:3" x14ac:dyDescent="0.2">
      <c r="C5575" s="63"/>
    </row>
    <row r="5576" spans="3:3" x14ac:dyDescent="0.2">
      <c r="C5576" s="63"/>
    </row>
    <row r="5577" spans="3:3" x14ac:dyDescent="0.2">
      <c r="C5577" s="63"/>
    </row>
    <row r="5578" spans="3:3" x14ac:dyDescent="0.2">
      <c r="C5578" s="63"/>
    </row>
    <row r="5579" spans="3:3" x14ac:dyDescent="0.2">
      <c r="C5579" s="63"/>
    </row>
    <row r="5580" spans="3:3" x14ac:dyDescent="0.2">
      <c r="C5580" s="63"/>
    </row>
    <row r="5581" spans="3:3" x14ac:dyDescent="0.2">
      <c r="C5581" s="63"/>
    </row>
    <row r="5582" spans="3:3" x14ac:dyDescent="0.2">
      <c r="C5582" s="63"/>
    </row>
    <row r="5583" spans="3:3" x14ac:dyDescent="0.2">
      <c r="C5583" s="63"/>
    </row>
    <row r="5584" spans="3:3" x14ac:dyDescent="0.2">
      <c r="C5584" s="63"/>
    </row>
    <row r="5585" spans="3:3" x14ac:dyDescent="0.2">
      <c r="C5585" s="63"/>
    </row>
    <row r="5586" spans="3:3" x14ac:dyDescent="0.2">
      <c r="C5586" s="63"/>
    </row>
    <row r="5587" spans="3:3" x14ac:dyDescent="0.2">
      <c r="C5587" s="63"/>
    </row>
    <row r="5588" spans="3:3" x14ac:dyDescent="0.2">
      <c r="C5588" s="63"/>
    </row>
    <row r="5589" spans="3:3" x14ac:dyDescent="0.2">
      <c r="C5589" s="63"/>
    </row>
    <row r="5590" spans="3:3" x14ac:dyDescent="0.2">
      <c r="C5590" s="63"/>
    </row>
    <row r="5591" spans="3:3" x14ac:dyDescent="0.2">
      <c r="C5591" s="63"/>
    </row>
    <row r="5592" spans="3:3" x14ac:dyDescent="0.2">
      <c r="C5592" s="63"/>
    </row>
    <row r="5593" spans="3:3" x14ac:dyDescent="0.2">
      <c r="C5593" s="63"/>
    </row>
    <row r="5594" spans="3:3" x14ac:dyDescent="0.2">
      <c r="C5594" s="63"/>
    </row>
    <row r="5595" spans="3:3" x14ac:dyDescent="0.2">
      <c r="C5595" s="63"/>
    </row>
    <row r="5596" spans="3:3" x14ac:dyDescent="0.2">
      <c r="C5596" s="63"/>
    </row>
    <row r="5597" spans="3:3" x14ac:dyDescent="0.2">
      <c r="C5597" s="63"/>
    </row>
    <row r="5598" spans="3:3" x14ac:dyDescent="0.2">
      <c r="C5598" s="63"/>
    </row>
    <row r="5599" spans="3:3" x14ac:dyDescent="0.2">
      <c r="C5599" s="63"/>
    </row>
    <row r="5600" spans="3:3" x14ac:dyDescent="0.2">
      <c r="C5600" s="63"/>
    </row>
    <row r="5601" spans="3:3" x14ac:dyDescent="0.2">
      <c r="C5601" s="63"/>
    </row>
    <row r="5602" spans="3:3" x14ac:dyDescent="0.2">
      <c r="C5602" s="63"/>
    </row>
    <row r="5603" spans="3:3" x14ac:dyDescent="0.2">
      <c r="C5603" s="63"/>
    </row>
    <row r="5604" spans="3:3" x14ac:dyDescent="0.2">
      <c r="C5604" s="63"/>
    </row>
    <row r="5605" spans="3:3" x14ac:dyDescent="0.2">
      <c r="C5605" s="63"/>
    </row>
    <row r="5606" spans="3:3" x14ac:dyDescent="0.2">
      <c r="C5606" s="63"/>
    </row>
    <row r="5607" spans="3:3" x14ac:dyDescent="0.2">
      <c r="C5607" s="63"/>
    </row>
    <row r="5608" spans="3:3" x14ac:dyDescent="0.2">
      <c r="C5608" s="63"/>
    </row>
    <row r="5609" spans="3:3" x14ac:dyDescent="0.2">
      <c r="C5609" s="63"/>
    </row>
    <row r="5610" spans="3:3" x14ac:dyDescent="0.2">
      <c r="C5610" s="63"/>
    </row>
    <row r="5611" spans="3:3" x14ac:dyDescent="0.2">
      <c r="C5611" s="63"/>
    </row>
    <row r="5612" spans="3:3" x14ac:dyDescent="0.2">
      <c r="C5612" s="63"/>
    </row>
    <row r="5613" spans="3:3" x14ac:dyDescent="0.2">
      <c r="C5613" s="63"/>
    </row>
    <row r="5614" spans="3:3" x14ac:dyDescent="0.2">
      <c r="C5614" s="63"/>
    </row>
    <row r="5615" spans="3:3" x14ac:dyDescent="0.2">
      <c r="C5615" s="63"/>
    </row>
    <row r="5616" spans="3:3" x14ac:dyDescent="0.2">
      <c r="C5616" s="63"/>
    </row>
    <row r="5617" spans="3:3" x14ac:dyDescent="0.2">
      <c r="C5617" s="63"/>
    </row>
    <row r="5618" spans="3:3" x14ac:dyDescent="0.2">
      <c r="C5618" s="63"/>
    </row>
    <row r="5619" spans="3:3" x14ac:dyDescent="0.2">
      <c r="C5619" s="63"/>
    </row>
    <row r="5620" spans="3:3" x14ac:dyDescent="0.2">
      <c r="C5620" s="63"/>
    </row>
    <row r="5621" spans="3:3" x14ac:dyDescent="0.2">
      <c r="C5621" s="63"/>
    </row>
    <row r="5622" spans="3:3" x14ac:dyDescent="0.2">
      <c r="C5622" s="63"/>
    </row>
    <row r="5623" spans="3:3" x14ac:dyDescent="0.2">
      <c r="C5623" s="63"/>
    </row>
    <row r="5624" spans="3:3" x14ac:dyDescent="0.2">
      <c r="C5624" s="63"/>
    </row>
    <row r="5625" spans="3:3" x14ac:dyDescent="0.2">
      <c r="C5625" s="63"/>
    </row>
    <row r="5626" spans="3:3" x14ac:dyDescent="0.2">
      <c r="C5626" s="63"/>
    </row>
    <row r="5627" spans="3:3" x14ac:dyDescent="0.2">
      <c r="C5627" s="63"/>
    </row>
    <row r="5628" spans="3:3" x14ac:dyDescent="0.2">
      <c r="C5628" s="63"/>
    </row>
    <row r="5629" spans="3:3" x14ac:dyDescent="0.2">
      <c r="C5629" s="63"/>
    </row>
    <row r="5630" spans="3:3" x14ac:dyDescent="0.2">
      <c r="C5630" s="63"/>
    </row>
    <row r="5631" spans="3:3" x14ac:dyDescent="0.2">
      <c r="C5631" s="63"/>
    </row>
    <row r="5632" spans="3:3" x14ac:dyDescent="0.2">
      <c r="C5632" s="63"/>
    </row>
    <row r="5633" spans="3:3" x14ac:dyDescent="0.2">
      <c r="C5633" s="63"/>
    </row>
    <row r="5634" spans="3:3" x14ac:dyDescent="0.2">
      <c r="C5634" s="63"/>
    </row>
    <row r="5635" spans="3:3" x14ac:dyDescent="0.2">
      <c r="C5635" s="63"/>
    </row>
    <row r="5636" spans="3:3" x14ac:dyDescent="0.2">
      <c r="C5636" s="63"/>
    </row>
    <row r="5637" spans="3:3" x14ac:dyDescent="0.2">
      <c r="C5637" s="63"/>
    </row>
    <row r="5638" spans="3:3" x14ac:dyDescent="0.2">
      <c r="C5638" s="63"/>
    </row>
    <row r="5639" spans="3:3" x14ac:dyDescent="0.2">
      <c r="C5639" s="63"/>
    </row>
    <row r="5640" spans="3:3" x14ac:dyDescent="0.2">
      <c r="C5640" s="63"/>
    </row>
    <row r="5641" spans="3:3" x14ac:dyDescent="0.2">
      <c r="C5641" s="63"/>
    </row>
    <row r="5642" spans="3:3" x14ac:dyDescent="0.2">
      <c r="C5642" s="63"/>
    </row>
    <row r="5643" spans="3:3" x14ac:dyDescent="0.2">
      <c r="C5643" s="63"/>
    </row>
    <row r="5644" spans="3:3" x14ac:dyDescent="0.2">
      <c r="C5644" s="63"/>
    </row>
    <row r="5645" spans="3:3" x14ac:dyDescent="0.2">
      <c r="C5645" s="63"/>
    </row>
    <row r="5646" spans="3:3" x14ac:dyDescent="0.2">
      <c r="C5646" s="63"/>
    </row>
    <row r="5647" spans="3:3" x14ac:dyDescent="0.2">
      <c r="C5647" s="63"/>
    </row>
    <row r="5648" spans="3:3" x14ac:dyDescent="0.2">
      <c r="C5648" s="63"/>
    </row>
    <row r="5649" spans="3:3" x14ac:dyDescent="0.2">
      <c r="C5649" s="63"/>
    </row>
    <row r="5650" spans="3:3" x14ac:dyDescent="0.2">
      <c r="C5650" s="63"/>
    </row>
    <row r="5651" spans="3:3" x14ac:dyDescent="0.2">
      <c r="C5651" s="63"/>
    </row>
    <row r="5652" spans="3:3" x14ac:dyDescent="0.2">
      <c r="C5652" s="63"/>
    </row>
    <row r="5653" spans="3:3" x14ac:dyDescent="0.2">
      <c r="C5653" s="63"/>
    </row>
    <row r="5654" spans="3:3" x14ac:dyDescent="0.2">
      <c r="C5654" s="63"/>
    </row>
    <row r="5655" spans="3:3" x14ac:dyDescent="0.2">
      <c r="C5655" s="63"/>
    </row>
    <row r="5656" spans="3:3" x14ac:dyDescent="0.2">
      <c r="C5656" s="63"/>
    </row>
    <row r="5657" spans="3:3" x14ac:dyDescent="0.2">
      <c r="C5657" s="63"/>
    </row>
    <row r="5658" spans="3:3" x14ac:dyDescent="0.2">
      <c r="C5658" s="63"/>
    </row>
    <row r="5659" spans="3:3" x14ac:dyDescent="0.2">
      <c r="C5659" s="63"/>
    </row>
    <row r="5660" spans="3:3" x14ac:dyDescent="0.2">
      <c r="C5660" s="63"/>
    </row>
    <row r="5661" spans="3:3" x14ac:dyDescent="0.2">
      <c r="C5661" s="63"/>
    </row>
    <row r="5662" spans="3:3" x14ac:dyDescent="0.2">
      <c r="C5662" s="63"/>
    </row>
    <row r="5663" spans="3:3" x14ac:dyDescent="0.2">
      <c r="C5663" s="63"/>
    </row>
    <row r="5664" spans="3:3" x14ac:dyDescent="0.2">
      <c r="C5664" s="63"/>
    </row>
    <row r="5665" spans="3:3" x14ac:dyDescent="0.2">
      <c r="C5665" s="63"/>
    </row>
    <row r="5666" spans="3:3" x14ac:dyDescent="0.2">
      <c r="C5666" s="63"/>
    </row>
    <row r="5667" spans="3:3" x14ac:dyDescent="0.2">
      <c r="C5667" s="63"/>
    </row>
    <row r="5668" spans="3:3" x14ac:dyDescent="0.2">
      <c r="C5668" s="63"/>
    </row>
    <row r="5669" spans="3:3" x14ac:dyDescent="0.2">
      <c r="C5669" s="63"/>
    </row>
    <row r="5670" spans="3:3" x14ac:dyDescent="0.2">
      <c r="C5670" s="63"/>
    </row>
    <row r="5671" spans="3:3" x14ac:dyDescent="0.2">
      <c r="C5671" s="63"/>
    </row>
    <row r="5672" spans="3:3" x14ac:dyDescent="0.2">
      <c r="C5672" s="63"/>
    </row>
    <row r="5673" spans="3:3" x14ac:dyDescent="0.2">
      <c r="C5673" s="63"/>
    </row>
    <row r="5674" spans="3:3" x14ac:dyDescent="0.2">
      <c r="C5674" s="63"/>
    </row>
    <row r="5675" spans="3:3" x14ac:dyDescent="0.2">
      <c r="C5675" s="63"/>
    </row>
    <row r="5676" spans="3:3" x14ac:dyDescent="0.2">
      <c r="C5676" s="63"/>
    </row>
    <row r="5677" spans="3:3" x14ac:dyDescent="0.2">
      <c r="C5677" s="63"/>
    </row>
    <row r="5678" spans="3:3" x14ac:dyDescent="0.2">
      <c r="C5678" s="63"/>
    </row>
    <row r="5679" spans="3:3" x14ac:dyDescent="0.2">
      <c r="C5679" s="63"/>
    </row>
    <row r="5680" spans="3:3" x14ac:dyDescent="0.2">
      <c r="C5680" s="63"/>
    </row>
    <row r="5681" spans="3:3" x14ac:dyDescent="0.2">
      <c r="C5681" s="63"/>
    </row>
    <row r="5682" spans="3:3" x14ac:dyDescent="0.2">
      <c r="C5682" s="63"/>
    </row>
    <row r="5683" spans="3:3" x14ac:dyDescent="0.2">
      <c r="C5683" s="63"/>
    </row>
    <row r="5684" spans="3:3" x14ac:dyDescent="0.2">
      <c r="C5684" s="63"/>
    </row>
    <row r="5685" spans="3:3" x14ac:dyDescent="0.2">
      <c r="C5685" s="63"/>
    </row>
    <row r="5686" spans="3:3" x14ac:dyDescent="0.2">
      <c r="C5686" s="63"/>
    </row>
    <row r="5687" spans="3:3" x14ac:dyDescent="0.2">
      <c r="C5687" s="63"/>
    </row>
    <row r="5688" spans="3:3" x14ac:dyDescent="0.2">
      <c r="C5688" s="63"/>
    </row>
    <row r="5689" spans="3:3" x14ac:dyDescent="0.2">
      <c r="C5689" s="63"/>
    </row>
    <row r="5690" spans="3:3" x14ac:dyDescent="0.2">
      <c r="C5690" s="63"/>
    </row>
    <row r="5691" spans="3:3" x14ac:dyDescent="0.2">
      <c r="C5691" s="63"/>
    </row>
    <row r="5692" spans="3:3" x14ac:dyDescent="0.2">
      <c r="C5692" s="63"/>
    </row>
    <row r="5693" spans="3:3" x14ac:dyDescent="0.2">
      <c r="C5693" s="63"/>
    </row>
    <row r="5694" spans="3:3" x14ac:dyDescent="0.2">
      <c r="C5694" s="63"/>
    </row>
    <row r="5695" spans="3:3" x14ac:dyDescent="0.2">
      <c r="C5695" s="63"/>
    </row>
    <row r="5696" spans="3:3" x14ac:dyDescent="0.2">
      <c r="C5696" s="63"/>
    </row>
    <row r="5697" spans="3:3" x14ac:dyDescent="0.2">
      <c r="C5697" s="63"/>
    </row>
    <row r="5698" spans="3:3" x14ac:dyDescent="0.2">
      <c r="C5698" s="63"/>
    </row>
    <row r="5699" spans="3:3" x14ac:dyDescent="0.2">
      <c r="C5699" s="63"/>
    </row>
    <row r="5700" spans="3:3" x14ac:dyDescent="0.2">
      <c r="C5700" s="63"/>
    </row>
    <row r="5701" spans="3:3" x14ac:dyDescent="0.2">
      <c r="C5701" s="63"/>
    </row>
    <row r="5702" spans="3:3" x14ac:dyDescent="0.2">
      <c r="C5702" s="63"/>
    </row>
    <row r="5703" spans="3:3" x14ac:dyDescent="0.2">
      <c r="C5703" s="63"/>
    </row>
    <row r="5704" spans="3:3" x14ac:dyDescent="0.2">
      <c r="C5704" s="63"/>
    </row>
    <row r="5705" spans="3:3" x14ac:dyDescent="0.2">
      <c r="C5705" s="63"/>
    </row>
    <row r="5706" spans="3:3" x14ac:dyDescent="0.2">
      <c r="C5706" s="63"/>
    </row>
    <row r="5707" spans="3:3" x14ac:dyDescent="0.2">
      <c r="C5707" s="63"/>
    </row>
    <row r="5708" spans="3:3" x14ac:dyDescent="0.2">
      <c r="C5708" s="63"/>
    </row>
    <row r="5709" spans="3:3" x14ac:dyDescent="0.2">
      <c r="C5709" s="63"/>
    </row>
    <row r="5710" spans="3:3" x14ac:dyDescent="0.2">
      <c r="C5710" s="63"/>
    </row>
    <row r="5711" spans="3:3" x14ac:dyDescent="0.2">
      <c r="C5711" s="63"/>
    </row>
    <row r="5712" spans="3:3" x14ac:dyDescent="0.2">
      <c r="C5712" s="63"/>
    </row>
    <row r="5713" spans="3:3" x14ac:dyDescent="0.2">
      <c r="C5713" s="63"/>
    </row>
    <row r="5714" spans="3:3" x14ac:dyDescent="0.2">
      <c r="C5714" s="63"/>
    </row>
    <row r="5715" spans="3:3" x14ac:dyDescent="0.2">
      <c r="C5715" s="63"/>
    </row>
    <row r="5716" spans="3:3" x14ac:dyDescent="0.2">
      <c r="C5716" s="63"/>
    </row>
    <row r="5717" spans="3:3" x14ac:dyDescent="0.2">
      <c r="C5717" s="63"/>
    </row>
    <row r="5718" spans="3:3" x14ac:dyDescent="0.2">
      <c r="C5718" s="63"/>
    </row>
    <row r="5719" spans="3:3" x14ac:dyDescent="0.2">
      <c r="C5719" s="63"/>
    </row>
    <row r="5720" spans="3:3" x14ac:dyDescent="0.2">
      <c r="C5720" s="63"/>
    </row>
    <row r="5721" spans="3:3" x14ac:dyDescent="0.2">
      <c r="C5721" s="63"/>
    </row>
    <row r="5722" spans="3:3" x14ac:dyDescent="0.2">
      <c r="C5722" s="63"/>
    </row>
    <row r="5723" spans="3:3" x14ac:dyDescent="0.2">
      <c r="C5723" s="63"/>
    </row>
    <row r="5724" spans="3:3" x14ac:dyDescent="0.2">
      <c r="C5724" s="63"/>
    </row>
    <row r="5725" spans="3:3" x14ac:dyDescent="0.2">
      <c r="C5725" s="63"/>
    </row>
    <row r="5726" spans="3:3" x14ac:dyDescent="0.2">
      <c r="C5726" s="63"/>
    </row>
    <row r="5727" spans="3:3" x14ac:dyDescent="0.2">
      <c r="C5727" s="63"/>
    </row>
    <row r="5728" spans="3:3" x14ac:dyDescent="0.2">
      <c r="C5728" s="63"/>
    </row>
    <row r="5729" spans="3:3" x14ac:dyDescent="0.2">
      <c r="C5729" s="63"/>
    </row>
    <row r="5730" spans="3:3" x14ac:dyDescent="0.2">
      <c r="C5730" s="63"/>
    </row>
    <row r="5731" spans="3:3" x14ac:dyDescent="0.2">
      <c r="C5731" s="63"/>
    </row>
    <row r="5732" spans="3:3" x14ac:dyDescent="0.2">
      <c r="C5732" s="63"/>
    </row>
    <row r="5733" spans="3:3" x14ac:dyDescent="0.2">
      <c r="C5733" s="63"/>
    </row>
    <row r="5734" spans="3:3" x14ac:dyDescent="0.2">
      <c r="C5734" s="63"/>
    </row>
    <row r="5735" spans="3:3" x14ac:dyDescent="0.2">
      <c r="C5735" s="63"/>
    </row>
    <row r="5736" spans="3:3" x14ac:dyDescent="0.2">
      <c r="C5736" s="63"/>
    </row>
    <row r="5737" spans="3:3" x14ac:dyDescent="0.2">
      <c r="C5737" s="63"/>
    </row>
    <row r="5738" spans="3:3" x14ac:dyDescent="0.2">
      <c r="C5738" s="63"/>
    </row>
    <row r="5739" spans="3:3" x14ac:dyDescent="0.2">
      <c r="C5739" s="63"/>
    </row>
    <row r="5740" spans="3:3" x14ac:dyDescent="0.2">
      <c r="C5740" s="63"/>
    </row>
    <row r="5741" spans="3:3" x14ac:dyDescent="0.2">
      <c r="C5741" s="63"/>
    </row>
    <row r="5742" spans="3:3" x14ac:dyDescent="0.2">
      <c r="C5742" s="63"/>
    </row>
    <row r="5743" spans="3:3" x14ac:dyDescent="0.2">
      <c r="C5743" s="63"/>
    </row>
    <row r="5744" spans="3:3" x14ac:dyDescent="0.2">
      <c r="C5744" s="63"/>
    </row>
    <row r="5745" spans="3:3" x14ac:dyDescent="0.2">
      <c r="C5745" s="63"/>
    </row>
    <row r="5746" spans="3:3" x14ac:dyDescent="0.2">
      <c r="C5746" s="63"/>
    </row>
    <row r="5747" spans="3:3" x14ac:dyDescent="0.2">
      <c r="C5747" s="63"/>
    </row>
    <row r="5748" spans="3:3" x14ac:dyDescent="0.2">
      <c r="C5748" s="63"/>
    </row>
    <row r="5749" spans="3:3" x14ac:dyDescent="0.2">
      <c r="C5749" s="63"/>
    </row>
    <row r="5750" spans="3:3" x14ac:dyDescent="0.2">
      <c r="C5750" s="63"/>
    </row>
    <row r="5751" spans="3:3" x14ac:dyDescent="0.2">
      <c r="C5751" s="63"/>
    </row>
    <row r="5752" spans="3:3" x14ac:dyDescent="0.2">
      <c r="C5752" s="63"/>
    </row>
    <row r="5753" spans="3:3" x14ac:dyDescent="0.2">
      <c r="C5753" s="63"/>
    </row>
    <row r="5754" spans="3:3" x14ac:dyDescent="0.2">
      <c r="C5754" s="63"/>
    </row>
    <row r="5755" spans="3:3" x14ac:dyDescent="0.2">
      <c r="C5755" s="63"/>
    </row>
    <row r="5756" spans="3:3" x14ac:dyDescent="0.2">
      <c r="C5756" s="63"/>
    </row>
    <row r="5757" spans="3:3" x14ac:dyDescent="0.2">
      <c r="C5757" s="63"/>
    </row>
    <row r="5758" spans="3:3" x14ac:dyDescent="0.2">
      <c r="C5758" s="63"/>
    </row>
    <row r="5759" spans="3:3" x14ac:dyDescent="0.2">
      <c r="C5759" s="63"/>
    </row>
    <row r="5760" spans="3:3" x14ac:dyDescent="0.2">
      <c r="C5760" s="63"/>
    </row>
    <row r="5761" spans="3:3" x14ac:dyDescent="0.2">
      <c r="C5761" s="63"/>
    </row>
    <row r="5762" spans="3:3" x14ac:dyDescent="0.2">
      <c r="C5762" s="63"/>
    </row>
    <row r="5763" spans="3:3" x14ac:dyDescent="0.2">
      <c r="C5763" s="63"/>
    </row>
    <row r="5764" spans="3:3" x14ac:dyDescent="0.2">
      <c r="C5764" s="63"/>
    </row>
    <row r="5765" spans="3:3" x14ac:dyDescent="0.2">
      <c r="C5765" s="63"/>
    </row>
    <row r="5766" spans="3:3" x14ac:dyDescent="0.2">
      <c r="C5766" s="63"/>
    </row>
    <row r="5767" spans="3:3" x14ac:dyDescent="0.2">
      <c r="C5767" s="63"/>
    </row>
    <row r="5768" spans="3:3" x14ac:dyDescent="0.2">
      <c r="C5768" s="63"/>
    </row>
    <row r="5769" spans="3:3" x14ac:dyDescent="0.2">
      <c r="C5769" s="63"/>
    </row>
    <row r="5770" spans="3:3" x14ac:dyDescent="0.2">
      <c r="C5770" s="63"/>
    </row>
    <row r="5771" spans="3:3" x14ac:dyDescent="0.2">
      <c r="C5771" s="63"/>
    </row>
    <row r="5772" spans="3:3" x14ac:dyDescent="0.2">
      <c r="C5772" s="63"/>
    </row>
    <row r="5773" spans="3:3" x14ac:dyDescent="0.2">
      <c r="C5773" s="63"/>
    </row>
    <row r="5774" spans="3:3" x14ac:dyDescent="0.2">
      <c r="C5774" s="63"/>
    </row>
    <row r="5775" spans="3:3" x14ac:dyDescent="0.2">
      <c r="C5775" s="63"/>
    </row>
    <row r="5776" spans="3:3" x14ac:dyDescent="0.2">
      <c r="C5776" s="63"/>
    </row>
    <row r="5777" spans="3:3" x14ac:dyDescent="0.2">
      <c r="C5777" s="63"/>
    </row>
    <row r="5778" spans="3:3" x14ac:dyDescent="0.2">
      <c r="C5778" s="63"/>
    </row>
    <row r="5779" spans="3:3" x14ac:dyDescent="0.2">
      <c r="C5779" s="63"/>
    </row>
    <row r="5780" spans="3:3" x14ac:dyDescent="0.2">
      <c r="C5780" s="63"/>
    </row>
    <row r="5781" spans="3:3" x14ac:dyDescent="0.2">
      <c r="C5781" s="63"/>
    </row>
    <row r="5782" spans="3:3" x14ac:dyDescent="0.2">
      <c r="C5782" s="63"/>
    </row>
    <row r="5783" spans="3:3" x14ac:dyDescent="0.2">
      <c r="C5783" s="63"/>
    </row>
    <row r="5784" spans="3:3" x14ac:dyDescent="0.2">
      <c r="C5784" s="63"/>
    </row>
    <row r="5785" spans="3:3" x14ac:dyDescent="0.2">
      <c r="C5785" s="63"/>
    </row>
    <row r="5786" spans="3:3" x14ac:dyDescent="0.2">
      <c r="C5786" s="63"/>
    </row>
    <row r="5787" spans="3:3" x14ac:dyDescent="0.2">
      <c r="C5787" s="63"/>
    </row>
    <row r="5788" spans="3:3" x14ac:dyDescent="0.2">
      <c r="C5788" s="63"/>
    </row>
    <row r="5789" spans="3:3" x14ac:dyDescent="0.2">
      <c r="C5789" s="63"/>
    </row>
    <row r="5790" spans="3:3" x14ac:dyDescent="0.2">
      <c r="C5790" s="63"/>
    </row>
    <row r="5791" spans="3:3" x14ac:dyDescent="0.2">
      <c r="C5791" s="63"/>
    </row>
    <row r="5792" spans="3:3" x14ac:dyDescent="0.2">
      <c r="C5792" s="63"/>
    </row>
    <row r="5793" spans="3:3" x14ac:dyDescent="0.2">
      <c r="C5793" s="63"/>
    </row>
    <row r="5794" spans="3:3" x14ac:dyDescent="0.2">
      <c r="C5794" s="63"/>
    </row>
    <row r="5795" spans="3:3" x14ac:dyDescent="0.2">
      <c r="C5795" s="63"/>
    </row>
    <row r="5796" spans="3:3" x14ac:dyDescent="0.2">
      <c r="C5796" s="63"/>
    </row>
    <row r="5797" spans="3:3" x14ac:dyDescent="0.2">
      <c r="C5797" s="63"/>
    </row>
    <row r="5798" spans="3:3" x14ac:dyDescent="0.2">
      <c r="C5798" s="63"/>
    </row>
    <row r="5799" spans="3:3" x14ac:dyDescent="0.2">
      <c r="C5799" s="63"/>
    </row>
    <row r="5800" spans="3:3" x14ac:dyDescent="0.2">
      <c r="C5800" s="63"/>
    </row>
    <row r="5801" spans="3:3" x14ac:dyDescent="0.2">
      <c r="C5801" s="63"/>
    </row>
    <row r="5802" spans="3:3" x14ac:dyDescent="0.2">
      <c r="C5802" s="63"/>
    </row>
    <row r="5803" spans="3:3" x14ac:dyDescent="0.2">
      <c r="C5803" s="63"/>
    </row>
    <row r="5804" spans="3:3" x14ac:dyDescent="0.2">
      <c r="C5804" s="63"/>
    </row>
    <row r="5805" spans="3:3" x14ac:dyDescent="0.2">
      <c r="C5805" s="63"/>
    </row>
    <row r="5806" spans="3:3" x14ac:dyDescent="0.2">
      <c r="C5806" s="63"/>
    </row>
    <row r="5807" spans="3:3" x14ac:dyDescent="0.2">
      <c r="C5807" s="63"/>
    </row>
    <row r="5808" spans="3:3" x14ac:dyDescent="0.2">
      <c r="C5808" s="63"/>
    </row>
    <row r="5809" spans="3:3" x14ac:dyDescent="0.2">
      <c r="C5809" s="63"/>
    </row>
    <row r="5810" spans="3:3" x14ac:dyDescent="0.2">
      <c r="C5810" s="63"/>
    </row>
    <row r="5811" spans="3:3" x14ac:dyDescent="0.2">
      <c r="C5811" s="63"/>
    </row>
    <row r="5812" spans="3:3" x14ac:dyDescent="0.2">
      <c r="C5812" s="63"/>
    </row>
    <row r="5813" spans="3:3" x14ac:dyDescent="0.2">
      <c r="C5813" s="63"/>
    </row>
    <row r="5814" spans="3:3" x14ac:dyDescent="0.2">
      <c r="C5814" s="63"/>
    </row>
    <row r="5815" spans="3:3" x14ac:dyDescent="0.2">
      <c r="C5815" s="63"/>
    </row>
    <row r="5816" spans="3:3" x14ac:dyDescent="0.2">
      <c r="C5816" s="63"/>
    </row>
    <row r="5817" spans="3:3" x14ac:dyDescent="0.2">
      <c r="C5817" s="63"/>
    </row>
    <row r="5818" spans="3:3" x14ac:dyDescent="0.2">
      <c r="C5818" s="63"/>
    </row>
    <row r="5819" spans="3:3" x14ac:dyDescent="0.2">
      <c r="C5819" s="63"/>
    </row>
    <row r="5820" spans="3:3" x14ac:dyDescent="0.2">
      <c r="C5820" s="63"/>
    </row>
    <row r="5821" spans="3:3" x14ac:dyDescent="0.2">
      <c r="C5821" s="63"/>
    </row>
    <row r="5822" spans="3:3" x14ac:dyDescent="0.2">
      <c r="C5822" s="63"/>
    </row>
    <row r="5823" spans="3:3" x14ac:dyDescent="0.2">
      <c r="C5823" s="63"/>
    </row>
    <row r="5824" spans="3:3" x14ac:dyDescent="0.2">
      <c r="C5824" s="63"/>
    </row>
    <row r="5825" spans="3:3" x14ac:dyDescent="0.2">
      <c r="C5825" s="63"/>
    </row>
    <row r="5826" spans="3:3" x14ac:dyDescent="0.2">
      <c r="C5826" s="63"/>
    </row>
    <row r="5827" spans="3:3" x14ac:dyDescent="0.2">
      <c r="C5827" s="63"/>
    </row>
    <row r="5828" spans="3:3" x14ac:dyDescent="0.2">
      <c r="C5828" s="63"/>
    </row>
    <row r="5829" spans="3:3" x14ac:dyDescent="0.2">
      <c r="C5829" s="63"/>
    </row>
    <row r="5830" spans="3:3" x14ac:dyDescent="0.2">
      <c r="C5830" s="63"/>
    </row>
    <row r="5831" spans="3:3" x14ac:dyDescent="0.2">
      <c r="C5831" s="63"/>
    </row>
    <row r="5832" spans="3:3" x14ac:dyDescent="0.2">
      <c r="C5832" s="63"/>
    </row>
    <row r="5833" spans="3:3" x14ac:dyDescent="0.2">
      <c r="C5833" s="63"/>
    </row>
    <row r="5834" spans="3:3" x14ac:dyDescent="0.2">
      <c r="C5834" s="63"/>
    </row>
    <row r="5835" spans="3:3" x14ac:dyDescent="0.2">
      <c r="C5835" s="63"/>
    </row>
    <row r="5836" spans="3:3" x14ac:dyDescent="0.2">
      <c r="C5836" s="63"/>
    </row>
    <row r="5837" spans="3:3" x14ac:dyDescent="0.2">
      <c r="C5837" s="63"/>
    </row>
    <row r="5838" spans="3:3" x14ac:dyDescent="0.2">
      <c r="C5838" s="63"/>
    </row>
    <row r="5839" spans="3:3" x14ac:dyDescent="0.2">
      <c r="C5839" s="63"/>
    </row>
    <row r="5840" spans="3:3" x14ac:dyDescent="0.2">
      <c r="C5840" s="63"/>
    </row>
    <row r="5841" spans="3:3" x14ac:dyDescent="0.2">
      <c r="C5841" s="63"/>
    </row>
    <row r="5842" spans="3:3" x14ac:dyDescent="0.2">
      <c r="C5842" s="63"/>
    </row>
    <row r="5843" spans="3:3" x14ac:dyDescent="0.2">
      <c r="C5843" s="63"/>
    </row>
    <row r="5844" spans="3:3" x14ac:dyDescent="0.2">
      <c r="C5844" s="63"/>
    </row>
    <row r="5845" spans="3:3" x14ac:dyDescent="0.2">
      <c r="C5845" s="63"/>
    </row>
    <row r="5846" spans="3:3" x14ac:dyDescent="0.2">
      <c r="C5846" s="63"/>
    </row>
    <row r="5847" spans="3:3" x14ac:dyDescent="0.2">
      <c r="C5847" s="63"/>
    </row>
    <row r="5848" spans="3:3" x14ac:dyDescent="0.2">
      <c r="C5848" s="63"/>
    </row>
    <row r="5849" spans="3:3" x14ac:dyDescent="0.2">
      <c r="C5849" s="63"/>
    </row>
    <row r="5850" spans="3:3" x14ac:dyDescent="0.2">
      <c r="C5850" s="63"/>
    </row>
    <row r="5851" spans="3:3" x14ac:dyDescent="0.2">
      <c r="C5851" s="63"/>
    </row>
    <row r="5852" spans="3:3" x14ac:dyDescent="0.2">
      <c r="C5852" s="63"/>
    </row>
    <row r="5853" spans="3:3" x14ac:dyDescent="0.2">
      <c r="C5853" s="63"/>
    </row>
    <row r="5854" spans="3:3" x14ac:dyDescent="0.2">
      <c r="C5854" s="63"/>
    </row>
    <row r="5855" spans="3:3" x14ac:dyDescent="0.2">
      <c r="C5855" s="63"/>
    </row>
    <row r="5856" spans="3:3" x14ac:dyDescent="0.2">
      <c r="C5856" s="63"/>
    </row>
    <row r="5857" spans="3:3" x14ac:dyDescent="0.2">
      <c r="C5857" s="63"/>
    </row>
    <row r="5858" spans="3:3" x14ac:dyDescent="0.2">
      <c r="C5858" s="63"/>
    </row>
    <row r="5859" spans="3:3" x14ac:dyDescent="0.2">
      <c r="C5859" s="63"/>
    </row>
    <row r="5860" spans="3:3" x14ac:dyDescent="0.2">
      <c r="C5860" s="63"/>
    </row>
    <row r="5861" spans="3:3" x14ac:dyDescent="0.2">
      <c r="C5861" s="63"/>
    </row>
    <row r="5862" spans="3:3" x14ac:dyDescent="0.2">
      <c r="C5862" s="63"/>
    </row>
    <row r="5863" spans="3:3" x14ac:dyDescent="0.2">
      <c r="C5863" s="63"/>
    </row>
    <row r="5864" spans="3:3" x14ac:dyDescent="0.2">
      <c r="C5864" s="63"/>
    </row>
    <row r="5865" spans="3:3" x14ac:dyDescent="0.2">
      <c r="C5865" s="63"/>
    </row>
    <row r="5866" spans="3:3" x14ac:dyDescent="0.2">
      <c r="C5866" s="63"/>
    </row>
    <row r="5867" spans="3:3" x14ac:dyDescent="0.2">
      <c r="C5867" s="63"/>
    </row>
    <row r="5868" spans="3:3" x14ac:dyDescent="0.2">
      <c r="C5868" s="63"/>
    </row>
    <row r="5869" spans="3:3" x14ac:dyDescent="0.2">
      <c r="C5869" s="63"/>
    </row>
    <row r="5870" spans="3:3" x14ac:dyDescent="0.2">
      <c r="C5870" s="63"/>
    </row>
    <row r="5871" spans="3:3" x14ac:dyDescent="0.2">
      <c r="C5871" s="63"/>
    </row>
    <row r="5872" spans="3:3" x14ac:dyDescent="0.2">
      <c r="C5872" s="63"/>
    </row>
    <row r="5873" spans="3:3" x14ac:dyDescent="0.2">
      <c r="C5873" s="63"/>
    </row>
    <row r="5874" spans="3:3" x14ac:dyDescent="0.2">
      <c r="C5874" s="63"/>
    </row>
    <row r="5875" spans="3:3" x14ac:dyDescent="0.2">
      <c r="C5875" s="63"/>
    </row>
    <row r="5876" spans="3:3" x14ac:dyDescent="0.2">
      <c r="C5876" s="63"/>
    </row>
    <row r="5877" spans="3:3" x14ac:dyDescent="0.2">
      <c r="C5877" s="63"/>
    </row>
    <row r="5878" spans="3:3" x14ac:dyDescent="0.2">
      <c r="C5878" s="63"/>
    </row>
    <row r="5879" spans="3:3" x14ac:dyDescent="0.2">
      <c r="C5879" s="63"/>
    </row>
    <row r="5880" spans="3:3" x14ac:dyDescent="0.2">
      <c r="C5880" s="63"/>
    </row>
    <row r="5881" spans="3:3" x14ac:dyDescent="0.2">
      <c r="C5881" s="63"/>
    </row>
    <row r="5882" spans="3:3" x14ac:dyDescent="0.2">
      <c r="C5882" s="63"/>
    </row>
    <row r="5883" spans="3:3" x14ac:dyDescent="0.2">
      <c r="C5883" s="63"/>
    </row>
    <row r="5884" spans="3:3" x14ac:dyDescent="0.2">
      <c r="C5884" s="63"/>
    </row>
    <row r="5885" spans="3:3" x14ac:dyDescent="0.2">
      <c r="C5885" s="63"/>
    </row>
    <row r="5886" spans="3:3" x14ac:dyDescent="0.2">
      <c r="C5886" s="63"/>
    </row>
    <row r="5887" spans="3:3" x14ac:dyDescent="0.2">
      <c r="C5887" s="63"/>
    </row>
    <row r="5888" spans="3:3" x14ac:dyDescent="0.2">
      <c r="C5888" s="63"/>
    </row>
    <row r="5889" spans="3:3" x14ac:dyDescent="0.2">
      <c r="C5889" s="63"/>
    </row>
    <row r="5890" spans="3:3" x14ac:dyDescent="0.2">
      <c r="C5890" s="63"/>
    </row>
    <row r="5891" spans="3:3" x14ac:dyDescent="0.2">
      <c r="C5891" s="63"/>
    </row>
    <row r="5892" spans="3:3" x14ac:dyDescent="0.2">
      <c r="C5892" s="63"/>
    </row>
    <row r="5893" spans="3:3" x14ac:dyDescent="0.2">
      <c r="C5893" s="63"/>
    </row>
    <row r="5894" spans="3:3" x14ac:dyDescent="0.2">
      <c r="C5894" s="63"/>
    </row>
    <row r="5895" spans="3:3" x14ac:dyDescent="0.2">
      <c r="C5895" s="63"/>
    </row>
    <row r="5896" spans="3:3" x14ac:dyDescent="0.2">
      <c r="C5896" s="63"/>
    </row>
    <row r="5897" spans="3:3" x14ac:dyDescent="0.2">
      <c r="C5897" s="63"/>
    </row>
    <row r="5898" spans="3:3" x14ac:dyDescent="0.2">
      <c r="C5898" s="63"/>
    </row>
    <row r="5899" spans="3:3" x14ac:dyDescent="0.2">
      <c r="C5899" s="63"/>
    </row>
    <row r="5900" spans="3:3" x14ac:dyDescent="0.2">
      <c r="C5900" s="63"/>
    </row>
    <row r="5901" spans="3:3" x14ac:dyDescent="0.2">
      <c r="C5901" s="63"/>
    </row>
    <row r="5902" spans="3:3" x14ac:dyDescent="0.2">
      <c r="C5902" s="63"/>
    </row>
    <row r="5903" spans="3:3" x14ac:dyDescent="0.2">
      <c r="C5903" s="63"/>
    </row>
    <row r="5904" spans="3:3" x14ac:dyDescent="0.2">
      <c r="C5904" s="63"/>
    </row>
    <row r="5905" spans="3:3" x14ac:dyDescent="0.2">
      <c r="C5905" s="63"/>
    </row>
    <row r="5906" spans="3:3" x14ac:dyDescent="0.2">
      <c r="C5906" s="63"/>
    </row>
    <row r="5907" spans="3:3" x14ac:dyDescent="0.2">
      <c r="C5907" s="63"/>
    </row>
    <row r="5908" spans="3:3" x14ac:dyDescent="0.2">
      <c r="C5908" s="63"/>
    </row>
    <row r="5909" spans="3:3" x14ac:dyDescent="0.2">
      <c r="C5909" s="63"/>
    </row>
    <row r="5910" spans="3:3" x14ac:dyDescent="0.2">
      <c r="C5910" s="63"/>
    </row>
    <row r="5911" spans="3:3" x14ac:dyDescent="0.2">
      <c r="C5911" s="63"/>
    </row>
    <row r="5912" spans="3:3" x14ac:dyDescent="0.2">
      <c r="C5912" s="63"/>
    </row>
    <row r="5913" spans="3:3" x14ac:dyDescent="0.2">
      <c r="C5913" s="63"/>
    </row>
    <row r="5914" spans="3:3" x14ac:dyDescent="0.2">
      <c r="C5914" s="63"/>
    </row>
    <row r="5915" spans="3:3" x14ac:dyDescent="0.2">
      <c r="C5915" s="63"/>
    </row>
    <row r="5916" spans="3:3" x14ac:dyDescent="0.2">
      <c r="C5916" s="63"/>
    </row>
    <row r="5917" spans="3:3" x14ac:dyDescent="0.2">
      <c r="C5917" s="63"/>
    </row>
    <row r="5918" spans="3:3" x14ac:dyDescent="0.2">
      <c r="C5918" s="63"/>
    </row>
    <row r="5919" spans="3:3" x14ac:dyDescent="0.2">
      <c r="C5919" s="63"/>
    </row>
    <row r="5920" spans="3:3" x14ac:dyDescent="0.2">
      <c r="C5920" s="63"/>
    </row>
    <row r="5921" spans="3:3" x14ac:dyDescent="0.2">
      <c r="C5921" s="63"/>
    </row>
    <row r="5922" spans="3:3" x14ac:dyDescent="0.2">
      <c r="C5922" s="63"/>
    </row>
    <row r="5923" spans="3:3" x14ac:dyDescent="0.2">
      <c r="C5923" s="63"/>
    </row>
    <row r="5924" spans="3:3" x14ac:dyDescent="0.2">
      <c r="C5924" s="63"/>
    </row>
    <row r="5925" spans="3:3" x14ac:dyDescent="0.2">
      <c r="C5925" s="63"/>
    </row>
    <row r="5926" spans="3:3" x14ac:dyDescent="0.2">
      <c r="C5926" s="63"/>
    </row>
    <row r="5927" spans="3:3" x14ac:dyDescent="0.2">
      <c r="C5927" s="63"/>
    </row>
    <row r="5928" spans="3:3" x14ac:dyDescent="0.2">
      <c r="C5928" s="63"/>
    </row>
    <row r="5929" spans="3:3" x14ac:dyDescent="0.2">
      <c r="C5929" s="63"/>
    </row>
    <row r="5930" spans="3:3" x14ac:dyDescent="0.2">
      <c r="C5930" s="63"/>
    </row>
    <row r="5931" spans="3:3" x14ac:dyDescent="0.2">
      <c r="C5931" s="63"/>
    </row>
    <row r="5932" spans="3:3" x14ac:dyDescent="0.2">
      <c r="C5932" s="63"/>
    </row>
    <row r="5933" spans="3:3" x14ac:dyDescent="0.2">
      <c r="C5933" s="63"/>
    </row>
    <row r="5934" spans="3:3" x14ac:dyDescent="0.2">
      <c r="C5934" s="63"/>
    </row>
    <row r="5935" spans="3:3" x14ac:dyDescent="0.2">
      <c r="C5935" s="63"/>
    </row>
    <row r="5936" spans="3:3" x14ac:dyDescent="0.2">
      <c r="C5936" s="63"/>
    </row>
    <row r="5937" spans="3:3" x14ac:dyDescent="0.2">
      <c r="C5937" s="63"/>
    </row>
    <row r="5938" spans="3:3" x14ac:dyDescent="0.2">
      <c r="C5938" s="63"/>
    </row>
    <row r="5939" spans="3:3" x14ac:dyDescent="0.2">
      <c r="C5939" s="63"/>
    </row>
    <row r="5940" spans="3:3" x14ac:dyDescent="0.2">
      <c r="C5940" s="63"/>
    </row>
    <row r="5941" spans="3:3" x14ac:dyDescent="0.2">
      <c r="C5941" s="63"/>
    </row>
    <row r="5942" spans="3:3" x14ac:dyDescent="0.2">
      <c r="C5942" s="63"/>
    </row>
    <row r="5943" spans="3:3" x14ac:dyDescent="0.2">
      <c r="C5943" s="63"/>
    </row>
    <row r="5944" spans="3:3" x14ac:dyDescent="0.2">
      <c r="C5944" s="63"/>
    </row>
    <row r="5945" spans="3:3" x14ac:dyDescent="0.2">
      <c r="C5945" s="63"/>
    </row>
    <row r="5946" spans="3:3" x14ac:dyDescent="0.2">
      <c r="C5946" s="63"/>
    </row>
    <row r="5947" spans="3:3" x14ac:dyDescent="0.2">
      <c r="C5947" s="63"/>
    </row>
    <row r="5948" spans="3:3" x14ac:dyDescent="0.2">
      <c r="C5948" s="63"/>
    </row>
    <row r="5949" spans="3:3" x14ac:dyDescent="0.2">
      <c r="C5949" s="63"/>
    </row>
    <row r="5950" spans="3:3" x14ac:dyDescent="0.2">
      <c r="C5950" s="63"/>
    </row>
    <row r="5951" spans="3:3" x14ac:dyDescent="0.2">
      <c r="C5951" s="63"/>
    </row>
    <row r="5952" spans="3:3" x14ac:dyDescent="0.2">
      <c r="C5952" s="63"/>
    </row>
    <row r="5953" spans="3:3" x14ac:dyDescent="0.2">
      <c r="C5953" s="63"/>
    </row>
    <row r="5954" spans="3:3" x14ac:dyDescent="0.2">
      <c r="C5954" s="63"/>
    </row>
    <row r="5955" spans="3:3" x14ac:dyDescent="0.2">
      <c r="C5955" s="63"/>
    </row>
    <row r="5956" spans="3:3" x14ac:dyDescent="0.2">
      <c r="C5956" s="63"/>
    </row>
    <row r="5957" spans="3:3" x14ac:dyDescent="0.2">
      <c r="C5957" s="63"/>
    </row>
    <row r="5958" spans="3:3" x14ac:dyDescent="0.2">
      <c r="C5958" s="63"/>
    </row>
    <row r="5959" spans="3:3" x14ac:dyDescent="0.2">
      <c r="C5959" s="63"/>
    </row>
    <row r="5960" spans="3:3" x14ac:dyDescent="0.2">
      <c r="C5960" s="63"/>
    </row>
    <row r="5961" spans="3:3" x14ac:dyDescent="0.2">
      <c r="C5961" s="63"/>
    </row>
    <row r="5962" spans="3:3" x14ac:dyDescent="0.2">
      <c r="C5962" s="63"/>
    </row>
    <row r="5963" spans="3:3" x14ac:dyDescent="0.2">
      <c r="C5963" s="63"/>
    </row>
    <row r="5964" spans="3:3" x14ac:dyDescent="0.2">
      <c r="C5964" s="63"/>
    </row>
    <row r="5965" spans="3:3" x14ac:dyDescent="0.2">
      <c r="C5965" s="63"/>
    </row>
    <row r="5966" spans="3:3" x14ac:dyDescent="0.2">
      <c r="C5966" s="63"/>
    </row>
    <row r="5967" spans="3:3" x14ac:dyDescent="0.2">
      <c r="C5967" s="63"/>
    </row>
    <row r="5968" spans="3:3" x14ac:dyDescent="0.2">
      <c r="C5968" s="63"/>
    </row>
    <row r="5969" spans="3:3" x14ac:dyDescent="0.2">
      <c r="C5969" s="63"/>
    </row>
    <row r="5970" spans="3:3" x14ac:dyDescent="0.2">
      <c r="C5970" s="63"/>
    </row>
    <row r="5971" spans="3:3" x14ac:dyDescent="0.2">
      <c r="C5971" s="63"/>
    </row>
    <row r="5972" spans="3:3" x14ac:dyDescent="0.2">
      <c r="C5972" s="63"/>
    </row>
    <row r="5973" spans="3:3" x14ac:dyDescent="0.2">
      <c r="C5973" s="63"/>
    </row>
    <row r="5974" spans="3:3" x14ac:dyDescent="0.2">
      <c r="C5974" s="63"/>
    </row>
    <row r="5975" spans="3:3" x14ac:dyDescent="0.2">
      <c r="C5975" s="63"/>
    </row>
    <row r="5976" spans="3:3" x14ac:dyDescent="0.2">
      <c r="C5976" s="63"/>
    </row>
    <row r="5977" spans="3:3" x14ac:dyDescent="0.2">
      <c r="C5977" s="63"/>
    </row>
    <row r="5978" spans="3:3" x14ac:dyDescent="0.2">
      <c r="C5978" s="63"/>
    </row>
    <row r="5979" spans="3:3" x14ac:dyDescent="0.2">
      <c r="C5979" s="63"/>
    </row>
    <row r="5980" spans="3:3" x14ac:dyDescent="0.2">
      <c r="C5980" s="63"/>
    </row>
    <row r="5981" spans="3:3" x14ac:dyDescent="0.2">
      <c r="C5981" s="63"/>
    </row>
    <row r="5982" spans="3:3" x14ac:dyDescent="0.2">
      <c r="C5982" s="63"/>
    </row>
    <row r="5983" spans="3:3" x14ac:dyDescent="0.2">
      <c r="C5983" s="63"/>
    </row>
    <row r="5984" spans="3:3" x14ac:dyDescent="0.2">
      <c r="C5984" s="63"/>
    </row>
    <row r="5985" spans="3:3" x14ac:dyDescent="0.2">
      <c r="C5985" s="63"/>
    </row>
    <row r="5986" spans="3:3" x14ac:dyDescent="0.2">
      <c r="C5986" s="63"/>
    </row>
    <row r="5987" spans="3:3" x14ac:dyDescent="0.2">
      <c r="C5987" s="63"/>
    </row>
    <row r="5988" spans="3:3" x14ac:dyDescent="0.2">
      <c r="C5988" s="63"/>
    </row>
    <row r="5989" spans="3:3" x14ac:dyDescent="0.2">
      <c r="C5989" s="63"/>
    </row>
    <row r="5990" spans="3:3" x14ac:dyDescent="0.2">
      <c r="C5990" s="63"/>
    </row>
    <row r="5991" spans="3:3" x14ac:dyDescent="0.2">
      <c r="C5991" s="63"/>
    </row>
    <row r="5992" spans="3:3" x14ac:dyDescent="0.2">
      <c r="C5992" s="63"/>
    </row>
    <row r="5993" spans="3:3" x14ac:dyDescent="0.2">
      <c r="C5993" s="63"/>
    </row>
    <row r="5994" spans="3:3" x14ac:dyDescent="0.2">
      <c r="C5994" s="63"/>
    </row>
    <row r="5995" spans="3:3" x14ac:dyDescent="0.2">
      <c r="C5995" s="63"/>
    </row>
    <row r="5996" spans="3:3" x14ac:dyDescent="0.2">
      <c r="C5996" s="63"/>
    </row>
    <row r="5997" spans="3:3" x14ac:dyDescent="0.2">
      <c r="C5997" s="63"/>
    </row>
    <row r="5998" spans="3:3" x14ac:dyDescent="0.2">
      <c r="C5998" s="63"/>
    </row>
    <row r="5999" spans="3:3" x14ac:dyDescent="0.2">
      <c r="C5999" s="63"/>
    </row>
    <row r="6000" spans="3:3" x14ac:dyDescent="0.2">
      <c r="C6000" s="63"/>
    </row>
    <row r="6001" spans="3:3" x14ac:dyDescent="0.2">
      <c r="C6001" s="63"/>
    </row>
    <row r="6002" spans="3:3" x14ac:dyDescent="0.2">
      <c r="C6002" s="63"/>
    </row>
    <row r="6003" spans="3:3" x14ac:dyDescent="0.2">
      <c r="C6003" s="63"/>
    </row>
    <row r="6004" spans="3:3" x14ac:dyDescent="0.2">
      <c r="C6004" s="63"/>
    </row>
    <row r="6005" spans="3:3" x14ac:dyDescent="0.2">
      <c r="C6005" s="63"/>
    </row>
    <row r="6006" spans="3:3" x14ac:dyDescent="0.2">
      <c r="C6006" s="63"/>
    </row>
    <row r="6007" spans="3:3" x14ac:dyDescent="0.2">
      <c r="C6007" s="63"/>
    </row>
    <row r="6008" spans="3:3" x14ac:dyDescent="0.2">
      <c r="C6008" s="63"/>
    </row>
    <row r="6009" spans="3:3" x14ac:dyDescent="0.2">
      <c r="C6009" s="63"/>
    </row>
    <row r="6010" spans="3:3" x14ac:dyDescent="0.2">
      <c r="C6010" s="63"/>
    </row>
    <row r="6011" spans="3:3" x14ac:dyDescent="0.2">
      <c r="C6011" s="63"/>
    </row>
    <row r="6012" spans="3:3" x14ac:dyDescent="0.2">
      <c r="C6012" s="63"/>
    </row>
    <row r="6013" spans="3:3" x14ac:dyDescent="0.2">
      <c r="C6013" s="63"/>
    </row>
    <row r="6014" spans="3:3" x14ac:dyDescent="0.2">
      <c r="C6014" s="63"/>
    </row>
    <row r="6015" spans="3:3" x14ac:dyDescent="0.2">
      <c r="C6015" s="63"/>
    </row>
    <row r="6016" spans="3:3" x14ac:dyDescent="0.2">
      <c r="C6016" s="63"/>
    </row>
    <row r="6017" spans="3:3" x14ac:dyDescent="0.2">
      <c r="C6017" s="63"/>
    </row>
    <row r="6018" spans="3:3" x14ac:dyDescent="0.2">
      <c r="C6018" s="63"/>
    </row>
    <row r="6019" spans="3:3" x14ac:dyDescent="0.2">
      <c r="C6019" s="63"/>
    </row>
    <row r="6020" spans="3:3" x14ac:dyDescent="0.2">
      <c r="C6020" s="63"/>
    </row>
    <row r="6021" spans="3:3" x14ac:dyDescent="0.2">
      <c r="C6021" s="63"/>
    </row>
    <row r="6022" spans="3:3" x14ac:dyDescent="0.2">
      <c r="C6022" s="63"/>
    </row>
    <row r="6023" spans="3:3" x14ac:dyDescent="0.2">
      <c r="C6023" s="63"/>
    </row>
    <row r="6024" spans="3:3" x14ac:dyDescent="0.2">
      <c r="C6024" s="63"/>
    </row>
    <row r="6025" spans="3:3" x14ac:dyDescent="0.2">
      <c r="C6025" s="63"/>
    </row>
    <row r="6026" spans="3:3" x14ac:dyDescent="0.2">
      <c r="C6026" s="63"/>
    </row>
    <row r="6027" spans="3:3" x14ac:dyDescent="0.2">
      <c r="C6027" s="63"/>
    </row>
    <row r="6028" spans="3:3" x14ac:dyDescent="0.2">
      <c r="C6028" s="63"/>
    </row>
    <row r="6029" spans="3:3" x14ac:dyDescent="0.2">
      <c r="C6029" s="63"/>
    </row>
    <row r="6030" spans="3:3" x14ac:dyDescent="0.2">
      <c r="C6030" s="63"/>
    </row>
    <row r="6031" spans="3:3" x14ac:dyDescent="0.2">
      <c r="C6031" s="63"/>
    </row>
    <row r="6032" spans="3:3" x14ac:dyDescent="0.2">
      <c r="C6032" s="63"/>
    </row>
    <row r="6033" spans="3:3" x14ac:dyDescent="0.2">
      <c r="C6033" s="63"/>
    </row>
    <row r="6034" spans="3:3" x14ac:dyDescent="0.2">
      <c r="C6034" s="63"/>
    </row>
    <row r="6035" spans="3:3" x14ac:dyDescent="0.2">
      <c r="C6035" s="63"/>
    </row>
    <row r="6036" spans="3:3" x14ac:dyDescent="0.2">
      <c r="C6036" s="63"/>
    </row>
    <row r="6037" spans="3:3" x14ac:dyDescent="0.2">
      <c r="C6037" s="63"/>
    </row>
    <row r="6038" spans="3:3" x14ac:dyDescent="0.2">
      <c r="C6038" s="63"/>
    </row>
    <row r="6039" spans="3:3" x14ac:dyDescent="0.2">
      <c r="C6039" s="63"/>
    </row>
    <row r="6040" spans="3:3" x14ac:dyDescent="0.2">
      <c r="C6040" s="63"/>
    </row>
    <row r="6041" spans="3:3" x14ac:dyDescent="0.2">
      <c r="C6041" s="63"/>
    </row>
    <row r="6042" spans="3:3" x14ac:dyDescent="0.2">
      <c r="C6042" s="63"/>
    </row>
    <row r="6043" spans="3:3" x14ac:dyDescent="0.2">
      <c r="C6043" s="63"/>
    </row>
    <row r="6044" spans="3:3" x14ac:dyDescent="0.2">
      <c r="C6044" s="63"/>
    </row>
    <row r="6045" spans="3:3" x14ac:dyDescent="0.2">
      <c r="C6045" s="63"/>
    </row>
    <row r="6046" spans="3:3" x14ac:dyDescent="0.2">
      <c r="C6046" s="63"/>
    </row>
    <row r="6047" spans="3:3" x14ac:dyDescent="0.2">
      <c r="C6047" s="63"/>
    </row>
    <row r="6048" spans="3:3" x14ac:dyDescent="0.2">
      <c r="C6048" s="63"/>
    </row>
    <row r="6049" spans="3:3" x14ac:dyDescent="0.2">
      <c r="C6049" s="63"/>
    </row>
    <row r="6050" spans="3:3" x14ac:dyDescent="0.2">
      <c r="C6050" s="63"/>
    </row>
    <row r="6051" spans="3:3" x14ac:dyDescent="0.2">
      <c r="C6051" s="63"/>
    </row>
    <row r="6052" spans="3:3" x14ac:dyDescent="0.2">
      <c r="C6052" s="63"/>
    </row>
    <row r="6053" spans="3:3" x14ac:dyDescent="0.2">
      <c r="C6053" s="63"/>
    </row>
    <row r="6054" spans="3:3" x14ac:dyDescent="0.2">
      <c r="C6054" s="63"/>
    </row>
    <row r="6055" spans="3:3" x14ac:dyDescent="0.2">
      <c r="C6055" s="63"/>
    </row>
    <row r="6056" spans="3:3" x14ac:dyDescent="0.2">
      <c r="C6056" s="63"/>
    </row>
    <row r="6057" spans="3:3" x14ac:dyDescent="0.2">
      <c r="C6057" s="63"/>
    </row>
    <row r="6058" spans="3:3" x14ac:dyDescent="0.2">
      <c r="C6058" s="63"/>
    </row>
    <row r="6059" spans="3:3" x14ac:dyDescent="0.2">
      <c r="C6059" s="63"/>
    </row>
    <row r="6060" spans="3:3" x14ac:dyDescent="0.2">
      <c r="C6060" s="63"/>
    </row>
    <row r="6061" spans="3:3" x14ac:dyDescent="0.2">
      <c r="C6061" s="63"/>
    </row>
    <row r="6062" spans="3:3" x14ac:dyDescent="0.2">
      <c r="C6062" s="63"/>
    </row>
    <row r="6063" spans="3:3" x14ac:dyDescent="0.2">
      <c r="C6063" s="63"/>
    </row>
    <row r="6064" spans="3:3" x14ac:dyDescent="0.2">
      <c r="C6064" s="63"/>
    </row>
    <row r="6065" spans="3:3" x14ac:dyDescent="0.2">
      <c r="C6065" s="63"/>
    </row>
    <row r="6066" spans="3:3" x14ac:dyDescent="0.2">
      <c r="C6066" s="63"/>
    </row>
    <row r="6067" spans="3:3" x14ac:dyDescent="0.2">
      <c r="C6067" s="63"/>
    </row>
    <row r="6068" spans="3:3" x14ac:dyDescent="0.2">
      <c r="C6068" s="63"/>
    </row>
    <row r="6069" spans="3:3" x14ac:dyDescent="0.2">
      <c r="C6069" s="63"/>
    </row>
    <row r="6070" spans="3:3" x14ac:dyDescent="0.2">
      <c r="C6070" s="63"/>
    </row>
    <row r="6071" spans="3:3" x14ac:dyDescent="0.2">
      <c r="C6071" s="63"/>
    </row>
    <row r="6072" spans="3:3" x14ac:dyDescent="0.2">
      <c r="C6072" s="63"/>
    </row>
    <row r="6073" spans="3:3" x14ac:dyDescent="0.2">
      <c r="C6073" s="63"/>
    </row>
    <row r="6074" spans="3:3" x14ac:dyDescent="0.2">
      <c r="C6074" s="63"/>
    </row>
    <row r="6075" spans="3:3" x14ac:dyDescent="0.2">
      <c r="C6075" s="63"/>
    </row>
    <row r="6076" spans="3:3" x14ac:dyDescent="0.2">
      <c r="C6076" s="63"/>
    </row>
    <row r="6077" spans="3:3" x14ac:dyDescent="0.2">
      <c r="C6077" s="63"/>
    </row>
    <row r="6078" spans="3:3" x14ac:dyDescent="0.2">
      <c r="C6078" s="63"/>
    </row>
    <row r="6079" spans="3:3" x14ac:dyDescent="0.2">
      <c r="C6079" s="63"/>
    </row>
    <row r="6080" spans="3:3" x14ac:dyDescent="0.2">
      <c r="C6080" s="63"/>
    </row>
    <row r="6081" spans="3:3" x14ac:dyDescent="0.2">
      <c r="C6081" s="63"/>
    </row>
    <row r="6082" spans="3:3" x14ac:dyDescent="0.2">
      <c r="C6082" s="63"/>
    </row>
    <row r="6083" spans="3:3" x14ac:dyDescent="0.2">
      <c r="C6083" s="63"/>
    </row>
    <row r="6084" spans="3:3" x14ac:dyDescent="0.2">
      <c r="C6084" s="63"/>
    </row>
    <row r="6085" spans="3:3" x14ac:dyDescent="0.2">
      <c r="C6085" s="63"/>
    </row>
    <row r="6086" spans="3:3" x14ac:dyDescent="0.2">
      <c r="C6086" s="63"/>
    </row>
    <row r="6087" spans="3:3" x14ac:dyDescent="0.2">
      <c r="C6087" s="63"/>
    </row>
    <row r="6088" spans="3:3" x14ac:dyDescent="0.2">
      <c r="C6088" s="63"/>
    </row>
    <row r="6089" spans="3:3" x14ac:dyDescent="0.2">
      <c r="C6089" s="63"/>
    </row>
    <row r="6090" spans="3:3" x14ac:dyDescent="0.2">
      <c r="C6090" s="63"/>
    </row>
    <row r="6091" spans="3:3" x14ac:dyDescent="0.2">
      <c r="C6091" s="63"/>
    </row>
    <row r="6092" spans="3:3" x14ac:dyDescent="0.2">
      <c r="C6092" s="63"/>
    </row>
    <row r="6093" spans="3:3" x14ac:dyDescent="0.2">
      <c r="C6093" s="63"/>
    </row>
    <row r="6094" spans="3:3" x14ac:dyDescent="0.2">
      <c r="C6094" s="63"/>
    </row>
    <row r="6095" spans="3:3" x14ac:dyDescent="0.2">
      <c r="C6095" s="63"/>
    </row>
    <row r="6096" spans="3:3" x14ac:dyDescent="0.2">
      <c r="C6096" s="63"/>
    </row>
    <row r="6097" spans="3:3" x14ac:dyDescent="0.2">
      <c r="C6097" s="63"/>
    </row>
    <row r="6098" spans="3:3" x14ac:dyDescent="0.2">
      <c r="C6098" s="63"/>
    </row>
    <row r="6099" spans="3:3" x14ac:dyDescent="0.2">
      <c r="C6099" s="63"/>
    </row>
    <row r="6100" spans="3:3" x14ac:dyDescent="0.2">
      <c r="C6100" s="63"/>
    </row>
    <row r="6101" spans="3:3" x14ac:dyDescent="0.2">
      <c r="C6101" s="63"/>
    </row>
    <row r="6102" spans="3:3" x14ac:dyDescent="0.2">
      <c r="C6102" s="63"/>
    </row>
    <row r="6103" spans="3:3" x14ac:dyDescent="0.2">
      <c r="C6103" s="63"/>
    </row>
    <row r="6104" spans="3:3" x14ac:dyDescent="0.2">
      <c r="C6104" s="63"/>
    </row>
    <row r="6105" spans="3:3" x14ac:dyDescent="0.2">
      <c r="C6105" s="63"/>
    </row>
    <row r="6106" spans="3:3" x14ac:dyDescent="0.2">
      <c r="C6106" s="63"/>
    </row>
    <row r="6107" spans="3:3" x14ac:dyDescent="0.2">
      <c r="C6107" s="63"/>
    </row>
    <row r="6108" spans="3:3" x14ac:dyDescent="0.2">
      <c r="C6108" s="63"/>
    </row>
    <row r="6109" spans="3:3" x14ac:dyDescent="0.2">
      <c r="C6109" s="63"/>
    </row>
    <row r="6110" spans="3:3" x14ac:dyDescent="0.2">
      <c r="C6110" s="63"/>
    </row>
    <row r="6111" spans="3:3" x14ac:dyDescent="0.2">
      <c r="C6111" s="63"/>
    </row>
    <row r="6112" spans="3:3" x14ac:dyDescent="0.2">
      <c r="C6112" s="63"/>
    </row>
    <row r="6113" spans="3:3" x14ac:dyDescent="0.2">
      <c r="C6113" s="63"/>
    </row>
    <row r="6114" spans="3:3" x14ac:dyDescent="0.2">
      <c r="C6114" s="63"/>
    </row>
    <row r="6115" spans="3:3" x14ac:dyDescent="0.2">
      <c r="C6115" s="63"/>
    </row>
    <row r="6116" spans="3:3" x14ac:dyDescent="0.2">
      <c r="C6116" s="63"/>
    </row>
    <row r="6117" spans="3:3" x14ac:dyDescent="0.2">
      <c r="C6117" s="63"/>
    </row>
    <row r="6118" spans="3:3" x14ac:dyDescent="0.2">
      <c r="C6118" s="63"/>
    </row>
    <row r="6119" spans="3:3" x14ac:dyDescent="0.2">
      <c r="C6119" s="63"/>
    </row>
    <row r="6120" spans="3:3" x14ac:dyDescent="0.2">
      <c r="C6120" s="63"/>
    </row>
    <row r="6121" spans="3:3" x14ac:dyDescent="0.2">
      <c r="C6121" s="63"/>
    </row>
    <row r="6122" spans="3:3" x14ac:dyDescent="0.2">
      <c r="C6122" s="63"/>
    </row>
    <row r="6123" spans="3:3" x14ac:dyDescent="0.2">
      <c r="C6123" s="63"/>
    </row>
    <row r="6124" spans="3:3" x14ac:dyDescent="0.2">
      <c r="C6124" s="63"/>
    </row>
    <row r="6125" spans="3:3" x14ac:dyDescent="0.2">
      <c r="C6125" s="63"/>
    </row>
    <row r="6126" spans="3:3" x14ac:dyDescent="0.2">
      <c r="C6126" s="63"/>
    </row>
    <row r="6127" spans="3:3" x14ac:dyDescent="0.2">
      <c r="C6127" s="63"/>
    </row>
    <row r="6128" spans="3:3" x14ac:dyDescent="0.2">
      <c r="C6128" s="63"/>
    </row>
    <row r="6129" spans="3:3" x14ac:dyDescent="0.2">
      <c r="C6129" s="63"/>
    </row>
    <row r="6130" spans="3:3" x14ac:dyDescent="0.2">
      <c r="C6130" s="63"/>
    </row>
    <row r="6131" spans="3:3" x14ac:dyDescent="0.2">
      <c r="C6131" s="63"/>
    </row>
    <row r="6132" spans="3:3" x14ac:dyDescent="0.2">
      <c r="C6132" s="63"/>
    </row>
    <row r="6133" spans="3:3" x14ac:dyDescent="0.2">
      <c r="C6133" s="63"/>
    </row>
    <row r="6134" spans="3:3" x14ac:dyDescent="0.2">
      <c r="C6134" s="63"/>
    </row>
    <row r="6135" spans="3:3" x14ac:dyDescent="0.2">
      <c r="C6135" s="63"/>
    </row>
    <row r="6136" spans="3:3" x14ac:dyDescent="0.2">
      <c r="C6136" s="63"/>
    </row>
    <row r="6137" spans="3:3" x14ac:dyDescent="0.2">
      <c r="C6137" s="63"/>
    </row>
    <row r="6138" spans="3:3" x14ac:dyDescent="0.2">
      <c r="C6138" s="63"/>
    </row>
    <row r="6139" spans="3:3" x14ac:dyDescent="0.2">
      <c r="C6139" s="63"/>
    </row>
    <row r="6140" spans="3:3" x14ac:dyDescent="0.2">
      <c r="C6140" s="63"/>
    </row>
    <row r="6141" spans="3:3" x14ac:dyDescent="0.2">
      <c r="C6141" s="63"/>
    </row>
    <row r="6142" spans="3:3" x14ac:dyDescent="0.2">
      <c r="C6142" s="63"/>
    </row>
    <row r="6143" spans="3:3" x14ac:dyDescent="0.2">
      <c r="C6143" s="63"/>
    </row>
    <row r="6144" spans="3:3" x14ac:dyDescent="0.2">
      <c r="C6144" s="63"/>
    </row>
    <row r="6145" spans="3:3" x14ac:dyDescent="0.2">
      <c r="C6145" s="63"/>
    </row>
    <row r="6146" spans="3:3" x14ac:dyDescent="0.2">
      <c r="C6146" s="63"/>
    </row>
    <row r="6147" spans="3:3" x14ac:dyDescent="0.2">
      <c r="C6147" s="63"/>
    </row>
    <row r="6148" spans="3:3" x14ac:dyDescent="0.2">
      <c r="C6148" s="63"/>
    </row>
    <row r="6149" spans="3:3" x14ac:dyDescent="0.2">
      <c r="C6149" s="63"/>
    </row>
    <row r="6150" spans="3:3" x14ac:dyDescent="0.2">
      <c r="C6150" s="63"/>
    </row>
    <row r="6151" spans="3:3" x14ac:dyDescent="0.2">
      <c r="C6151" s="63"/>
    </row>
    <row r="6152" spans="3:3" x14ac:dyDescent="0.2">
      <c r="C6152" s="63"/>
    </row>
    <row r="6153" spans="3:3" x14ac:dyDescent="0.2">
      <c r="C6153" s="63"/>
    </row>
    <row r="6154" spans="3:3" x14ac:dyDescent="0.2">
      <c r="C6154" s="63"/>
    </row>
    <row r="6155" spans="3:3" x14ac:dyDescent="0.2">
      <c r="C6155" s="63"/>
    </row>
    <row r="6156" spans="3:3" x14ac:dyDescent="0.2">
      <c r="C6156" s="63"/>
    </row>
    <row r="6157" spans="3:3" x14ac:dyDescent="0.2">
      <c r="C6157" s="63"/>
    </row>
    <row r="6158" spans="3:3" x14ac:dyDescent="0.2">
      <c r="C6158" s="63"/>
    </row>
    <row r="6159" spans="3:3" x14ac:dyDescent="0.2">
      <c r="C6159" s="63"/>
    </row>
    <row r="6160" spans="3:3" x14ac:dyDescent="0.2">
      <c r="C6160" s="63"/>
    </row>
    <row r="6161" spans="3:3" x14ac:dyDescent="0.2">
      <c r="C6161" s="63"/>
    </row>
    <row r="6162" spans="3:3" x14ac:dyDescent="0.2">
      <c r="C6162" s="63"/>
    </row>
    <row r="6163" spans="3:3" x14ac:dyDescent="0.2">
      <c r="C6163" s="63"/>
    </row>
    <row r="6164" spans="3:3" x14ac:dyDescent="0.2">
      <c r="C6164" s="63"/>
    </row>
    <row r="6165" spans="3:3" x14ac:dyDescent="0.2">
      <c r="C6165" s="63"/>
    </row>
    <row r="6166" spans="3:3" x14ac:dyDescent="0.2">
      <c r="C6166" s="63"/>
    </row>
    <row r="6167" spans="3:3" x14ac:dyDescent="0.2">
      <c r="C6167" s="63"/>
    </row>
    <row r="6168" spans="3:3" x14ac:dyDescent="0.2">
      <c r="C6168" s="63"/>
    </row>
    <row r="6169" spans="3:3" x14ac:dyDescent="0.2">
      <c r="C6169" s="63"/>
    </row>
    <row r="6170" spans="3:3" x14ac:dyDescent="0.2">
      <c r="C6170" s="63"/>
    </row>
    <row r="6171" spans="3:3" x14ac:dyDescent="0.2">
      <c r="C6171" s="63"/>
    </row>
    <row r="6172" spans="3:3" x14ac:dyDescent="0.2">
      <c r="C6172" s="63"/>
    </row>
    <row r="6173" spans="3:3" x14ac:dyDescent="0.2">
      <c r="C6173" s="63"/>
    </row>
    <row r="6174" spans="3:3" x14ac:dyDescent="0.2">
      <c r="C6174" s="63"/>
    </row>
    <row r="6175" spans="3:3" x14ac:dyDescent="0.2">
      <c r="C6175" s="63"/>
    </row>
    <row r="6176" spans="3:3" x14ac:dyDescent="0.2">
      <c r="C6176" s="63"/>
    </row>
    <row r="6177" spans="3:3" x14ac:dyDescent="0.2">
      <c r="C6177" s="63"/>
    </row>
    <row r="6178" spans="3:3" x14ac:dyDescent="0.2">
      <c r="C6178" s="63"/>
    </row>
    <row r="6179" spans="3:3" x14ac:dyDescent="0.2">
      <c r="C6179" s="63"/>
    </row>
    <row r="6180" spans="3:3" x14ac:dyDescent="0.2">
      <c r="C6180" s="63"/>
    </row>
    <row r="6181" spans="3:3" x14ac:dyDescent="0.2">
      <c r="C6181" s="63"/>
    </row>
    <row r="6182" spans="3:3" x14ac:dyDescent="0.2">
      <c r="C6182" s="63"/>
    </row>
    <row r="6183" spans="3:3" x14ac:dyDescent="0.2">
      <c r="C6183" s="63"/>
    </row>
    <row r="6184" spans="3:3" x14ac:dyDescent="0.2">
      <c r="C6184" s="63"/>
    </row>
    <row r="6185" spans="3:3" x14ac:dyDescent="0.2">
      <c r="C6185" s="63"/>
    </row>
    <row r="6186" spans="3:3" x14ac:dyDescent="0.2">
      <c r="C6186" s="63"/>
    </row>
    <row r="6187" spans="3:3" x14ac:dyDescent="0.2">
      <c r="C6187" s="63"/>
    </row>
    <row r="6188" spans="3:3" x14ac:dyDescent="0.2">
      <c r="C6188" s="63"/>
    </row>
    <row r="6189" spans="3:3" x14ac:dyDescent="0.2">
      <c r="C6189" s="63"/>
    </row>
    <row r="6190" spans="3:3" x14ac:dyDescent="0.2">
      <c r="C6190" s="63"/>
    </row>
    <row r="6191" spans="3:3" x14ac:dyDescent="0.2">
      <c r="C6191" s="63"/>
    </row>
    <row r="6192" spans="3:3" x14ac:dyDescent="0.2">
      <c r="C6192" s="63"/>
    </row>
    <row r="6193" spans="3:3" x14ac:dyDescent="0.2">
      <c r="C6193" s="63"/>
    </row>
    <row r="6194" spans="3:3" x14ac:dyDescent="0.2">
      <c r="C6194" s="63"/>
    </row>
    <row r="6195" spans="3:3" x14ac:dyDescent="0.2">
      <c r="C6195" s="63"/>
    </row>
    <row r="6196" spans="3:3" x14ac:dyDescent="0.2">
      <c r="C6196" s="63"/>
    </row>
    <row r="6197" spans="3:3" x14ac:dyDescent="0.2">
      <c r="C6197" s="63"/>
    </row>
    <row r="6198" spans="3:3" x14ac:dyDescent="0.2">
      <c r="C6198" s="63"/>
    </row>
    <row r="6199" spans="3:3" x14ac:dyDescent="0.2">
      <c r="C6199" s="63"/>
    </row>
    <row r="6200" spans="3:3" x14ac:dyDescent="0.2">
      <c r="C6200" s="63"/>
    </row>
    <row r="6201" spans="3:3" x14ac:dyDescent="0.2">
      <c r="C6201" s="63"/>
    </row>
    <row r="6202" spans="3:3" x14ac:dyDescent="0.2">
      <c r="C6202" s="63"/>
    </row>
    <row r="6203" spans="3:3" x14ac:dyDescent="0.2">
      <c r="C6203" s="63"/>
    </row>
    <row r="6204" spans="3:3" x14ac:dyDescent="0.2">
      <c r="C6204" s="63"/>
    </row>
    <row r="6205" spans="3:3" x14ac:dyDescent="0.2">
      <c r="C6205" s="63"/>
    </row>
    <row r="6206" spans="3:3" x14ac:dyDescent="0.2">
      <c r="C6206" s="63"/>
    </row>
    <row r="6207" spans="3:3" x14ac:dyDescent="0.2">
      <c r="C6207" s="63"/>
    </row>
    <row r="6208" spans="3:3" x14ac:dyDescent="0.2">
      <c r="C6208" s="63"/>
    </row>
    <row r="6209" spans="3:3" x14ac:dyDescent="0.2">
      <c r="C6209" s="63"/>
    </row>
    <row r="6210" spans="3:3" x14ac:dyDescent="0.2">
      <c r="C6210" s="63"/>
    </row>
    <row r="6211" spans="3:3" x14ac:dyDescent="0.2">
      <c r="C6211" s="63"/>
    </row>
    <row r="6212" spans="3:3" x14ac:dyDescent="0.2">
      <c r="C6212" s="63"/>
    </row>
    <row r="6213" spans="3:3" x14ac:dyDescent="0.2">
      <c r="C6213" s="63"/>
    </row>
    <row r="6214" spans="3:3" x14ac:dyDescent="0.2">
      <c r="C6214" s="63"/>
    </row>
    <row r="6215" spans="3:3" x14ac:dyDescent="0.2">
      <c r="C6215" s="63"/>
    </row>
    <row r="6216" spans="3:3" x14ac:dyDescent="0.2">
      <c r="C6216" s="63"/>
    </row>
    <row r="6217" spans="3:3" x14ac:dyDescent="0.2">
      <c r="C6217" s="63"/>
    </row>
    <row r="6218" spans="3:3" x14ac:dyDescent="0.2">
      <c r="C6218" s="63"/>
    </row>
    <row r="6219" spans="3:3" x14ac:dyDescent="0.2">
      <c r="C6219" s="63"/>
    </row>
    <row r="6220" spans="3:3" x14ac:dyDescent="0.2">
      <c r="C6220" s="63"/>
    </row>
    <row r="6221" spans="3:3" x14ac:dyDescent="0.2">
      <c r="C6221" s="63"/>
    </row>
    <row r="6222" spans="3:3" x14ac:dyDescent="0.2">
      <c r="C6222" s="63"/>
    </row>
    <row r="6223" spans="3:3" x14ac:dyDescent="0.2">
      <c r="C6223" s="63"/>
    </row>
    <row r="6224" spans="3:3" x14ac:dyDescent="0.2">
      <c r="C6224" s="63"/>
    </row>
    <row r="6225" spans="3:3" x14ac:dyDescent="0.2">
      <c r="C6225" s="63"/>
    </row>
    <row r="6226" spans="3:3" x14ac:dyDescent="0.2">
      <c r="C6226" s="63"/>
    </row>
    <row r="6227" spans="3:3" x14ac:dyDescent="0.2">
      <c r="C6227" s="63"/>
    </row>
    <row r="6228" spans="3:3" x14ac:dyDescent="0.2">
      <c r="C6228" s="63"/>
    </row>
    <row r="6229" spans="3:3" x14ac:dyDescent="0.2">
      <c r="C6229" s="63"/>
    </row>
    <row r="6230" spans="3:3" x14ac:dyDescent="0.2">
      <c r="C6230" s="63"/>
    </row>
    <row r="6231" spans="3:3" x14ac:dyDescent="0.2">
      <c r="C6231" s="63"/>
    </row>
    <row r="6232" spans="3:3" x14ac:dyDescent="0.2">
      <c r="C6232" s="63"/>
    </row>
    <row r="6233" spans="3:3" x14ac:dyDescent="0.2">
      <c r="C6233" s="63"/>
    </row>
    <row r="6234" spans="3:3" x14ac:dyDescent="0.2">
      <c r="C6234" s="63"/>
    </row>
    <row r="6235" spans="3:3" x14ac:dyDescent="0.2">
      <c r="C6235" s="63"/>
    </row>
    <row r="6236" spans="3:3" x14ac:dyDescent="0.2">
      <c r="C6236" s="63"/>
    </row>
    <row r="6237" spans="3:3" x14ac:dyDescent="0.2">
      <c r="C6237" s="63"/>
    </row>
    <row r="6238" spans="3:3" x14ac:dyDescent="0.2">
      <c r="C6238" s="63"/>
    </row>
    <row r="6239" spans="3:3" x14ac:dyDescent="0.2">
      <c r="C6239" s="63"/>
    </row>
    <row r="6240" spans="3:3" x14ac:dyDescent="0.2">
      <c r="C6240" s="63"/>
    </row>
    <row r="6241" spans="3:3" x14ac:dyDescent="0.2">
      <c r="C6241" s="63"/>
    </row>
    <row r="6242" spans="3:3" x14ac:dyDescent="0.2">
      <c r="C6242" s="63"/>
    </row>
    <row r="6243" spans="3:3" x14ac:dyDescent="0.2">
      <c r="C6243" s="63"/>
    </row>
    <row r="6244" spans="3:3" x14ac:dyDescent="0.2">
      <c r="C6244" s="63"/>
    </row>
    <row r="6245" spans="3:3" x14ac:dyDescent="0.2">
      <c r="C6245" s="63"/>
    </row>
    <row r="6246" spans="3:3" x14ac:dyDescent="0.2">
      <c r="C6246" s="63"/>
    </row>
    <row r="6247" spans="3:3" x14ac:dyDescent="0.2">
      <c r="C6247" s="63"/>
    </row>
    <row r="6248" spans="3:3" x14ac:dyDescent="0.2">
      <c r="C6248" s="63"/>
    </row>
    <row r="6249" spans="3:3" x14ac:dyDescent="0.2">
      <c r="C6249" s="63"/>
    </row>
    <row r="6250" spans="3:3" x14ac:dyDescent="0.2">
      <c r="C6250" s="63"/>
    </row>
    <row r="6251" spans="3:3" x14ac:dyDescent="0.2">
      <c r="C6251" s="63"/>
    </row>
    <row r="6252" spans="3:3" x14ac:dyDescent="0.2">
      <c r="C6252" s="63"/>
    </row>
    <row r="6253" spans="3:3" x14ac:dyDescent="0.2">
      <c r="C6253" s="63"/>
    </row>
    <row r="6254" spans="3:3" x14ac:dyDescent="0.2">
      <c r="C6254" s="63"/>
    </row>
    <row r="6255" spans="3:3" x14ac:dyDescent="0.2">
      <c r="C6255" s="63"/>
    </row>
    <row r="6256" spans="3:3" x14ac:dyDescent="0.2">
      <c r="C6256" s="63"/>
    </row>
    <row r="6257" spans="3:3" x14ac:dyDescent="0.2">
      <c r="C6257" s="63"/>
    </row>
    <row r="6258" spans="3:3" x14ac:dyDescent="0.2">
      <c r="C6258" s="63"/>
    </row>
    <row r="6259" spans="3:3" x14ac:dyDescent="0.2">
      <c r="C6259" s="63"/>
    </row>
    <row r="6260" spans="3:3" x14ac:dyDescent="0.2">
      <c r="C6260" s="63"/>
    </row>
    <row r="6261" spans="3:3" x14ac:dyDescent="0.2">
      <c r="C6261" s="63"/>
    </row>
    <row r="6262" spans="3:3" x14ac:dyDescent="0.2">
      <c r="C6262" s="63"/>
    </row>
    <row r="6263" spans="3:3" x14ac:dyDescent="0.2">
      <c r="C6263" s="63"/>
    </row>
    <row r="6264" spans="3:3" x14ac:dyDescent="0.2">
      <c r="C6264" s="63"/>
    </row>
    <row r="6265" spans="3:3" x14ac:dyDescent="0.2">
      <c r="C6265" s="63"/>
    </row>
    <row r="6266" spans="3:3" x14ac:dyDescent="0.2">
      <c r="C6266" s="63"/>
    </row>
    <row r="6267" spans="3:3" x14ac:dyDescent="0.2">
      <c r="C6267" s="63"/>
    </row>
    <row r="6268" spans="3:3" x14ac:dyDescent="0.2">
      <c r="C6268" s="63"/>
    </row>
    <row r="6269" spans="3:3" x14ac:dyDescent="0.2">
      <c r="C6269" s="63"/>
    </row>
    <row r="6270" spans="3:3" x14ac:dyDescent="0.2">
      <c r="C6270" s="63"/>
    </row>
    <row r="6271" spans="3:3" x14ac:dyDescent="0.2">
      <c r="C6271" s="63"/>
    </row>
    <row r="6272" spans="3:3" x14ac:dyDescent="0.2">
      <c r="C6272" s="63"/>
    </row>
    <row r="6273" spans="3:3" x14ac:dyDescent="0.2">
      <c r="C6273" s="63"/>
    </row>
    <row r="6274" spans="3:3" x14ac:dyDescent="0.2">
      <c r="C6274" s="63"/>
    </row>
    <row r="6275" spans="3:3" x14ac:dyDescent="0.2">
      <c r="C6275" s="63"/>
    </row>
    <row r="6276" spans="3:3" x14ac:dyDescent="0.2">
      <c r="C6276" s="63"/>
    </row>
    <row r="6277" spans="3:3" x14ac:dyDescent="0.2">
      <c r="C6277" s="63"/>
    </row>
    <row r="6278" spans="3:3" x14ac:dyDescent="0.2">
      <c r="C6278" s="63"/>
    </row>
    <row r="6279" spans="3:3" x14ac:dyDescent="0.2">
      <c r="C6279" s="63"/>
    </row>
    <row r="6280" spans="3:3" x14ac:dyDescent="0.2">
      <c r="C6280" s="63"/>
    </row>
    <row r="6281" spans="3:3" x14ac:dyDescent="0.2">
      <c r="C6281" s="63"/>
    </row>
    <row r="6282" spans="3:3" x14ac:dyDescent="0.2">
      <c r="C6282" s="63"/>
    </row>
    <row r="6283" spans="3:3" x14ac:dyDescent="0.2">
      <c r="C6283" s="63"/>
    </row>
    <row r="6284" spans="3:3" x14ac:dyDescent="0.2">
      <c r="C6284" s="63"/>
    </row>
    <row r="6285" spans="3:3" x14ac:dyDescent="0.2">
      <c r="C6285" s="63"/>
    </row>
    <row r="6286" spans="3:3" x14ac:dyDescent="0.2">
      <c r="C6286" s="63"/>
    </row>
    <row r="6287" spans="3:3" x14ac:dyDescent="0.2">
      <c r="C6287" s="63"/>
    </row>
    <row r="6288" spans="3:3" x14ac:dyDescent="0.2">
      <c r="C6288" s="63"/>
    </row>
    <row r="6289" spans="3:3" x14ac:dyDescent="0.2">
      <c r="C6289" s="63"/>
    </row>
    <row r="6290" spans="3:3" x14ac:dyDescent="0.2">
      <c r="C6290" s="63"/>
    </row>
    <row r="6291" spans="3:3" x14ac:dyDescent="0.2">
      <c r="C6291" s="63"/>
    </row>
    <row r="6292" spans="3:3" x14ac:dyDescent="0.2">
      <c r="C6292" s="63"/>
    </row>
    <row r="6293" spans="3:3" x14ac:dyDescent="0.2">
      <c r="C6293" s="63"/>
    </row>
    <row r="6294" spans="3:3" x14ac:dyDescent="0.2">
      <c r="C6294" s="63"/>
    </row>
    <row r="6295" spans="3:3" x14ac:dyDescent="0.2">
      <c r="C6295" s="63"/>
    </row>
    <row r="6296" spans="3:3" x14ac:dyDescent="0.2">
      <c r="C6296" s="63"/>
    </row>
    <row r="6297" spans="3:3" x14ac:dyDescent="0.2">
      <c r="C6297" s="63"/>
    </row>
    <row r="6298" spans="3:3" x14ac:dyDescent="0.2">
      <c r="C6298" s="63"/>
    </row>
    <row r="6299" spans="3:3" x14ac:dyDescent="0.2">
      <c r="C6299" s="63"/>
    </row>
    <row r="6300" spans="3:3" x14ac:dyDescent="0.2">
      <c r="C6300" s="63"/>
    </row>
    <row r="6301" spans="3:3" x14ac:dyDescent="0.2">
      <c r="C6301" s="63"/>
    </row>
    <row r="6302" spans="3:3" x14ac:dyDescent="0.2">
      <c r="C6302" s="63"/>
    </row>
    <row r="6303" spans="3:3" x14ac:dyDescent="0.2">
      <c r="C6303" s="63"/>
    </row>
    <row r="6304" spans="3:3" x14ac:dyDescent="0.2">
      <c r="C6304" s="63"/>
    </row>
    <row r="6305" spans="3:3" x14ac:dyDescent="0.2">
      <c r="C6305" s="63"/>
    </row>
    <row r="6306" spans="3:3" x14ac:dyDescent="0.2">
      <c r="C6306" s="63"/>
    </row>
    <row r="6307" spans="3:3" x14ac:dyDescent="0.2">
      <c r="C6307" s="63"/>
    </row>
    <row r="6308" spans="3:3" x14ac:dyDescent="0.2">
      <c r="C6308" s="63"/>
    </row>
    <row r="6309" spans="3:3" x14ac:dyDescent="0.2">
      <c r="C6309" s="63"/>
    </row>
    <row r="6310" spans="3:3" x14ac:dyDescent="0.2">
      <c r="C6310" s="63"/>
    </row>
    <row r="6311" spans="3:3" x14ac:dyDescent="0.2">
      <c r="C6311" s="63"/>
    </row>
    <row r="6312" spans="3:3" x14ac:dyDescent="0.2">
      <c r="C6312" s="63"/>
    </row>
    <row r="6313" spans="3:3" x14ac:dyDescent="0.2">
      <c r="C6313" s="63"/>
    </row>
    <row r="6314" spans="3:3" x14ac:dyDescent="0.2">
      <c r="C6314" s="63"/>
    </row>
    <row r="6315" spans="3:3" x14ac:dyDescent="0.2">
      <c r="C6315" s="63"/>
    </row>
    <row r="6316" spans="3:3" x14ac:dyDescent="0.2">
      <c r="C6316" s="63"/>
    </row>
    <row r="6317" spans="3:3" x14ac:dyDescent="0.2">
      <c r="C6317" s="63"/>
    </row>
    <row r="6318" spans="3:3" x14ac:dyDescent="0.2">
      <c r="C6318" s="63"/>
    </row>
    <row r="6319" spans="3:3" x14ac:dyDescent="0.2">
      <c r="C6319" s="63"/>
    </row>
    <row r="6320" spans="3:3" x14ac:dyDescent="0.2">
      <c r="C6320" s="63"/>
    </row>
    <row r="6321" spans="3:3" x14ac:dyDescent="0.2">
      <c r="C6321" s="63"/>
    </row>
    <row r="6322" spans="3:3" x14ac:dyDescent="0.2">
      <c r="C6322" s="63"/>
    </row>
    <row r="6323" spans="3:3" x14ac:dyDescent="0.2">
      <c r="C6323" s="63"/>
    </row>
    <row r="6324" spans="3:3" x14ac:dyDescent="0.2">
      <c r="C6324" s="63"/>
    </row>
    <row r="6325" spans="3:3" x14ac:dyDescent="0.2">
      <c r="C6325" s="63"/>
    </row>
    <row r="6326" spans="3:3" x14ac:dyDescent="0.2">
      <c r="C6326" s="63"/>
    </row>
    <row r="6327" spans="3:3" x14ac:dyDescent="0.2">
      <c r="C6327" s="63"/>
    </row>
    <row r="6328" spans="3:3" x14ac:dyDescent="0.2">
      <c r="C6328" s="63"/>
    </row>
    <row r="6329" spans="3:3" x14ac:dyDescent="0.2">
      <c r="C6329" s="63"/>
    </row>
    <row r="6330" spans="3:3" x14ac:dyDescent="0.2">
      <c r="C6330" s="63"/>
    </row>
    <row r="6331" spans="3:3" x14ac:dyDescent="0.2">
      <c r="C6331" s="63"/>
    </row>
    <row r="6332" spans="3:3" x14ac:dyDescent="0.2">
      <c r="C6332" s="63"/>
    </row>
    <row r="6333" spans="3:3" x14ac:dyDescent="0.2">
      <c r="C6333" s="63"/>
    </row>
    <row r="6334" spans="3:3" x14ac:dyDescent="0.2">
      <c r="C6334" s="63"/>
    </row>
    <row r="6335" spans="3:3" x14ac:dyDescent="0.2">
      <c r="C6335" s="63"/>
    </row>
    <row r="6336" spans="3:3" x14ac:dyDescent="0.2">
      <c r="C6336" s="63"/>
    </row>
    <row r="6337" spans="3:3" x14ac:dyDescent="0.2">
      <c r="C6337" s="63"/>
    </row>
    <row r="6338" spans="3:3" x14ac:dyDescent="0.2">
      <c r="C6338" s="63"/>
    </row>
    <row r="6339" spans="3:3" x14ac:dyDescent="0.2">
      <c r="C6339" s="63"/>
    </row>
    <row r="6340" spans="3:3" x14ac:dyDescent="0.2">
      <c r="C6340" s="63"/>
    </row>
    <row r="6341" spans="3:3" x14ac:dyDescent="0.2">
      <c r="C6341" s="63"/>
    </row>
    <row r="6342" spans="3:3" x14ac:dyDescent="0.2">
      <c r="C6342" s="63"/>
    </row>
    <row r="6343" spans="3:3" x14ac:dyDescent="0.2">
      <c r="C6343" s="63"/>
    </row>
    <row r="6344" spans="3:3" x14ac:dyDescent="0.2">
      <c r="C6344" s="63"/>
    </row>
    <row r="6345" spans="3:3" x14ac:dyDescent="0.2">
      <c r="C6345" s="63"/>
    </row>
    <row r="6346" spans="3:3" x14ac:dyDescent="0.2">
      <c r="C6346" s="63"/>
    </row>
    <row r="6347" spans="3:3" x14ac:dyDescent="0.2">
      <c r="C6347" s="63"/>
    </row>
    <row r="6348" spans="3:3" x14ac:dyDescent="0.2">
      <c r="C6348" s="63"/>
    </row>
    <row r="6349" spans="3:3" x14ac:dyDescent="0.2">
      <c r="C6349" s="63"/>
    </row>
    <row r="6350" spans="3:3" x14ac:dyDescent="0.2">
      <c r="C6350" s="63"/>
    </row>
    <row r="6351" spans="3:3" x14ac:dyDescent="0.2">
      <c r="C6351" s="63"/>
    </row>
    <row r="6352" spans="3:3" x14ac:dyDescent="0.2">
      <c r="C6352" s="63"/>
    </row>
    <row r="6353" spans="3:3" x14ac:dyDescent="0.2">
      <c r="C6353" s="63"/>
    </row>
    <row r="6354" spans="3:3" x14ac:dyDescent="0.2">
      <c r="C6354" s="63"/>
    </row>
    <row r="6355" spans="3:3" x14ac:dyDescent="0.2">
      <c r="C6355" s="63"/>
    </row>
    <row r="6356" spans="3:3" x14ac:dyDescent="0.2">
      <c r="C6356" s="63"/>
    </row>
    <row r="6357" spans="3:3" x14ac:dyDescent="0.2">
      <c r="C6357" s="63"/>
    </row>
    <row r="6358" spans="3:3" x14ac:dyDescent="0.2">
      <c r="C6358" s="63"/>
    </row>
    <row r="6359" spans="3:3" x14ac:dyDescent="0.2">
      <c r="C6359" s="63"/>
    </row>
    <row r="6360" spans="3:3" x14ac:dyDescent="0.2">
      <c r="C6360" s="63"/>
    </row>
    <row r="6361" spans="3:3" x14ac:dyDescent="0.2">
      <c r="C6361" s="63"/>
    </row>
    <row r="6362" spans="3:3" x14ac:dyDescent="0.2">
      <c r="C6362" s="63"/>
    </row>
    <row r="6363" spans="3:3" x14ac:dyDescent="0.2">
      <c r="C6363" s="63"/>
    </row>
    <row r="6364" spans="3:3" x14ac:dyDescent="0.2">
      <c r="C6364" s="63"/>
    </row>
    <row r="6365" spans="3:3" x14ac:dyDescent="0.2">
      <c r="C6365" s="63"/>
    </row>
    <row r="6366" spans="3:3" x14ac:dyDescent="0.2">
      <c r="C6366" s="63"/>
    </row>
    <row r="6367" spans="3:3" x14ac:dyDescent="0.2">
      <c r="C6367" s="63"/>
    </row>
    <row r="6368" spans="3:3" x14ac:dyDescent="0.2">
      <c r="C6368" s="63"/>
    </row>
    <row r="6369" spans="3:3" x14ac:dyDescent="0.2">
      <c r="C6369" s="63"/>
    </row>
    <row r="6370" spans="3:3" x14ac:dyDescent="0.2">
      <c r="C6370" s="63"/>
    </row>
    <row r="6371" spans="3:3" x14ac:dyDescent="0.2">
      <c r="C6371" s="63"/>
    </row>
    <row r="6372" spans="3:3" x14ac:dyDescent="0.2">
      <c r="C6372" s="63"/>
    </row>
    <row r="6373" spans="3:3" x14ac:dyDescent="0.2">
      <c r="C6373" s="63"/>
    </row>
    <row r="6374" spans="3:3" x14ac:dyDescent="0.2">
      <c r="C6374" s="63"/>
    </row>
    <row r="6375" spans="3:3" x14ac:dyDescent="0.2">
      <c r="C6375" s="63"/>
    </row>
    <row r="6376" spans="3:3" x14ac:dyDescent="0.2">
      <c r="C6376" s="63"/>
    </row>
    <row r="6377" spans="3:3" x14ac:dyDescent="0.2">
      <c r="C6377" s="63"/>
    </row>
    <row r="6378" spans="3:3" x14ac:dyDescent="0.2">
      <c r="C6378" s="63"/>
    </row>
    <row r="6379" spans="3:3" x14ac:dyDescent="0.2">
      <c r="C6379" s="63"/>
    </row>
    <row r="6380" spans="3:3" x14ac:dyDescent="0.2">
      <c r="C6380" s="63"/>
    </row>
    <row r="6381" spans="3:3" x14ac:dyDescent="0.2">
      <c r="C6381" s="63"/>
    </row>
    <row r="6382" spans="3:3" x14ac:dyDescent="0.2">
      <c r="C6382" s="63"/>
    </row>
    <row r="6383" spans="3:3" x14ac:dyDescent="0.2">
      <c r="C6383" s="63"/>
    </row>
    <row r="6384" spans="3:3" x14ac:dyDescent="0.2">
      <c r="C6384" s="63"/>
    </row>
    <row r="6385" spans="3:3" x14ac:dyDescent="0.2">
      <c r="C6385" s="63"/>
    </row>
    <row r="6386" spans="3:3" x14ac:dyDescent="0.2">
      <c r="C6386" s="63"/>
    </row>
    <row r="6387" spans="3:3" x14ac:dyDescent="0.2">
      <c r="C6387" s="63"/>
    </row>
    <row r="6388" spans="3:3" x14ac:dyDescent="0.2">
      <c r="C6388" s="63"/>
    </row>
    <row r="6389" spans="3:3" x14ac:dyDescent="0.2">
      <c r="C6389" s="63"/>
    </row>
    <row r="6390" spans="3:3" x14ac:dyDescent="0.2">
      <c r="C6390" s="63"/>
    </row>
    <row r="6391" spans="3:3" x14ac:dyDescent="0.2">
      <c r="C6391" s="63"/>
    </row>
    <row r="6392" spans="3:3" x14ac:dyDescent="0.2">
      <c r="C6392" s="63"/>
    </row>
    <row r="6393" spans="3:3" x14ac:dyDescent="0.2">
      <c r="C6393" s="63"/>
    </row>
    <row r="6394" spans="3:3" x14ac:dyDescent="0.2">
      <c r="C6394" s="63"/>
    </row>
    <row r="6395" spans="3:3" x14ac:dyDescent="0.2">
      <c r="C6395" s="63"/>
    </row>
    <row r="6396" spans="3:3" x14ac:dyDescent="0.2">
      <c r="C6396" s="63"/>
    </row>
    <row r="6397" spans="3:3" x14ac:dyDescent="0.2">
      <c r="C6397" s="63"/>
    </row>
    <row r="6398" spans="3:3" x14ac:dyDescent="0.2">
      <c r="C6398" s="63"/>
    </row>
    <row r="6399" spans="3:3" x14ac:dyDescent="0.2">
      <c r="C6399" s="63"/>
    </row>
    <row r="6400" spans="3:3" x14ac:dyDescent="0.2">
      <c r="C6400" s="63"/>
    </row>
    <row r="6401" spans="3:3" x14ac:dyDescent="0.2">
      <c r="C6401" s="63"/>
    </row>
    <row r="6402" spans="3:3" x14ac:dyDescent="0.2">
      <c r="C6402" s="63"/>
    </row>
    <row r="6403" spans="3:3" x14ac:dyDescent="0.2">
      <c r="C6403" s="63"/>
    </row>
    <row r="6404" spans="3:3" x14ac:dyDescent="0.2">
      <c r="C6404" s="63"/>
    </row>
    <row r="6405" spans="3:3" x14ac:dyDescent="0.2">
      <c r="C6405" s="63"/>
    </row>
    <row r="6406" spans="3:3" x14ac:dyDescent="0.2">
      <c r="C6406" s="63"/>
    </row>
    <row r="6407" spans="3:3" x14ac:dyDescent="0.2">
      <c r="C6407" s="63"/>
    </row>
    <row r="6408" spans="3:3" x14ac:dyDescent="0.2">
      <c r="C6408" s="63"/>
    </row>
    <row r="6409" spans="3:3" x14ac:dyDescent="0.2">
      <c r="C6409" s="63"/>
    </row>
    <row r="6410" spans="3:3" x14ac:dyDescent="0.2">
      <c r="C6410" s="63"/>
    </row>
    <row r="6411" spans="3:3" x14ac:dyDescent="0.2">
      <c r="C6411" s="63"/>
    </row>
    <row r="6412" spans="3:3" x14ac:dyDescent="0.2">
      <c r="C6412" s="63"/>
    </row>
    <row r="6413" spans="3:3" x14ac:dyDescent="0.2">
      <c r="C6413" s="63"/>
    </row>
    <row r="6414" spans="3:3" x14ac:dyDescent="0.2">
      <c r="C6414" s="63"/>
    </row>
    <row r="6415" spans="3:3" x14ac:dyDescent="0.2">
      <c r="C6415" s="63"/>
    </row>
    <row r="6416" spans="3:3" x14ac:dyDescent="0.2">
      <c r="C6416" s="63"/>
    </row>
    <row r="6417" spans="3:3" x14ac:dyDescent="0.2">
      <c r="C6417" s="63"/>
    </row>
    <row r="6418" spans="3:3" x14ac:dyDescent="0.2">
      <c r="C6418" s="63"/>
    </row>
    <row r="6419" spans="3:3" x14ac:dyDescent="0.2">
      <c r="C6419" s="63"/>
    </row>
    <row r="6420" spans="3:3" x14ac:dyDescent="0.2">
      <c r="C6420" s="63"/>
    </row>
    <row r="6421" spans="3:3" x14ac:dyDescent="0.2">
      <c r="C6421" s="63"/>
    </row>
    <row r="6422" spans="3:3" x14ac:dyDescent="0.2">
      <c r="C6422" s="63"/>
    </row>
    <row r="6423" spans="3:3" x14ac:dyDescent="0.2">
      <c r="C6423" s="63"/>
    </row>
    <row r="6424" spans="3:3" x14ac:dyDescent="0.2">
      <c r="C6424" s="63"/>
    </row>
    <row r="6425" spans="3:3" x14ac:dyDescent="0.2">
      <c r="C6425" s="63"/>
    </row>
    <row r="6426" spans="3:3" x14ac:dyDescent="0.2">
      <c r="C6426" s="63"/>
    </row>
    <row r="6427" spans="3:3" x14ac:dyDescent="0.2">
      <c r="C6427" s="63"/>
    </row>
    <row r="6428" spans="3:3" x14ac:dyDescent="0.2">
      <c r="C6428" s="63"/>
    </row>
    <row r="6429" spans="3:3" x14ac:dyDescent="0.2">
      <c r="C6429" s="63"/>
    </row>
    <row r="6430" spans="3:3" x14ac:dyDescent="0.2">
      <c r="C6430" s="63"/>
    </row>
    <row r="6431" spans="3:3" x14ac:dyDescent="0.2">
      <c r="C6431" s="63"/>
    </row>
    <row r="6432" spans="3:3" x14ac:dyDescent="0.2">
      <c r="C6432" s="63"/>
    </row>
    <row r="6433" spans="3:3" x14ac:dyDescent="0.2">
      <c r="C6433" s="63"/>
    </row>
    <row r="6434" spans="3:3" x14ac:dyDescent="0.2">
      <c r="C6434" s="63"/>
    </row>
    <row r="6435" spans="3:3" x14ac:dyDescent="0.2">
      <c r="C6435" s="63"/>
    </row>
    <row r="6436" spans="3:3" x14ac:dyDescent="0.2">
      <c r="C6436" s="63"/>
    </row>
    <row r="6437" spans="3:3" x14ac:dyDescent="0.2">
      <c r="C6437" s="63"/>
    </row>
    <row r="6438" spans="3:3" x14ac:dyDescent="0.2">
      <c r="C6438" s="63"/>
    </row>
    <row r="6439" spans="3:3" x14ac:dyDescent="0.2">
      <c r="C6439" s="63"/>
    </row>
    <row r="6440" spans="3:3" x14ac:dyDescent="0.2">
      <c r="C6440" s="63"/>
    </row>
    <row r="6441" spans="3:3" x14ac:dyDescent="0.2">
      <c r="C6441" s="63"/>
    </row>
    <row r="6442" spans="3:3" x14ac:dyDescent="0.2">
      <c r="C6442" s="63"/>
    </row>
    <row r="6443" spans="3:3" x14ac:dyDescent="0.2">
      <c r="C6443" s="63"/>
    </row>
    <row r="6444" spans="3:3" x14ac:dyDescent="0.2">
      <c r="C6444" s="63"/>
    </row>
    <row r="6445" spans="3:3" x14ac:dyDescent="0.2">
      <c r="C6445" s="63"/>
    </row>
    <row r="6446" spans="3:3" x14ac:dyDescent="0.2">
      <c r="C6446" s="63"/>
    </row>
    <row r="6447" spans="3:3" x14ac:dyDescent="0.2">
      <c r="C6447" s="63"/>
    </row>
    <row r="6448" spans="3:3" x14ac:dyDescent="0.2">
      <c r="C6448" s="63"/>
    </row>
    <row r="6449" spans="3:3" x14ac:dyDescent="0.2">
      <c r="C6449" s="63"/>
    </row>
    <row r="6450" spans="3:3" x14ac:dyDescent="0.2">
      <c r="C6450" s="63"/>
    </row>
    <row r="6451" spans="3:3" x14ac:dyDescent="0.2">
      <c r="C6451" s="63"/>
    </row>
    <row r="6452" spans="3:3" x14ac:dyDescent="0.2">
      <c r="C6452" s="63"/>
    </row>
    <row r="6453" spans="3:3" x14ac:dyDescent="0.2">
      <c r="C6453" s="63"/>
    </row>
    <row r="6454" spans="3:3" x14ac:dyDescent="0.2">
      <c r="C6454" s="63"/>
    </row>
    <row r="6455" spans="3:3" x14ac:dyDescent="0.2">
      <c r="C6455" s="63"/>
    </row>
    <row r="6456" spans="3:3" x14ac:dyDescent="0.2">
      <c r="C6456" s="63"/>
    </row>
    <row r="6457" spans="3:3" x14ac:dyDescent="0.2">
      <c r="C6457" s="63"/>
    </row>
    <row r="6458" spans="3:3" x14ac:dyDescent="0.2">
      <c r="C6458" s="63"/>
    </row>
    <row r="6459" spans="3:3" x14ac:dyDescent="0.2">
      <c r="C6459" s="63"/>
    </row>
    <row r="6460" spans="3:3" x14ac:dyDescent="0.2">
      <c r="C6460" s="63"/>
    </row>
    <row r="6461" spans="3:3" x14ac:dyDescent="0.2">
      <c r="C6461" s="63"/>
    </row>
    <row r="6462" spans="3:3" x14ac:dyDescent="0.2">
      <c r="C6462" s="63"/>
    </row>
    <row r="6463" spans="3:3" x14ac:dyDescent="0.2">
      <c r="C6463" s="63"/>
    </row>
    <row r="6464" spans="3:3" x14ac:dyDescent="0.2">
      <c r="C6464" s="63"/>
    </row>
    <row r="6465" spans="3:3" x14ac:dyDescent="0.2">
      <c r="C6465" s="63"/>
    </row>
    <row r="6466" spans="3:3" x14ac:dyDescent="0.2">
      <c r="C6466" s="63"/>
    </row>
    <row r="6467" spans="3:3" x14ac:dyDescent="0.2">
      <c r="C6467" s="63"/>
    </row>
    <row r="6468" spans="3:3" x14ac:dyDescent="0.2">
      <c r="C6468" s="63"/>
    </row>
    <row r="6469" spans="3:3" x14ac:dyDescent="0.2">
      <c r="C6469" s="63"/>
    </row>
    <row r="6470" spans="3:3" x14ac:dyDescent="0.2">
      <c r="C6470" s="63"/>
    </row>
    <row r="6471" spans="3:3" x14ac:dyDescent="0.2">
      <c r="C6471" s="63"/>
    </row>
    <row r="6472" spans="3:3" x14ac:dyDescent="0.2">
      <c r="C6472" s="63"/>
    </row>
    <row r="6473" spans="3:3" x14ac:dyDescent="0.2">
      <c r="C6473" s="63"/>
    </row>
    <row r="6474" spans="3:3" x14ac:dyDescent="0.2">
      <c r="C6474" s="63"/>
    </row>
    <row r="6475" spans="3:3" x14ac:dyDescent="0.2">
      <c r="C6475" s="63"/>
    </row>
    <row r="6476" spans="3:3" x14ac:dyDescent="0.2">
      <c r="C6476" s="63"/>
    </row>
    <row r="6477" spans="3:3" x14ac:dyDescent="0.2">
      <c r="C6477" s="63"/>
    </row>
    <row r="6478" spans="3:3" x14ac:dyDescent="0.2">
      <c r="C6478" s="63"/>
    </row>
    <row r="6479" spans="3:3" x14ac:dyDescent="0.2">
      <c r="C6479" s="63"/>
    </row>
    <row r="6480" spans="3:3" x14ac:dyDescent="0.2">
      <c r="C6480" s="63"/>
    </row>
    <row r="6481" spans="3:3" x14ac:dyDescent="0.2">
      <c r="C6481" s="63"/>
    </row>
    <row r="6482" spans="3:3" x14ac:dyDescent="0.2">
      <c r="C6482" s="63"/>
    </row>
    <row r="6483" spans="3:3" x14ac:dyDescent="0.2">
      <c r="C6483" s="63"/>
    </row>
    <row r="6484" spans="3:3" x14ac:dyDescent="0.2">
      <c r="C6484" s="63"/>
    </row>
    <row r="6485" spans="3:3" x14ac:dyDescent="0.2">
      <c r="C6485" s="63"/>
    </row>
    <row r="6486" spans="3:3" x14ac:dyDescent="0.2">
      <c r="C6486" s="63"/>
    </row>
    <row r="6487" spans="3:3" x14ac:dyDescent="0.2">
      <c r="C6487" s="63"/>
    </row>
    <row r="6488" spans="3:3" x14ac:dyDescent="0.2">
      <c r="C6488" s="63"/>
    </row>
    <row r="6489" spans="3:3" x14ac:dyDescent="0.2">
      <c r="C6489" s="63"/>
    </row>
    <row r="6490" spans="3:3" x14ac:dyDescent="0.2">
      <c r="C6490" s="63"/>
    </row>
    <row r="6491" spans="3:3" x14ac:dyDescent="0.2">
      <c r="C6491" s="63"/>
    </row>
    <row r="6492" spans="3:3" x14ac:dyDescent="0.2">
      <c r="C6492" s="63"/>
    </row>
    <row r="6493" spans="3:3" x14ac:dyDescent="0.2">
      <c r="C6493" s="63"/>
    </row>
    <row r="6494" spans="3:3" x14ac:dyDescent="0.2">
      <c r="C6494" s="63"/>
    </row>
    <row r="6495" spans="3:3" x14ac:dyDescent="0.2">
      <c r="C6495" s="63"/>
    </row>
    <row r="6496" spans="3:3" x14ac:dyDescent="0.2">
      <c r="C6496" s="63"/>
    </row>
    <row r="6497" spans="3:3" x14ac:dyDescent="0.2">
      <c r="C6497" s="63"/>
    </row>
    <row r="6498" spans="3:3" x14ac:dyDescent="0.2">
      <c r="C6498" s="63"/>
    </row>
    <row r="6499" spans="3:3" x14ac:dyDescent="0.2">
      <c r="C6499" s="63"/>
    </row>
    <row r="6500" spans="3:3" x14ac:dyDescent="0.2">
      <c r="C6500" s="63"/>
    </row>
    <row r="6501" spans="3:3" x14ac:dyDescent="0.2">
      <c r="C6501" s="63"/>
    </row>
    <row r="6502" spans="3:3" x14ac:dyDescent="0.2">
      <c r="C6502" s="63"/>
    </row>
    <row r="6503" spans="3:3" x14ac:dyDescent="0.2">
      <c r="C6503" s="63"/>
    </row>
    <row r="6504" spans="3:3" x14ac:dyDescent="0.2">
      <c r="C6504" s="63"/>
    </row>
    <row r="6505" spans="3:3" x14ac:dyDescent="0.2">
      <c r="C6505" s="63"/>
    </row>
    <row r="6506" spans="3:3" x14ac:dyDescent="0.2">
      <c r="C6506" s="63"/>
    </row>
    <row r="6507" spans="3:3" x14ac:dyDescent="0.2">
      <c r="C6507" s="63"/>
    </row>
    <row r="6508" spans="3:3" x14ac:dyDescent="0.2">
      <c r="C6508" s="63"/>
    </row>
    <row r="6509" spans="3:3" x14ac:dyDescent="0.2">
      <c r="C6509" s="63"/>
    </row>
    <row r="6510" spans="3:3" x14ac:dyDescent="0.2">
      <c r="C6510" s="63"/>
    </row>
    <row r="6511" spans="3:3" x14ac:dyDescent="0.2">
      <c r="C6511" s="63"/>
    </row>
    <row r="6512" spans="3:3" x14ac:dyDescent="0.2">
      <c r="C6512" s="63"/>
    </row>
    <row r="6513" spans="3:3" x14ac:dyDescent="0.2">
      <c r="C6513" s="63"/>
    </row>
    <row r="6514" spans="3:3" x14ac:dyDescent="0.2">
      <c r="C6514" s="63"/>
    </row>
    <row r="6515" spans="3:3" x14ac:dyDescent="0.2">
      <c r="C6515" s="63"/>
    </row>
    <row r="6516" spans="3:3" x14ac:dyDescent="0.2">
      <c r="C6516" s="63"/>
    </row>
    <row r="6517" spans="3:3" x14ac:dyDescent="0.2">
      <c r="C6517" s="63"/>
    </row>
    <row r="6518" spans="3:3" x14ac:dyDescent="0.2">
      <c r="C6518" s="63"/>
    </row>
    <row r="6519" spans="3:3" x14ac:dyDescent="0.2">
      <c r="C6519" s="63"/>
    </row>
    <row r="6520" spans="3:3" x14ac:dyDescent="0.2">
      <c r="C6520" s="63"/>
    </row>
    <row r="6521" spans="3:3" x14ac:dyDescent="0.2">
      <c r="C6521" s="63"/>
    </row>
    <row r="6522" spans="3:3" x14ac:dyDescent="0.2">
      <c r="C6522" s="63"/>
    </row>
    <row r="6523" spans="3:3" x14ac:dyDescent="0.2">
      <c r="C6523" s="63"/>
    </row>
    <row r="6524" spans="3:3" x14ac:dyDescent="0.2">
      <c r="C6524" s="63"/>
    </row>
    <row r="6525" spans="3:3" x14ac:dyDescent="0.2">
      <c r="C6525" s="63"/>
    </row>
    <row r="6526" spans="3:3" x14ac:dyDescent="0.2">
      <c r="C6526" s="63"/>
    </row>
    <row r="6527" spans="3:3" x14ac:dyDescent="0.2">
      <c r="C6527" s="63"/>
    </row>
    <row r="6528" spans="3:3" x14ac:dyDescent="0.2">
      <c r="C6528" s="63"/>
    </row>
    <row r="6529" spans="3:3" x14ac:dyDescent="0.2">
      <c r="C6529" s="63"/>
    </row>
    <row r="6530" spans="3:3" x14ac:dyDescent="0.2">
      <c r="C6530" s="63"/>
    </row>
    <row r="6531" spans="3:3" x14ac:dyDescent="0.2">
      <c r="C6531" s="63"/>
    </row>
    <row r="6532" spans="3:3" x14ac:dyDescent="0.2">
      <c r="C6532" s="63"/>
    </row>
    <row r="6533" spans="3:3" x14ac:dyDescent="0.2">
      <c r="C6533" s="63"/>
    </row>
    <row r="6534" spans="3:3" x14ac:dyDescent="0.2">
      <c r="C6534" s="63"/>
    </row>
    <row r="6535" spans="3:3" x14ac:dyDescent="0.2">
      <c r="C6535" s="63"/>
    </row>
    <row r="6536" spans="3:3" x14ac:dyDescent="0.2">
      <c r="C6536" s="63"/>
    </row>
    <row r="6537" spans="3:3" x14ac:dyDescent="0.2">
      <c r="C6537" s="63"/>
    </row>
    <row r="6538" spans="3:3" x14ac:dyDescent="0.2">
      <c r="C6538" s="63"/>
    </row>
    <row r="6539" spans="3:3" x14ac:dyDescent="0.2">
      <c r="C6539" s="63"/>
    </row>
    <row r="6540" spans="3:3" x14ac:dyDescent="0.2">
      <c r="C6540" s="63"/>
    </row>
    <row r="6541" spans="3:3" x14ac:dyDescent="0.2">
      <c r="C6541" s="63"/>
    </row>
    <row r="6542" spans="3:3" x14ac:dyDescent="0.2">
      <c r="C6542" s="63"/>
    </row>
    <row r="6543" spans="3:3" x14ac:dyDescent="0.2">
      <c r="C6543" s="63"/>
    </row>
    <row r="6544" spans="3:3" x14ac:dyDescent="0.2">
      <c r="C6544" s="63"/>
    </row>
    <row r="6545" spans="3:3" x14ac:dyDescent="0.2">
      <c r="C6545" s="63"/>
    </row>
    <row r="6546" spans="3:3" x14ac:dyDescent="0.2">
      <c r="C6546" s="63"/>
    </row>
    <row r="6547" spans="3:3" x14ac:dyDescent="0.2">
      <c r="C6547" s="63"/>
    </row>
    <row r="6548" spans="3:3" x14ac:dyDescent="0.2">
      <c r="C6548" s="63"/>
    </row>
    <row r="6549" spans="3:3" x14ac:dyDescent="0.2">
      <c r="C6549" s="63"/>
    </row>
    <row r="6550" spans="3:3" x14ac:dyDescent="0.2">
      <c r="C6550" s="63"/>
    </row>
    <row r="6551" spans="3:3" x14ac:dyDescent="0.2">
      <c r="C6551" s="63"/>
    </row>
    <row r="6552" spans="3:3" x14ac:dyDescent="0.2">
      <c r="C6552" s="63"/>
    </row>
    <row r="6553" spans="3:3" x14ac:dyDescent="0.2">
      <c r="C6553" s="63"/>
    </row>
    <row r="6554" spans="3:3" x14ac:dyDescent="0.2">
      <c r="C6554" s="63"/>
    </row>
    <row r="6555" spans="3:3" x14ac:dyDescent="0.2">
      <c r="C6555" s="63"/>
    </row>
    <row r="6556" spans="3:3" x14ac:dyDescent="0.2">
      <c r="C6556" s="63"/>
    </row>
    <row r="6557" spans="3:3" x14ac:dyDescent="0.2">
      <c r="C6557" s="63"/>
    </row>
    <row r="6558" spans="3:3" x14ac:dyDescent="0.2">
      <c r="C6558" s="63"/>
    </row>
    <row r="6559" spans="3:3" x14ac:dyDescent="0.2">
      <c r="C6559" s="63"/>
    </row>
    <row r="6560" spans="3:3" x14ac:dyDescent="0.2">
      <c r="C6560" s="63"/>
    </row>
    <row r="6561" spans="3:3" x14ac:dyDescent="0.2">
      <c r="C6561" s="63"/>
    </row>
    <row r="6562" spans="3:3" x14ac:dyDescent="0.2">
      <c r="C6562" s="63"/>
    </row>
    <row r="6563" spans="3:3" x14ac:dyDescent="0.2">
      <c r="C6563" s="63"/>
    </row>
    <row r="6564" spans="3:3" x14ac:dyDescent="0.2">
      <c r="C6564" s="63"/>
    </row>
    <row r="6565" spans="3:3" x14ac:dyDescent="0.2">
      <c r="C6565" s="63"/>
    </row>
    <row r="6566" spans="3:3" x14ac:dyDescent="0.2">
      <c r="C6566" s="63"/>
    </row>
    <row r="6567" spans="3:3" x14ac:dyDescent="0.2">
      <c r="C6567" s="63"/>
    </row>
    <row r="6568" spans="3:3" x14ac:dyDescent="0.2">
      <c r="C6568" s="63"/>
    </row>
    <row r="6569" spans="3:3" x14ac:dyDescent="0.2">
      <c r="C6569" s="63"/>
    </row>
    <row r="6570" spans="3:3" x14ac:dyDescent="0.2">
      <c r="C6570" s="63"/>
    </row>
    <row r="6571" spans="3:3" x14ac:dyDescent="0.2">
      <c r="C6571" s="63"/>
    </row>
    <row r="6572" spans="3:3" x14ac:dyDescent="0.2">
      <c r="C6572" s="63"/>
    </row>
    <row r="6573" spans="3:3" x14ac:dyDescent="0.2">
      <c r="C6573" s="63"/>
    </row>
    <row r="6574" spans="3:3" x14ac:dyDescent="0.2">
      <c r="C6574" s="63"/>
    </row>
    <row r="6575" spans="3:3" x14ac:dyDescent="0.2">
      <c r="C6575" s="63"/>
    </row>
    <row r="6576" spans="3:3" x14ac:dyDescent="0.2">
      <c r="C6576" s="63"/>
    </row>
    <row r="6577" spans="3:3" x14ac:dyDescent="0.2">
      <c r="C6577" s="63"/>
    </row>
    <row r="6578" spans="3:3" x14ac:dyDescent="0.2">
      <c r="C6578" s="63"/>
    </row>
    <row r="6579" spans="3:3" x14ac:dyDescent="0.2">
      <c r="C6579" s="63"/>
    </row>
    <row r="6580" spans="3:3" x14ac:dyDescent="0.2">
      <c r="C6580" s="63"/>
    </row>
    <row r="6581" spans="3:3" x14ac:dyDescent="0.2">
      <c r="C6581" s="63"/>
    </row>
    <row r="6582" spans="3:3" x14ac:dyDescent="0.2">
      <c r="C6582" s="63"/>
    </row>
    <row r="6583" spans="3:3" x14ac:dyDescent="0.2">
      <c r="C6583" s="63"/>
    </row>
    <row r="6584" spans="3:3" x14ac:dyDescent="0.2">
      <c r="C6584" s="63"/>
    </row>
    <row r="6585" spans="3:3" x14ac:dyDescent="0.2">
      <c r="C6585" s="63"/>
    </row>
    <row r="6586" spans="3:3" x14ac:dyDescent="0.2">
      <c r="C6586" s="63"/>
    </row>
    <row r="6587" spans="3:3" x14ac:dyDescent="0.2">
      <c r="C6587" s="63"/>
    </row>
    <row r="6588" spans="3:3" x14ac:dyDescent="0.2">
      <c r="C6588" s="63"/>
    </row>
    <row r="6589" spans="3:3" x14ac:dyDescent="0.2">
      <c r="C6589" s="63"/>
    </row>
    <row r="6590" spans="3:3" x14ac:dyDescent="0.2">
      <c r="C6590" s="63"/>
    </row>
    <row r="6591" spans="3:3" x14ac:dyDescent="0.2">
      <c r="C6591" s="63"/>
    </row>
    <row r="6592" spans="3:3" x14ac:dyDescent="0.2">
      <c r="C6592" s="63"/>
    </row>
    <row r="6593" spans="3:3" x14ac:dyDescent="0.2">
      <c r="C6593" s="63"/>
    </row>
    <row r="6594" spans="3:3" x14ac:dyDescent="0.2">
      <c r="C6594" s="63"/>
    </row>
    <row r="6595" spans="3:3" x14ac:dyDescent="0.2">
      <c r="C6595" s="63"/>
    </row>
    <row r="6596" spans="3:3" x14ac:dyDescent="0.2">
      <c r="C6596" s="63"/>
    </row>
    <row r="6597" spans="3:3" x14ac:dyDescent="0.2">
      <c r="C6597" s="63"/>
    </row>
    <row r="6598" spans="3:3" x14ac:dyDescent="0.2">
      <c r="C6598" s="63"/>
    </row>
    <row r="6599" spans="3:3" x14ac:dyDescent="0.2">
      <c r="C6599" s="63"/>
    </row>
    <row r="6600" spans="3:3" x14ac:dyDescent="0.2">
      <c r="C6600" s="63"/>
    </row>
    <row r="6601" spans="3:3" x14ac:dyDescent="0.2">
      <c r="C6601" s="63"/>
    </row>
    <row r="6602" spans="3:3" x14ac:dyDescent="0.2">
      <c r="C6602" s="63"/>
    </row>
    <row r="6603" spans="3:3" x14ac:dyDescent="0.2">
      <c r="C6603" s="63"/>
    </row>
    <row r="6604" spans="3:3" x14ac:dyDescent="0.2">
      <c r="C6604" s="63"/>
    </row>
    <row r="6605" spans="3:3" x14ac:dyDescent="0.2">
      <c r="C6605" s="63"/>
    </row>
    <row r="6606" spans="3:3" x14ac:dyDescent="0.2">
      <c r="C6606" s="63"/>
    </row>
    <row r="6607" spans="3:3" x14ac:dyDescent="0.2">
      <c r="C6607" s="63"/>
    </row>
    <row r="6608" spans="3:3" x14ac:dyDescent="0.2">
      <c r="C6608" s="63"/>
    </row>
    <row r="6609" spans="3:3" x14ac:dyDescent="0.2">
      <c r="C6609" s="63"/>
    </row>
    <row r="6610" spans="3:3" x14ac:dyDescent="0.2">
      <c r="C6610" s="63"/>
    </row>
    <row r="6611" spans="3:3" x14ac:dyDescent="0.2">
      <c r="C6611" s="63"/>
    </row>
    <row r="6612" spans="3:3" x14ac:dyDescent="0.2">
      <c r="C6612" s="63"/>
    </row>
    <row r="6613" spans="3:3" x14ac:dyDescent="0.2">
      <c r="C6613" s="63"/>
    </row>
    <row r="6614" spans="3:3" x14ac:dyDescent="0.2">
      <c r="C6614" s="63"/>
    </row>
    <row r="6615" spans="3:3" x14ac:dyDescent="0.2">
      <c r="C6615" s="63"/>
    </row>
    <row r="6616" spans="3:3" x14ac:dyDescent="0.2">
      <c r="C6616" s="63"/>
    </row>
    <row r="6617" spans="3:3" x14ac:dyDescent="0.2">
      <c r="C6617" s="63"/>
    </row>
    <row r="6618" spans="3:3" x14ac:dyDescent="0.2">
      <c r="C6618" s="63"/>
    </row>
    <row r="6619" spans="3:3" x14ac:dyDescent="0.2">
      <c r="C6619" s="63"/>
    </row>
    <row r="6620" spans="3:3" x14ac:dyDescent="0.2">
      <c r="C6620" s="63"/>
    </row>
    <row r="6621" spans="3:3" x14ac:dyDescent="0.2">
      <c r="C6621" s="63"/>
    </row>
    <row r="6622" spans="3:3" x14ac:dyDescent="0.2">
      <c r="C6622" s="63"/>
    </row>
    <row r="6623" spans="3:3" x14ac:dyDescent="0.2">
      <c r="C6623" s="63"/>
    </row>
    <row r="6624" spans="3:3" x14ac:dyDescent="0.2">
      <c r="C6624" s="63"/>
    </row>
    <row r="6625" spans="3:3" x14ac:dyDescent="0.2">
      <c r="C6625" s="63"/>
    </row>
    <row r="6626" spans="3:3" x14ac:dyDescent="0.2">
      <c r="C6626" s="63"/>
    </row>
    <row r="6627" spans="3:3" x14ac:dyDescent="0.2">
      <c r="C6627" s="63"/>
    </row>
    <row r="6628" spans="3:3" x14ac:dyDescent="0.2">
      <c r="C6628" s="63"/>
    </row>
    <row r="6629" spans="3:3" x14ac:dyDescent="0.2">
      <c r="C6629" s="63"/>
    </row>
    <row r="6630" spans="3:3" x14ac:dyDescent="0.2">
      <c r="C6630" s="63"/>
    </row>
    <row r="6631" spans="3:3" x14ac:dyDescent="0.2">
      <c r="C6631" s="63"/>
    </row>
    <row r="6632" spans="3:3" x14ac:dyDescent="0.2">
      <c r="C6632" s="63"/>
    </row>
    <row r="6633" spans="3:3" x14ac:dyDescent="0.2">
      <c r="C6633" s="63"/>
    </row>
    <row r="6634" spans="3:3" x14ac:dyDescent="0.2">
      <c r="C6634" s="63"/>
    </row>
    <row r="6635" spans="3:3" x14ac:dyDescent="0.2">
      <c r="C6635" s="63"/>
    </row>
    <row r="6636" spans="3:3" x14ac:dyDescent="0.2">
      <c r="C6636" s="63"/>
    </row>
    <row r="6637" spans="3:3" x14ac:dyDescent="0.2">
      <c r="C6637" s="63"/>
    </row>
    <row r="6638" spans="3:3" x14ac:dyDescent="0.2">
      <c r="C6638" s="63"/>
    </row>
    <row r="6639" spans="3:3" x14ac:dyDescent="0.2">
      <c r="C6639" s="63"/>
    </row>
    <row r="6640" spans="3:3" x14ac:dyDescent="0.2">
      <c r="C6640" s="63"/>
    </row>
    <row r="6641" spans="3:3" x14ac:dyDescent="0.2">
      <c r="C6641" s="63"/>
    </row>
    <row r="6642" spans="3:3" x14ac:dyDescent="0.2">
      <c r="C6642" s="63"/>
    </row>
    <row r="6643" spans="3:3" x14ac:dyDescent="0.2">
      <c r="C6643" s="63"/>
    </row>
    <row r="6644" spans="3:3" x14ac:dyDescent="0.2">
      <c r="C6644" s="63"/>
    </row>
    <row r="6645" spans="3:3" x14ac:dyDescent="0.2">
      <c r="C6645" s="63"/>
    </row>
    <row r="6646" spans="3:3" x14ac:dyDescent="0.2">
      <c r="C6646" s="63"/>
    </row>
    <row r="6647" spans="3:3" x14ac:dyDescent="0.2">
      <c r="C6647" s="63"/>
    </row>
    <row r="6648" spans="3:3" x14ac:dyDescent="0.2">
      <c r="C6648" s="63"/>
    </row>
    <row r="6649" spans="3:3" x14ac:dyDescent="0.2">
      <c r="C6649" s="63"/>
    </row>
    <row r="6650" spans="3:3" x14ac:dyDescent="0.2">
      <c r="C6650" s="63"/>
    </row>
    <row r="6651" spans="3:3" x14ac:dyDescent="0.2">
      <c r="C6651" s="63"/>
    </row>
    <row r="6652" spans="3:3" x14ac:dyDescent="0.2">
      <c r="C6652" s="63"/>
    </row>
    <row r="6653" spans="3:3" x14ac:dyDescent="0.2">
      <c r="C6653" s="63"/>
    </row>
    <row r="6654" spans="3:3" x14ac:dyDescent="0.2">
      <c r="C6654" s="63"/>
    </row>
    <row r="6655" spans="3:3" x14ac:dyDescent="0.2">
      <c r="C6655" s="63"/>
    </row>
    <row r="6656" spans="3:3" x14ac:dyDescent="0.2">
      <c r="C6656" s="63"/>
    </row>
    <row r="6657" spans="3:3" x14ac:dyDescent="0.2">
      <c r="C6657" s="63"/>
    </row>
    <row r="6658" spans="3:3" x14ac:dyDescent="0.2">
      <c r="C6658" s="63"/>
    </row>
    <row r="6659" spans="3:3" x14ac:dyDescent="0.2">
      <c r="C6659" s="63"/>
    </row>
    <row r="6660" spans="3:3" x14ac:dyDescent="0.2">
      <c r="C6660" s="63"/>
    </row>
    <row r="6661" spans="3:3" x14ac:dyDescent="0.2">
      <c r="C6661" s="63"/>
    </row>
    <row r="6662" spans="3:3" x14ac:dyDescent="0.2">
      <c r="C6662" s="63"/>
    </row>
    <row r="6663" spans="3:3" x14ac:dyDescent="0.2">
      <c r="C6663" s="63"/>
    </row>
    <row r="6664" spans="3:3" x14ac:dyDescent="0.2">
      <c r="C6664" s="63"/>
    </row>
    <row r="6665" spans="3:3" x14ac:dyDescent="0.2">
      <c r="C6665" s="63"/>
    </row>
    <row r="6666" spans="3:3" x14ac:dyDescent="0.2">
      <c r="C6666" s="63"/>
    </row>
    <row r="6667" spans="3:3" x14ac:dyDescent="0.2">
      <c r="C6667" s="63"/>
    </row>
    <row r="6668" spans="3:3" x14ac:dyDescent="0.2">
      <c r="C6668" s="63"/>
    </row>
    <row r="6669" spans="3:3" x14ac:dyDescent="0.2">
      <c r="C6669" s="63"/>
    </row>
    <row r="6670" spans="3:3" x14ac:dyDescent="0.2">
      <c r="C6670" s="63"/>
    </row>
    <row r="6671" spans="3:3" x14ac:dyDescent="0.2">
      <c r="C6671" s="63"/>
    </row>
    <row r="6672" spans="3:3" x14ac:dyDescent="0.2">
      <c r="C6672" s="63"/>
    </row>
    <row r="6673" spans="3:3" x14ac:dyDescent="0.2">
      <c r="C6673" s="63"/>
    </row>
    <row r="6674" spans="3:3" x14ac:dyDescent="0.2">
      <c r="C6674" s="63"/>
    </row>
    <row r="6675" spans="3:3" x14ac:dyDescent="0.2">
      <c r="C6675" s="63"/>
    </row>
    <row r="6676" spans="3:3" x14ac:dyDescent="0.2">
      <c r="C6676" s="63"/>
    </row>
    <row r="6677" spans="3:3" x14ac:dyDescent="0.2">
      <c r="C6677" s="63"/>
    </row>
    <row r="6678" spans="3:3" x14ac:dyDescent="0.2">
      <c r="C6678" s="63"/>
    </row>
    <row r="6679" spans="3:3" x14ac:dyDescent="0.2">
      <c r="C6679" s="63"/>
    </row>
    <row r="6680" spans="3:3" x14ac:dyDescent="0.2">
      <c r="C6680" s="63"/>
    </row>
    <row r="6681" spans="3:3" x14ac:dyDescent="0.2">
      <c r="C6681" s="63"/>
    </row>
    <row r="6682" spans="3:3" x14ac:dyDescent="0.2">
      <c r="C6682" s="63"/>
    </row>
    <row r="6683" spans="3:3" x14ac:dyDescent="0.2">
      <c r="C6683" s="63"/>
    </row>
    <row r="6684" spans="3:3" x14ac:dyDescent="0.2">
      <c r="C6684" s="63"/>
    </row>
    <row r="6685" spans="3:3" x14ac:dyDescent="0.2">
      <c r="C6685" s="63"/>
    </row>
    <row r="6686" spans="3:3" x14ac:dyDescent="0.2">
      <c r="C6686" s="63"/>
    </row>
    <row r="6687" spans="3:3" x14ac:dyDescent="0.2">
      <c r="C6687" s="63"/>
    </row>
    <row r="6688" spans="3:3" x14ac:dyDescent="0.2">
      <c r="C6688" s="63"/>
    </row>
    <row r="6689" spans="3:3" x14ac:dyDescent="0.2">
      <c r="C6689" s="63"/>
    </row>
    <row r="6690" spans="3:3" x14ac:dyDescent="0.2">
      <c r="C6690" s="63"/>
    </row>
    <row r="6691" spans="3:3" x14ac:dyDescent="0.2">
      <c r="C6691" s="63"/>
    </row>
    <row r="6692" spans="3:3" x14ac:dyDescent="0.2">
      <c r="C6692" s="63"/>
    </row>
    <row r="6693" spans="3:3" x14ac:dyDescent="0.2">
      <c r="C6693" s="63"/>
    </row>
    <row r="6694" spans="3:3" x14ac:dyDescent="0.2">
      <c r="C6694" s="63"/>
    </row>
    <row r="6695" spans="3:3" x14ac:dyDescent="0.2">
      <c r="C6695" s="63"/>
    </row>
    <row r="6696" spans="3:3" x14ac:dyDescent="0.2">
      <c r="C6696" s="63"/>
    </row>
    <row r="6697" spans="3:3" x14ac:dyDescent="0.2">
      <c r="C6697" s="63"/>
    </row>
    <row r="6698" spans="3:3" x14ac:dyDescent="0.2">
      <c r="C6698" s="63"/>
    </row>
    <row r="6699" spans="3:3" x14ac:dyDescent="0.2">
      <c r="C6699" s="63"/>
    </row>
    <row r="6700" spans="3:3" x14ac:dyDescent="0.2">
      <c r="C6700" s="63"/>
    </row>
    <row r="6701" spans="3:3" x14ac:dyDescent="0.2">
      <c r="C6701" s="63"/>
    </row>
    <row r="6702" spans="3:3" x14ac:dyDescent="0.2">
      <c r="C6702" s="63"/>
    </row>
    <row r="6703" spans="3:3" x14ac:dyDescent="0.2">
      <c r="C6703" s="63"/>
    </row>
    <row r="6704" spans="3:3" x14ac:dyDescent="0.2">
      <c r="C6704" s="63"/>
    </row>
    <row r="6705" spans="3:3" x14ac:dyDescent="0.2">
      <c r="C6705" s="63"/>
    </row>
    <row r="6706" spans="3:3" x14ac:dyDescent="0.2">
      <c r="C6706" s="63"/>
    </row>
    <row r="6707" spans="3:3" x14ac:dyDescent="0.2">
      <c r="C6707" s="63"/>
    </row>
    <row r="6708" spans="3:3" x14ac:dyDescent="0.2">
      <c r="C6708" s="63"/>
    </row>
    <row r="6709" spans="3:3" x14ac:dyDescent="0.2">
      <c r="C6709" s="63"/>
    </row>
    <row r="6710" spans="3:3" x14ac:dyDescent="0.2">
      <c r="C6710" s="63"/>
    </row>
    <row r="6711" spans="3:3" x14ac:dyDescent="0.2">
      <c r="C6711" s="63"/>
    </row>
    <row r="6712" spans="3:3" x14ac:dyDescent="0.2">
      <c r="C6712" s="63"/>
    </row>
    <row r="6713" spans="3:3" x14ac:dyDescent="0.2">
      <c r="C6713" s="63"/>
    </row>
    <row r="6714" spans="3:3" x14ac:dyDescent="0.2">
      <c r="C6714" s="63"/>
    </row>
    <row r="6715" spans="3:3" x14ac:dyDescent="0.2">
      <c r="C6715" s="63"/>
    </row>
    <row r="6716" spans="3:3" x14ac:dyDescent="0.2">
      <c r="C6716" s="63"/>
    </row>
    <row r="6717" spans="3:3" x14ac:dyDescent="0.2">
      <c r="C6717" s="63"/>
    </row>
    <row r="6718" spans="3:3" x14ac:dyDescent="0.2">
      <c r="C6718" s="63"/>
    </row>
    <row r="6719" spans="3:3" x14ac:dyDescent="0.2">
      <c r="C6719" s="63"/>
    </row>
    <row r="6720" spans="3:3" x14ac:dyDescent="0.2">
      <c r="C6720" s="63"/>
    </row>
    <row r="6721" spans="3:3" x14ac:dyDescent="0.2">
      <c r="C6721" s="63"/>
    </row>
    <row r="6722" spans="3:3" x14ac:dyDescent="0.2">
      <c r="C6722" s="63"/>
    </row>
    <row r="6723" spans="3:3" x14ac:dyDescent="0.2">
      <c r="C6723" s="63"/>
    </row>
    <row r="6724" spans="3:3" x14ac:dyDescent="0.2">
      <c r="C6724" s="63"/>
    </row>
    <row r="6725" spans="3:3" x14ac:dyDescent="0.2">
      <c r="C6725" s="63"/>
    </row>
    <row r="6726" spans="3:3" x14ac:dyDescent="0.2">
      <c r="C6726" s="63"/>
    </row>
    <row r="6727" spans="3:3" x14ac:dyDescent="0.2">
      <c r="C6727" s="63"/>
    </row>
    <row r="6728" spans="3:3" x14ac:dyDescent="0.2">
      <c r="C6728" s="63"/>
    </row>
    <row r="6729" spans="3:3" x14ac:dyDescent="0.2">
      <c r="C6729" s="63"/>
    </row>
    <row r="6730" spans="3:3" x14ac:dyDescent="0.2">
      <c r="C6730" s="63"/>
    </row>
    <row r="6731" spans="3:3" x14ac:dyDescent="0.2">
      <c r="C6731" s="63"/>
    </row>
    <row r="6732" spans="3:3" x14ac:dyDescent="0.2">
      <c r="C6732" s="63"/>
    </row>
    <row r="6733" spans="3:3" x14ac:dyDescent="0.2">
      <c r="C6733" s="63"/>
    </row>
    <row r="6734" spans="3:3" x14ac:dyDescent="0.2">
      <c r="C6734" s="63"/>
    </row>
    <row r="6735" spans="3:3" x14ac:dyDescent="0.2">
      <c r="C6735" s="63"/>
    </row>
    <row r="6736" spans="3:3" x14ac:dyDescent="0.2">
      <c r="C6736" s="63"/>
    </row>
    <row r="6737" spans="3:3" x14ac:dyDescent="0.2">
      <c r="C6737" s="63"/>
    </row>
    <row r="6738" spans="3:3" x14ac:dyDescent="0.2">
      <c r="C6738" s="63"/>
    </row>
    <row r="6739" spans="3:3" x14ac:dyDescent="0.2">
      <c r="C6739" s="63"/>
    </row>
    <row r="6740" spans="3:3" x14ac:dyDescent="0.2">
      <c r="C6740" s="63"/>
    </row>
    <row r="6741" spans="3:3" x14ac:dyDescent="0.2">
      <c r="C6741" s="63"/>
    </row>
    <row r="6742" spans="3:3" x14ac:dyDescent="0.2">
      <c r="C6742" s="63"/>
    </row>
    <row r="6743" spans="3:3" x14ac:dyDescent="0.2">
      <c r="C6743" s="63"/>
    </row>
    <row r="6744" spans="3:3" x14ac:dyDescent="0.2">
      <c r="C6744" s="63"/>
    </row>
    <row r="6745" spans="3:3" x14ac:dyDescent="0.2">
      <c r="C6745" s="63"/>
    </row>
    <row r="6746" spans="3:3" x14ac:dyDescent="0.2">
      <c r="C6746" s="63"/>
    </row>
    <row r="6747" spans="3:3" x14ac:dyDescent="0.2">
      <c r="C6747" s="63"/>
    </row>
    <row r="6748" spans="3:3" x14ac:dyDescent="0.2">
      <c r="C6748" s="63"/>
    </row>
    <row r="6749" spans="3:3" x14ac:dyDescent="0.2">
      <c r="C6749" s="63"/>
    </row>
    <row r="6750" spans="3:3" x14ac:dyDescent="0.2">
      <c r="C6750" s="63"/>
    </row>
    <row r="6751" spans="3:3" x14ac:dyDescent="0.2">
      <c r="C6751" s="63"/>
    </row>
    <row r="6752" spans="3:3" x14ac:dyDescent="0.2">
      <c r="C6752" s="63"/>
    </row>
    <row r="6753" spans="3:3" x14ac:dyDescent="0.2">
      <c r="C6753" s="63"/>
    </row>
    <row r="6754" spans="3:3" x14ac:dyDescent="0.2">
      <c r="C6754" s="63"/>
    </row>
    <row r="6755" spans="3:3" x14ac:dyDescent="0.2">
      <c r="C6755" s="63"/>
    </row>
    <row r="6756" spans="3:3" x14ac:dyDescent="0.2">
      <c r="C6756" s="63"/>
    </row>
    <row r="6757" spans="3:3" x14ac:dyDescent="0.2">
      <c r="C6757" s="63"/>
    </row>
    <row r="6758" spans="3:3" x14ac:dyDescent="0.2">
      <c r="C6758" s="63"/>
    </row>
    <row r="6759" spans="3:3" x14ac:dyDescent="0.2">
      <c r="C6759" s="63"/>
    </row>
    <row r="6760" spans="3:3" x14ac:dyDescent="0.2">
      <c r="C6760" s="63"/>
    </row>
    <row r="6761" spans="3:3" x14ac:dyDescent="0.2">
      <c r="C6761" s="63"/>
    </row>
    <row r="6762" spans="3:3" x14ac:dyDescent="0.2">
      <c r="C6762" s="63"/>
    </row>
    <row r="6763" spans="3:3" x14ac:dyDescent="0.2">
      <c r="C6763" s="63"/>
    </row>
    <row r="6764" spans="3:3" x14ac:dyDescent="0.2">
      <c r="C6764" s="63"/>
    </row>
    <row r="6765" spans="3:3" x14ac:dyDescent="0.2">
      <c r="C6765" s="63"/>
    </row>
    <row r="6766" spans="3:3" x14ac:dyDescent="0.2">
      <c r="C6766" s="63"/>
    </row>
    <row r="6767" spans="3:3" x14ac:dyDescent="0.2">
      <c r="C6767" s="63"/>
    </row>
    <row r="6768" spans="3:3" x14ac:dyDescent="0.2">
      <c r="C6768" s="63"/>
    </row>
    <row r="6769" spans="3:3" x14ac:dyDescent="0.2">
      <c r="C6769" s="63"/>
    </row>
    <row r="6770" spans="3:3" x14ac:dyDescent="0.2">
      <c r="C6770" s="63"/>
    </row>
    <row r="6771" spans="3:3" x14ac:dyDescent="0.2">
      <c r="C6771" s="63"/>
    </row>
    <row r="6772" spans="3:3" x14ac:dyDescent="0.2">
      <c r="C6772" s="63"/>
    </row>
    <row r="6773" spans="3:3" x14ac:dyDescent="0.2">
      <c r="C6773" s="63"/>
    </row>
    <row r="6774" spans="3:3" x14ac:dyDescent="0.2">
      <c r="C6774" s="63"/>
    </row>
    <row r="6775" spans="3:3" x14ac:dyDescent="0.2">
      <c r="C6775" s="63"/>
    </row>
    <row r="6776" spans="3:3" x14ac:dyDescent="0.2">
      <c r="C6776" s="63"/>
    </row>
    <row r="6777" spans="3:3" x14ac:dyDescent="0.2">
      <c r="C6777" s="63"/>
    </row>
    <row r="6778" spans="3:3" x14ac:dyDescent="0.2">
      <c r="C6778" s="63"/>
    </row>
    <row r="6779" spans="3:3" x14ac:dyDescent="0.2">
      <c r="C6779" s="63"/>
    </row>
    <row r="6780" spans="3:3" x14ac:dyDescent="0.2">
      <c r="C6780" s="63"/>
    </row>
    <row r="6781" spans="3:3" x14ac:dyDescent="0.2">
      <c r="C6781" s="63"/>
    </row>
    <row r="6782" spans="3:3" x14ac:dyDescent="0.2">
      <c r="C6782" s="63"/>
    </row>
    <row r="6783" spans="3:3" x14ac:dyDescent="0.2">
      <c r="C6783" s="63"/>
    </row>
    <row r="6784" spans="3:3" x14ac:dyDescent="0.2">
      <c r="C6784" s="63"/>
    </row>
    <row r="6785" spans="3:3" x14ac:dyDescent="0.2">
      <c r="C6785" s="63"/>
    </row>
    <row r="6786" spans="3:3" x14ac:dyDescent="0.2">
      <c r="C6786" s="63"/>
    </row>
    <row r="6787" spans="3:3" x14ac:dyDescent="0.2">
      <c r="C6787" s="63"/>
    </row>
    <row r="6788" spans="3:3" x14ac:dyDescent="0.2">
      <c r="C6788" s="63"/>
    </row>
    <row r="6789" spans="3:3" x14ac:dyDescent="0.2">
      <c r="C6789" s="63"/>
    </row>
    <row r="6790" spans="3:3" x14ac:dyDescent="0.2">
      <c r="C6790" s="63"/>
    </row>
    <row r="6791" spans="3:3" x14ac:dyDescent="0.2">
      <c r="C6791" s="63"/>
    </row>
    <row r="6792" spans="3:3" x14ac:dyDescent="0.2">
      <c r="C6792" s="63"/>
    </row>
    <row r="6793" spans="3:3" x14ac:dyDescent="0.2">
      <c r="C6793" s="63"/>
    </row>
    <row r="6794" spans="3:3" x14ac:dyDescent="0.2">
      <c r="C6794" s="63"/>
    </row>
    <row r="6795" spans="3:3" x14ac:dyDescent="0.2">
      <c r="C6795" s="63"/>
    </row>
    <row r="6796" spans="3:3" x14ac:dyDescent="0.2">
      <c r="C6796" s="63"/>
    </row>
    <row r="6797" spans="3:3" x14ac:dyDescent="0.2">
      <c r="C6797" s="63"/>
    </row>
    <row r="6798" spans="3:3" x14ac:dyDescent="0.2">
      <c r="C6798" s="63"/>
    </row>
    <row r="6799" spans="3:3" x14ac:dyDescent="0.2">
      <c r="C6799" s="63"/>
    </row>
    <row r="6800" spans="3:3" x14ac:dyDescent="0.2">
      <c r="C6800" s="63"/>
    </row>
    <row r="6801" spans="3:3" x14ac:dyDescent="0.2">
      <c r="C6801" s="63"/>
    </row>
    <row r="6802" spans="3:3" x14ac:dyDescent="0.2">
      <c r="C6802" s="63"/>
    </row>
    <row r="6803" spans="3:3" x14ac:dyDescent="0.2">
      <c r="C6803" s="63"/>
    </row>
    <row r="6804" spans="3:3" x14ac:dyDescent="0.2">
      <c r="C6804" s="63"/>
    </row>
    <row r="6805" spans="3:3" x14ac:dyDescent="0.2">
      <c r="C6805" s="63"/>
    </row>
    <row r="6806" spans="3:3" x14ac:dyDescent="0.2">
      <c r="C6806" s="63"/>
    </row>
    <row r="6807" spans="3:3" x14ac:dyDescent="0.2">
      <c r="C6807" s="63"/>
    </row>
    <row r="6808" spans="3:3" x14ac:dyDescent="0.2">
      <c r="C6808" s="63"/>
    </row>
    <row r="6809" spans="3:3" x14ac:dyDescent="0.2">
      <c r="C6809" s="63"/>
    </row>
    <row r="6810" spans="3:3" x14ac:dyDescent="0.2">
      <c r="C6810" s="63"/>
    </row>
    <row r="6811" spans="3:3" x14ac:dyDescent="0.2">
      <c r="C6811" s="63"/>
    </row>
    <row r="6812" spans="3:3" x14ac:dyDescent="0.2">
      <c r="C6812" s="63"/>
    </row>
    <row r="6813" spans="3:3" x14ac:dyDescent="0.2">
      <c r="C6813" s="63"/>
    </row>
    <row r="6814" spans="3:3" x14ac:dyDescent="0.2">
      <c r="C6814" s="63"/>
    </row>
    <row r="6815" spans="3:3" x14ac:dyDescent="0.2">
      <c r="C6815" s="63"/>
    </row>
    <row r="6816" spans="3:3" x14ac:dyDescent="0.2">
      <c r="C6816" s="63"/>
    </row>
    <row r="6817" spans="3:3" x14ac:dyDescent="0.2">
      <c r="C6817" s="63"/>
    </row>
    <row r="6818" spans="3:3" x14ac:dyDescent="0.2">
      <c r="C6818" s="63"/>
    </row>
    <row r="6819" spans="3:3" x14ac:dyDescent="0.2">
      <c r="C6819" s="63"/>
    </row>
    <row r="6820" spans="3:3" x14ac:dyDescent="0.2">
      <c r="C6820" s="63"/>
    </row>
    <row r="6821" spans="3:3" x14ac:dyDescent="0.2">
      <c r="C6821" s="63"/>
    </row>
    <row r="6822" spans="3:3" x14ac:dyDescent="0.2">
      <c r="C6822" s="63"/>
    </row>
    <row r="6823" spans="3:3" x14ac:dyDescent="0.2">
      <c r="C6823" s="63"/>
    </row>
    <row r="6824" spans="3:3" x14ac:dyDescent="0.2">
      <c r="C6824" s="63"/>
    </row>
    <row r="6825" spans="3:3" x14ac:dyDescent="0.2">
      <c r="C6825" s="63"/>
    </row>
    <row r="6826" spans="3:3" x14ac:dyDescent="0.2">
      <c r="C6826" s="63"/>
    </row>
    <row r="6827" spans="3:3" x14ac:dyDescent="0.2">
      <c r="C6827" s="63"/>
    </row>
    <row r="6828" spans="3:3" x14ac:dyDescent="0.2">
      <c r="C6828" s="63"/>
    </row>
    <row r="6829" spans="3:3" x14ac:dyDescent="0.2">
      <c r="C6829" s="63"/>
    </row>
    <row r="6830" spans="3:3" x14ac:dyDescent="0.2">
      <c r="C6830" s="63"/>
    </row>
    <row r="6831" spans="3:3" x14ac:dyDescent="0.2">
      <c r="C6831" s="63"/>
    </row>
    <row r="6832" spans="3:3" x14ac:dyDescent="0.2">
      <c r="C6832" s="63"/>
    </row>
    <row r="6833" spans="3:3" x14ac:dyDescent="0.2">
      <c r="C6833" s="63"/>
    </row>
    <row r="6834" spans="3:3" x14ac:dyDescent="0.2">
      <c r="C6834" s="63"/>
    </row>
    <row r="6835" spans="3:3" x14ac:dyDescent="0.2">
      <c r="C6835" s="63"/>
    </row>
    <row r="6836" spans="3:3" x14ac:dyDescent="0.2">
      <c r="C6836" s="63"/>
    </row>
    <row r="6837" spans="3:3" x14ac:dyDescent="0.2">
      <c r="C6837" s="63"/>
    </row>
    <row r="6838" spans="3:3" x14ac:dyDescent="0.2">
      <c r="C6838" s="63"/>
    </row>
    <row r="6839" spans="3:3" x14ac:dyDescent="0.2">
      <c r="C6839" s="63"/>
    </row>
    <row r="6840" spans="3:3" x14ac:dyDescent="0.2">
      <c r="C6840" s="63"/>
    </row>
    <row r="6841" spans="3:3" x14ac:dyDescent="0.2">
      <c r="C6841" s="63"/>
    </row>
    <row r="6842" spans="3:3" x14ac:dyDescent="0.2">
      <c r="C6842" s="63"/>
    </row>
    <row r="6843" spans="3:3" x14ac:dyDescent="0.2">
      <c r="C6843" s="63"/>
    </row>
    <row r="6844" spans="3:3" x14ac:dyDescent="0.2">
      <c r="C6844" s="63"/>
    </row>
    <row r="6845" spans="3:3" x14ac:dyDescent="0.2">
      <c r="C6845" s="63"/>
    </row>
    <row r="6846" spans="3:3" x14ac:dyDescent="0.2">
      <c r="C6846" s="63"/>
    </row>
    <row r="6847" spans="3:3" x14ac:dyDescent="0.2">
      <c r="C6847" s="63"/>
    </row>
    <row r="6848" spans="3:3" x14ac:dyDescent="0.2">
      <c r="C6848" s="63"/>
    </row>
    <row r="6849" spans="3:3" x14ac:dyDescent="0.2">
      <c r="C6849" s="63"/>
    </row>
    <row r="6850" spans="3:3" x14ac:dyDescent="0.2">
      <c r="C6850" s="63"/>
    </row>
    <row r="6851" spans="3:3" x14ac:dyDescent="0.2">
      <c r="C6851" s="63"/>
    </row>
    <row r="6852" spans="3:3" x14ac:dyDescent="0.2">
      <c r="C6852" s="63"/>
    </row>
    <row r="6853" spans="3:3" x14ac:dyDescent="0.2">
      <c r="C6853" s="63"/>
    </row>
    <row r="6854" spans="3:3" x14ac:dyDescent="0.2">
      <c r="C6854" s="63"/>
    </row>
    <row r="6855" spans="3:3" x14ac:dyDescent="0.2">
      <c r="C6855" s="63"/>
    </row>
    <row r="6856" spans="3:3" x14ac:dyDescent="0.2">
      <c r="C6856" s="63"/>
    </row>
    <row r="6857" spans="3:3" x14ac:dyDescent="0.2">
      <c r="C6857" s="63"/>
    </row>
    <row r="6858" spans="3:3" x14ac:dyDescent="0.2">
      <c r="C6858" s="63"/>
    </row>
    <row r="6859" spans="3:3" x14ac:dyDescent="0.2">
      <c r="C6859" s="63"/>
    </row>
    <row r="6860" spans="3:3" x14ac:dyDescent="0.2">
      <c r="C6860" s="63"/>
    </row>
    <row r="6861" spans="3:3" x14ac:dyDescent="0.2">
      <c r="C6861" s="63"/>
    </row>
    <row r="6862" spans="3:3" x14ac:dyDescent="0.2">
      <c r="C6862" s="63"/>
    </row>
    <row r="6863" spans="3:3" x14ac:dyDescent="0.2">
      <c r="C6863" s="63"/>
    </row>
    <row r="6864" spans="3:3" x14ac:dyDescent="0.2">
      <c r="C6864" s="63"/>
    </row>
    <row r="6865" spans="3:3" x14ac:dyDescent="0.2">
      <c r="C6865" s="63"/>
    </row>
    <row r="6866" spans="3:3" x14ac:dyDescent="0.2">
      <c r="C6866" s="63"/>
    </row>
    <row r="6867" spans="3:3" x14ac:dyDescent="0.2">
      <c r="C6867" s="63"/>
    </row>
    <row r="6868" spans="3:3" x14ac:dyDescent="0.2">
      <c r="C6868" s="63"/>
    </row>
    <row r="6869" spans="3:3" x14ac:dyDescent="0.2">
      <c r="C6869" s="63"/>
    </row>
    <row r="6870" spans="3:3" x14ac:dyDescent="0.2">
      <c r="C6870" s="63"/>
    </row>
    <row r="6871" spans="3:3" x14ac:dyDescent="0.2">
      <c r="C6871" s="63"/>
    </row>
    <row r="6872" spans="3:3" x14ac:dyDescent="0.2">
      <c r="C6872" s="63"/>
    </row>
    <row r="6873" spans="3:3" x14ac:dyDescent="0.2">
      <c r="C6873" s="63"/>
    </row>
    <row r="6874" spans="3:3" x14ac:dyDescent="0.2">
      <c r="C6874" s="63"/>
    </row>
    <row r="6875" spans="3:3" x14ac:dyDescent="0.2">
      <c r="C6875" s="63"/>
    </row>
    <row r="6876" spans="3:3" x14ac:dyDescent="0.2">
      <c r="C6876" s="63"/>
    </row>
    <row r="6877" spans="3:3" x14ac:dyDescent="0.2">
      <c r="C6877" s="63"/>
    </row>
    <row r="6878" spans="3:3" x14ac:dyDescent="0.2">
      <c r="C6878" s="63"/>
    </row>
    <row r="6879" spans="3:3" x14ac:dyDescent="0.2">
      <c r="C6879" s="63"/>
    </row>
    <row r="6880" spans="3:3" x14ac:dyDescent="0.2">
      <c r="C6880" s="63"/>
    </row>
    <row r="6881" spans="3:3" x14ac:dyDescent="0.2">
      <c r="C6881" s="63"/>
    </row>
    <row r="6882" spans="3:3" x14ac:dyDescent="0.2">
      <c r="C6882" s="63"/>
    </row>
    <row r="6883" spans="3:3" x14ac:dyDescent="0.2">
      <c r="C6883" s="63"/>
    </row>
    <row r="6884" spans="3:3" x14ac:dyDescent="0.2">
      <c r="C6884" s="63"/>
    </row>
    <row r="6885" spans="3:3" x14ac:dyDescent="0.2">
      <c r="C6885" s="63"/>
    </row>
    <row r="6886" spans="3:3" x14ac:dyDescent="0.2">
      <c r="C6886" s="63"/>
    </row>
    <row r="6887" spans="3:3" x14ac:dyDescent="0.2">
      <c r="C6887" s="63"/>
    </row>
    <row r="6888" spans="3:3" x14ac:dyDescent="0.2">
      <c r="C6888" s="63"/>
    </row>
    <row r="6889" spans="3:3" x14ac:dyDescent="0.2">
      <c r="C6889" s="63"/>
    </row>
    <row r="6890" spans="3:3" x14ac:dyDescent="0.2">
      <c r="C6890" s="63"/>
    </row>
    <row r="6891" spans="3:3" x14ac:dyDescent="0.2">
      <c r="C6891" s="63"/>
    </row>
    <row r="6892" spans="3:3" x14ac:dyDescent="0.2">
      <c r="C6892" s="63"/>
    </row>
    <row r="6893" spans="3:3" x14ac:dyDescent="0.2">
      <c r="C6893" s="63"/>
    </row>
    <row r="6894" spans="3:3" x14ac:dyDescent="0.2">
      <c r="C6894" s="63"/>
    </row>
    <row r="6895" spans="3:3" x14ac:dyDescent="0.2">
      <c r="C6895" s="63"/>
    </row>
    <row r="6896" spans="3:3" x14ac:dyDescent="0.2">
      <c r="C6896" s="63"/>
    </row>
    <row r="6897" spans="3:3" x14ac:dyDescent="0.2">
      <c r="C6897" s="63"/>
    </row>
    <row r="6898" spans="3:3" x14ac:dyDescent="0.2">
      <c r="C6898" s="63"/>
    </row>
    <row r="6899" spans="3:3" x14ac:dyDescent="0.2">
      <c r="C6899" s="63"/>
    </row>
    <row r="6900" spans="3:3" x14ac:dyDescent="0.2">
      <c r="C6900" s="63"/>
    </row>
    <row r="6901" spans="3:3" x14ac:dyDescent="0.2">
      <c r="C6901" s="63"/>
    </row>
    <row r="6902" spans="3:3" x14ac:dyDescent="0.2">
      <c r="C6902" s="63"/>
    </row>
    <row r="6903" spans="3:3" x14ac:dyDescent="0.2">
      <c r="C6903" s="63"/>
    </row>
    <row r="6904" spans="3:3" x14ac:dyDescent="0.2">
      <c r="C6904" s="63"/>
    </row>
    <row r="6905" spans="3:3" x14ac:dyDescent="0.2">
      <c r="C6905" s="63"/>
    </row>
    <row r="6906" spans="3:3" x14ac:dyDescent="0.2">
      <c r="C6906" s="63"/>
    </row>
    <row r="6907" spans="3:3" x14ac:dyDescent="0.2">
      <c r="C6907" s="63"/>
    </row>
    <row r="6908" spans="3:3" x14ac:dyDescent="0.2">
      <c r="C6908" s="63"/>
    </row>
    <row r="6909" spans="3:3" x14ac:dyDescent="0.2">
      <c r="C6909" s="63"/>
    </row>
    <row r="6910" spans="3:3" x14ac:dyDescent="0.2">
      <c r="C6910" s="63"/>
    </row>
    <row r="6911" spans="3:3" x14ac:dyDescent="0.2">
      <c r="C6911" s="63"/>
    </row>
    <row r="6912" spans="3:3" x14ac:dyDescent="0.2">
      <c r="C6912" s="63"/>
    </row>
    <row r="6913" spans="3:3" x14ac:dyDescent="0.2">
      <c r="C6913" s="63"/>
    </row>
    <row r="6914" spans="3:3" x14ac:dyDescent="0.2">
      <c r="C6914" s="63"/>
    </row>
    <row r="6915" spans="3:3" x14ac:dyDescent="0.2">
      <c r="C6915" s="63"/>
    </row>
    <row r="6916" spans="3:3" x14ac:dyDescent="0.2">
      <c r="C6916" s="63"/>
    </row>
    <row r="6917" spans="3:3" x14ac:dyDescent="0.2">
      <c r="C6917" s="63"/>
    </row>
    <row r="6918" spans="3:3" x14ac:dyDescent="0.2">
      <c r="C6918" s="63"/>
    </row>
    <row r="6919" spans="3:3" x14ac:dyDescent="0.2">
      <c r="C6919" s="63"/>
    </row>
    <row r="6920" spans="3:3" x14ac:dyDescent="0.2">
      <c r="C6920" s="63"/>
    </row>
    <row r="6921" spans="3:3" x14ac:dyDescent="0.2">
      <c r="C6921" s="63"/>
    </row>
    <row r="6922" spans="3:3" x14ac:dyDescent="0.2">
      <c r="C6922" s="63"/>
    </row>
    <row r="6923" spans="3:3" x14ac:dyDescent="0.2">
      <c r="C6923" s="63"/>
    </row>
    <row r="6924" spans="3:3" x14ac:dyDescent="0.2">
      <c r="C6924" s="63"/>
    </row>
    <row r="6925" spans="3:3" x14ac:dyDescent="0.2">
      <c r="C6925" s="63"/>
    </row>
    <row r="6926" spans="3:3" x14ac:dyDescent="0.2">
      <c r="C6926" s="63"/>
    </row>
    <row r="6927" spans="3:3" x14ac:dyDescent="0.2">
      <c r="C6927" s="63"/>
    </row>
    <row r="6928" spans="3:3" x14ac:dyDescent="0.2">
      <c r="C6928" s="63"/>
    </row>
    <row r="6929" spans="3:3" x14ac:dyDescent="0.2">
      <c r="C6929" s="63"/>
    </row>
    <row r="6930" spans="3:3" x14ac:dyDescent="0.2">
      <c r="C6930" s="63"/>
    </row>
    <row r="6931" spans="3:3" x14ac:dyDescent="0.2">
      <c r="C6931" s="63"/>
    </row>
    <row r="6932" spans="3:3" x14ac:dyDescent="0.2">
      <c r="C6932" s="63"/>
    </row>
    <row r="6933" spans="3:3" x14ac:dyDescent="0.2">
      <c r="C6933" s="63"/>
    </row>
    <row r="6934" spans="3:3" x14ac:dyDescent="0.2">
      <c r="C6934" s="63"/>
    </row>
    <row r="6935" spans="3:3" x14ac:dyDescent="0.2">
      <c r="C6935" s="63"/>
    </row>
    <row r="6936" spans="3:3" x14ac:dyDescent="0.2">
      <c r="C6936" s="63"/>
    </row>
    <row r="6937" spans="3:3" x14ac:dyDescent="0.2">
      <c r="C6937" s="63"/>
    </row>
    <row r="6938" spans="3:3" x14ac:dyDescent="0.2">
      <c r="C6938" s="63"/>
    </row>
    <row r="6939" spans="3:3" x14ac:dyDescent="0.2">
      <c r="C6939" s="63"/>
    </row>
    <row r="6940" spans="3:3" x14ac:dyDescent="0.2">
      <c r="C6940" s="63"/>
    </row>
    <row r="6941" spans="3:3" x14ac:dyDescent="0.2">
      <c r="C6941" s="63"/>
    </row>
    <row r="6942" spans="3:3" x14ac:dyDescent="0.2">
      <c r="C6942" s="63"/>
    </row>
    <row r="6943" spans="3:3" x14ac:dyDescent="0.2">
      <c r="C6943" s="63"/>
    </row>
    <row r="6944" spans="3:3" x14ac:dyDescent="0.2">
      <c r="C6944" s="63"/>
    </row>
    <row r="6945" spans="3:3" x14ac:dyDescent="0.2">
      <c r="C6945" s="63"/>
    </row>
    <row r="6946" spans="3:3" x14ac:dyDescent="0.2">
      <c r="C6946" s="63"/>
    </row>
    <row r="6947" spans="3:3" x14ac:dyDescent="0.2">
      <c r="C6947" s="63"/>
    </row>
    <row r="6948" spans="3:3" x14ac:dyDescent="0.2">
      <c r="C6948" s="63"/>
    </row>
    <row r="6949" spans="3:3" x14ac:dyDescent="0.2">
      <c r="C6949" s="63"/>
    </row>
    <row r="6950" spans="3:3" x14ac:dyDescent="0.2">
      <c r="C6950" s="63"/>
    </row>
    <row r="6951" spans="3:3" x14ac:dyDescent="0.2">
      <c r="C6951" s="63"/>
    </row>
    <row r="6952" spans="3:3" x14ac:dyDescent="0.2">
      <c r="C6952" s="63"/>
    </row>
    <row r="6953" spans="3:3" x14ac:dyDescent="0.2">
      <c r="C6953" s="63"/>
    </row>
    <row r="6954" spans="3:3" x14ac:dyDescent="0.2">
      <c r="C6954" s="63"/>
    </row>
    <row r="6955" spans="3:3" x14ac:dyDescent="0.2">
      <c r="C6955" s="63"/>
    </row>
    <row r="6956" spans="3:3" x14ac:dyDescent="0.2">
      <c r="C6956" s="63"/>
    </row>
    <row r="6957" spans="3:3" x14ac:dyDescent="0.2">
      <c r="C6957" s="63"/>
    </row>
    <row r="6958" spans="3:3" x14ac:dyDescent="0.2">
      <c r="C6958" s="63"/>
    </row>
    <row r="6959" spans="3:3" x14ac:dyDescent="0.2">
      <c r="C6959" s="63"/>
    </row>
    <row r="6960" spans="3:3" x14ac:dyDescent="0.2">
      <c r="C6960" s="63"/>
    </row>
    <row r="6961" spans="3:3" x14ac:dyDescent="0.2">
      <c r="C6961" s="63"/>
    </row>
    <row r="6962" spans="3:3" x14ac:dyDescent="0.2">
      <c r="C6962" s="63"/>
    </row>
    <row r="6963" spans="3:3" x14ac:dyDescent="0.2">
      <c r="C6963" s="63"/>
    </row>
    <row r="6964" spans="3:3" x14ac:dyDescent="0.2">
      <c r="C6964" s="63"/>
    </row>
    <row r="6965" spans="3:3" x14ac:dyDescent="0.2">
      <c r="C6965" s="63"/>
    </row>
    <row r="6966" spans="3:3" x14ac:dyDescent="0.2">
      <c r="C6966" s="63"/>
    </row>
    <row r="6967" spans="3:3" x14ac:dyDescent="0.2">
      <c r="C6967" s="63"/>
    </row>
    <row r="6968" spans="3:3" x14ac:dyDescent="0.2">
      <c r="C6968" s="63"/>
    </row>
    <row r="6969" spans="3:3" x14ac:dyDescent="0.2">
      <c r="C6969" s="63"/>
    </row>
    <row r="6970" spans="3:3" x14ac:dyDescent="0.2">
      <c r="C6970" s="63"/>
    </row>
    <row r="6971" spans="3:3" x14ac:dyDescent="0.2">
      <c r="C6971" s="63"/>
    </row>
    <row r="6972" spans="3:3" x14ac:dyDescent="0.2">
      <c r="C6972" s="63"/>
    </row>
    <row r="6973" spans="3:3" x14ac:dyDescent="0.2">
      <c r="C6973" s="63"/>
    </row>
    <row r="6974" spans="3:3" x14ac:dyDescent="0.2">
      <c r="C6974" s="63"/>
    </row>
    <row r="6975" spans="3:3" x14ac:dyDescent="0.2">
      <c r="C6975" s="63"/>
    </row>
    <row r="6976" spans="3:3" x14ac:dyDescent="0.2">
      <c r="C6976" s="63"/>
    </row>
    <row r="6977" spans="3:3" x14ac:dyDescent="0.2">
      <c r="C6977" s="63"/>
    </row>
    <row r="6978" spans="3:3" x14ac:dyDescent="0.2">
      <c r="C6978" s="63"/>
    </row>
    <row r="6979" spans="3:3" x14ac:dyDescent="0.2">
      <c r="C6979" s="63"/>
    </row>
    <row r="6980" spans="3:3" x14ac:dyDescent="0.2">
      <c r="C6980" s="63"/>
    </row>
    <row r="6981" spans="3:3" x14ac:dyDescent="0.2">
      <c r="C6981" s="63"/>
    </row>
    <row r="6982" spans="3:3" x14ac:dyDescent="0.2">
      <c r="C6982" s="63"/>
    </row>
    <row r="6983" spans="3:3" x14ac:dyDescent="0.2">
      <c r="C6983" s="63"/>
    </row>
    <row r="6984" spans="3:3" x14ac:dyDescent="0.2">
      <c r="C6984" s="63"/>
    </row>
    <row r="6985" spans="3:3" x14ac:dyDescent="0.2">
      <c r="C6985" s="63"/>
    </row>
    <row r="6986" spans="3:3" x14ac:dyDescent="0.2">
      <c r="C6986" s="63"/>
    </row>
    <row r="6987" spans="3:3" x14ac:dyDescent="0.2">
      <c r="C6987" s="63"/>
    </row>
    <row r="6988" spans="3:3" x14ac:dyDescent="0.2">
      <c r="C6988" s="63"/>
    </row>
    <row r="6989" spans="3:3" x14ac:dyDescent="0.2">
      <c r="C6989" s="63"/>
    </row>
    <row r="6990" spans="3:3" x14ac:dyDescent="0.2">
      <c r="C6990" s="63"/>
    </row>
    <row r="6991" spans="3:3" x14ac:dyDescent="0.2">
      <c r="C6991" s="63"/>
    </row>
    <row r="6992" spans="3:3" x14ac:dyDescent="0.2">
      <c r="C6992" s="63"/>
    </row>
    <row r="6993" spans="3:3" x14ac:dyDescent="0.2">
      <c r="C6993" s="63"/>
    </row>
    <row r="6994" spans="3:3" x14ac:dyDescent="0.2">
      <c r="C6994" s="63"/>
    </row>
    <row r="6995" spans="3:3" x14ac:dyDescent="0.2">
      <c r="C6995" s="63"/>
    </row>
    <row r="6996" spans="3:3" x14ac:dyDescent="0.2">
      <c r="C6996" s="63"/>
    </row>
    <row r="6997" spans="3:3" x14ac:dyDescent="0.2">
      <c r="C6997" s="63"/>
    </row>
    <row r="6998" spans="3:3" x14ac:dyDescent="0.2">
      <c r="C6998" s="63"/>
    </row>
    <row r="6999" spans="3:3" x14ac:dyDescent="0.2">
      <c r="C6999" s="63"/>
    </row>
    <row r="7000" spans="3:3" x14ac:dyDescent="0.2">
      <c r="C7000" s="63"/>
    </row>
    <row r="7001" spans="3:3" x14ac:dyDescent="0.2">
      <c r="C7001" s="63"/>
    </row>
    <row r="7002" spans="3:3" x14ac:dyDescent="0.2">
      <c r="C7002" s="63"/>
    </row>
    <row r="7003" spans="3:3" x14ac:dyDescent="0.2">
      <c r="C7003" s="63"/>
    </row>
    <row r="7004" spans="3:3" x14ac:dyDescent="0.2">
      <c r="C7004" s="63"/>
    </row>
    <row r="7005" spans="3:3" x14ac:dyDescent="0.2">
      <c r="C7005" s="63"/>
    </row>
    <row r="7006" spans="3:3" x14ac:dyDescent="0.2">
      <c r="C7006" s="63"/>
    </row>
    <row r="7007" spans="3:3" x14ac:dyDescent="0.2">
      <c r="C7007" s="63"/>
    </row>
    <row r="7008" spans="3:3" x14ac:dyDescent="0.2">
      <c r="C7008" s="63"/>
    </row>
    <row r="7009" spans="3:3" x14ac:dyDescent="0.2">
      <c r="C7009" s="63"/>
    </row>
    <row r="7010" spans="3:3" x14ac:dyDescent="0.2">
      <c r="C7010" s="63"/>
    </row>
    <row r="7011" spans="3:3" x14ac:dyDescent="0.2">
      <c r="C7011" s="63"/>
    </row>
    <row r="7012" spans="3:3" x14ac:dyDescent="0.2">
      <c r="C7012" s="63"/>
    </row>
    <row r="7013" spans="3:3" x14ac:dyDescent="0.2">
      <c r="C7013" s="63"/>
    </row>
    <row r="7014" spans="3:3" x14ac:dyDescent="0.2">
      <c r="C7014" s="63"/>
    </row>
    <row r="7015" spans="3:3" x14ac:dyDescent="0.2">
      <c r="C7015" s="63"/>
    </row>
    <row r="7016" spans="3:3" x14ac:dyDescent="0.2">
      <c r="C7016" s="63"/>
    </row>
    <row r="7017" spans="3:3" x14ac:dyDescent="0.2">
      <c r="C7017" s="63"/>
    </row>
    <row r="7018" spans="3:3" x14ac:dyDescent="0.2">
      <c r="C7018" s="63"/>
    </row>
    <row r="7019" spans="3:3" x14ac:dyDescent="0.2">
      <c r="C7019" s="63"/>
    </row>
    <row r="7020" spans="3:3" x14ac:dyDescent="0.2">
      <c r="C7020" s="63"/>
    </row>
    <row r="7021" spans="3:3" x14ac:dyDescent="0.2">
      <c r="C7021" s="63"/>
    </row>
    <row r="7022" spans="3:3" x14ac:dyDescent="0.2">
      <c r="C7022" s="63"/>
    </row>
    <row r="7023" spans="3:3" x14ac:dyDescent="0.2">
      <c r="C7023" s="63"/>
    </row>
    <row r="7024" spans="3:3" x14ac:dyDescent="0.2">
      <c r="C7024" s="63"/>
    </row>
    <row r="7025" spans="3:3" x14ac:dyDescent="0.2">
      <c r="C7025" s="63"/>
    </row>
    <row r="7026" spans="3:3" x14ac:dyDescent="0.2">
      <c r="C7026" s="63"/>
    </row>
    <row r="7027" spans="3:3" x14ac:dyDescent="0.2">
      <c r="C7027" s="63"/>
    </row>
    <row r="7028" spans="3:3" x14ac:dyDescent="0.2">
      <c r="C7028" s="63"/>
    </row>
    <row r="7029" spans="3:3" x14ac:dyDescent="0.2">
      <c r="C7029" s="63"/>
    </row>
    <row r="7030" spans="3:3" x14ac:dyDescent="0.2">
      <c r="C7030" s="63"/>
    </row>
    <row r="7031" spans="3:3" x14ac:dyDescent="0.2">
      <c r="C7031" s="63"/>
    </row>
    <row r="7032" spans="3:3" x14ac:dyDescent="0.2">
      <c r="C7032" s="63"/>
    </row>
    <row r="7033" spans="3:3" x14ac:dyDescent="0.2">
      <c r="C7033" s="63"/>
    </row>
    <row r="7034" spans="3:3" x14ac:dyDescent="0.2">
      <c r="C7034" s="63"/>
    </row>
    <row r="7035" spans="3:3" x14ac:dyDescent="0.2">
      <c r="C7035" s="63"/>
    </row>
    <row r="7036" spans="3:3" x14ac:dyDescent="0.2">
      <c r="C7036" s="63"/>
    </row>
    <row r="7037" spans="3:3" x14ac:dyDescent="0.2">
      <c r="C7037" s="63"/>
    </row>
    <row r="7038" spans="3:3" x14ac:dyDescent="0.2">
      <c r="C7038" s="63"/>
    </row>
    <row r="7039" spans="3:3" x14ac:dyDescent="0.2">
      <c r="C7039" s="63"/>
    </row>
    <row r="7040" spans="3:3" x14ac:dyDescent="0.2">
      <c r="C7040" s="63"/>
    </row>
    <row r="7041" spans="3:3" x14ac:dyDescent="0.2">
      <c r="C7041" s="63"/>
    </row>
    <row r="7042" spans="3:3" x14ac:dyDescent="0.2">
      <c r="C7042" s="63"/>
    </row>
    <row r="7043" spans="3:3" x14ac:dyDescent="0.2">
      <c r="C7043" s="63"/>
    </row>
    <row r="7044" spans="3:3" x14ac:dyDescent="0.2">
      <c r="C7044" s="63"/>
    </row>
    <row r="7045" spans="3:3" x14ac:dyDescent="0.2">
      <c r="C7045" s="63"/>
    </row>
    <row r="7046" spans="3:3" x14ac:dyDescent="0.2">
      <c r="C7046" s="63"/>
    </row>
    <row r="7047" spans="3:3" x14ac:dyDescent="0.2">
      <c r="C7047" s="63"/>
    </row>
    <row r="7048" spans="3:3" x14ac:dyDescent="0.2">
      <c r="C7048" s="63"/>
    </row>
    <row r="7049" spans="3:3" x14ac:dyDescent="0.2">
      <c r="C7049" s="63"/>
    </row>
    <row r="7050" spans="3:3" x14ac:dyDescent="0.2">
      <c r="C7050" s="63"/>
    </row>
    <row r="7051" spans="3:3" x14ac:dyDescent="0.2">
      <c r="C7051" s="63"/>
    </row>
    <row r="7052" spans="3:3" x14ac:dyDescent="0.2">
      <c r="C7052" s="63"/>
    </row>
    <row r="7053" spans="3:3" x14ac:dyDescent="0.2">
      <c r="C7053" s="63"/>
    </row>
    <row r="7054" spans="3:3" x14ac:dyDescent="0.2">
      <c r="C7054" s="63"/>
    </row>
    <row r="7055" spans="3:3" x14ac:dyDescent="0.2">
      <c r="C7055" s="63"/>
    </row>
    <row r="7056" spans="3:3" x14ac:dyDescent="0.2">
      <c r="C7056" s="63"/>
    </row>
    <row r="7057" spans="3:3" x14ac:dyDescent="0.2">
      <c r="C7057" s="63"/>
    </row>
    <row r="7058" spans="3:3" x14ac:dyDescent="0.2">
      <c r="C7058" s="63"/>
    </row>
    <row r="7059" spans="3:3" x14ac:dyDescent="0.2">
      <c r="C7059" s="63"/>
    </row>
    <row r="7060" spans="3:3" x14ac:dyDescent="0.2">
      <c r="C7060" s="63"/>
    </row>
    <row r="7061" spans="3:3" x14ac:dyDescent="0.2">
      <c r="C7061" s="63"/>
    </row>
    <row r="7062" spans="3:3" x14ac:dyDescent="0.2">
      <c r="C7062" s="63"/>
    </row>
    <row r="7063" spans="3:3" x14ac:dyDescent="0.2">
      <c r="C7063" s="63"/>
    </row>
    <row r="7064" spans="3:3" x14ac:dyDescent="0.2">
      <c r="C7064" s="63"/>
    </row>
    <row r="7065" spans="3:3" x14ac:dyDescent="0.2">
      <c r="C7065" s="63"/>
    </row>
    <row r="7066" spans="3:3" x14ac:dyDescent="0.2">
      <c r="C7066" s="63"/>
    </row>
    <row r="7067" spans="3:3" x14ac:dyDescent="0.2">
      <c r="C7067" s="63"/>
    </row>
    <row r="7068" spans="3:3" x14ac:dyDescent="0.2">
      <c r="C7068" s="63"/>
    </row>
    <row r="7069" spans="3:3" x14ac:dyDescent="0.2">
      <c r="C7069" s="63"/>
    </row>
    <row r="7070" spans="3:3" x14ac:dyDescent="0.2">
      <c r="C7070" s="63"/>
    </row>
    <row r="7071" spans="3:3" x14ac:dyDescent="0.2">
      <c r="C7071" s="63"/>
    </row>
    <row r="7072" spans="3:3" x14ac:dyDescent="0.2">
      <c r="C7072" s="63"/>
    </row>
    <row r="7073" spans="3:3" x14ac:dyDescent="0.2">
      <c r="C7073" s="63"/>
    </row>
    <row r="7074" spans="3:3" x14ac:dyDescent="0.2">
      <c r="C7074" s="63"/>
    </row>
    <row r="7075" spans="3:3" x14ac:dyDescent="0.2">
      <c r="C7075" s="63"/>
    </row>
    <row r="7076" spans="3:3" x14ac:dyDescent="0.2">
      <c r="C7076" s="63"/>
    </row>
    <row r="7077" spans="3:3" x14ac:dyDescent="0.2">
      <c r="C7077" s="63"/>
    </row>
    <row r="7078" spans="3:3" x14ac:dyDescent="0.2">
      <c r="C7078" s="63"/>
    </row>
    <row r="7079" spans="3:3" x14ac:dyDescent="0.2">
      <c r="C7079" s="63"/>
    </row>
    <row r="7080" spans="3:3" x14ac:dyDescent="0.2">
      <c r="C7080" s="63"/>
    </row>
    <row r="7081" spans="3:3" x14ac:dyDescent="0.2">
      <c r="C7081" s="63"/>
    </row>
    <row r="7082" spans="3:3" x14ac:dyDescent="0.2">
      <c r="C7082" s="63"/>
    </row>
    <row r="7083" spans="3:3" x14ac:dyDescent="0.2">
      <c r="C7083" s="63"/>
    </row>
    <row r="7084" spans="3:3" x14ac:dyDescent="0.2">
      <c r="C7084" s="63"/>
    </row>
    <row r="7085" spans="3:3" x14ac:dyDescent="0.2">
      <c r="C7085" s="63"/>
    </row>
    <row r="7086" spans="3:3" x14ac:dyDescent="0.2">
      <c r="C7086" s="63"/>
    </row>
    <row r="7087" spans="3:3" x14ac:dyDescent="0.2">
      <c r="C7087" s="63"/>
    </row>
    <row r="7088" spans="3:3" x14ac:dyDescent="0.2">
      <c r="C7088" s="63"/>
    </row>
    <row r="7089" spans="3:3" x14ac:dyDescent="0.2">
      <c r="C7089" s="63"/>
    </row>
    <row r="7090" spans="3:3" x14ac:dyDescent="0.2">
      <c r="C7090" s="63"/>
    </row>
    <row r="7091" spans="3:3" x14ac:dyDescent="0.2">
      <c r="C7091" s="63"/>
    </row>
    <row r="7092" spans="3:3" x14ac:dyDescent="0.2">
      <c r="C7092" s="63"/>
    </row>
    <row r="7093" spans="3:3" x14ac:dyDescent="0.2">
      <c r="C7093" s="63"/>
    </row>
    <row r="7094" spans="3:3" x14ac:dyDescent="0.2">
      <c r="C7094" s="63"/>
    </row>
    <row r="7095" spans="3:3" x14ac:dyDescent="0.2">
      <c r="C7095" s="63"/>
    </row>
    <row r="7096" spans="3:3" x14ac:dyDescent="0.2">
      <c r="C7096" s="63"/>
    </row>
    <row r="7097" spans="3:3" x14ac:dyDescent="0.2">
      <c r="C7097" s="63"/>
    </row>
    <row r="7098" spans="3:3" x14ac:dyDescent="0.2">
      <c r="C7098" s="63"/>
    </row>
    <row r="7099" spans="3:3" x14ac:dyDescent="0.2">
      <c r="C7099" s="63"/>
    </row>
    <row r="7100" spans="3:3" x14ac:dyDescent="0.2">
      <c r="C7100" s="63"/>
    </row>
    <row r="7101" spans="3:3" x14ac:dyDescent="0.2">
      <c r="C7101" s="63"/>
    </row>
    <row r="7102" spans="3:3" x14ac:dyDescent="0.2">
      <c r="C7102" s="63"/>
    </row>
    <row r="7103" spans="3:3" x14ac:dyDescent="0.2">
      <c r="C7103" s="63"/>
    </row>
    <row r="7104" spans="3:3" x14ac:dyDescent="0.2">
      <c r="C7104" s="63"/>
    </row>
    <row r="7105" spans="3:3" x14ac:dyDescent="0.2">
      <c r="C7105" s="63"/>
    </row>
    <row r="7106" spans="3:3" x14ac:dyDescent="0.2">
      <c r="C7106" s="63"/>
    </row>
    <row r="7107" spans="3:3" x14ac:dyDescent="0.2">
      <c r="C7107" s="63"/>
    </row>
    <row r="7108" spans="3:3" x14ac:dyDescent="0.2">
      <c r="C7108" s="63"/>
    </row>
    <row r="7109" spans="3:3" x14ac:dyDescent="0.2">
      <c r="C7109" s="63"/>
    </row>
    <row r="7110" spans="3:3" x14ac:dyDescent="0.2">
      <c r="C7110" s="63"/>
    </row>
    <row r="7111" spans="3:3" x14ac:dyDescent="0.2">
      <c r="C7111" s="63"/>
    </row>
    <row r="7112" spans="3:3" x14ac:dyDescent="0.2">
      <c r="C7112" s="63"/>
    </row>
    <row r="7113" spans="3:3" x14ac:dyDescent="0.2">
      <c r="C7113" s="63"/>
    </row>
    <row r="7114" spans="3:3" x14ac:dyDescent="0.2">
      <c r="C7114" s="63"/>
    </row>
    <row r="7115" spans="3:3" x14ac:dyDescent="0.2">
      <c r="C7115" s="63"/>
    </row>
    <row r="7116" spans="3:3" x14ac:dyDescent="0.2">
      <c r="C7116" s="63"/>
    </row>
    <row r="7117" spans="3:3" x14ac:dyDescent="0.2">
      <c r="C7117" s="63"/>
    </row>
    <row r="7118" spans="3:3" x14ac:dyDescent="0.2">
      <c r="C7118" s="63"/>
    </row>
    <row r="7119" spans="3:3" x14ac:dyDescent="0.2">
      <c r="C7119" s="63"/>
    </row>
    <row r="7120" spans="3:3" x14ac:dyDescent="0.2">
      <c r="C7120" s="63"/>
    </row>
    <row r="7121" spans="3:3" x14ac:dyDescent="0.2">
      <c r="C7121" s="63"/>
    </row>
    <row r="7122" spans="3:3" x14ac:dyDescent="0.2">
      <c r="C7122" s="63"/>
    </row>
    <row r="7123" spans="3:3" x14ac:dyDescent="0.2">
      <c r="C7123" s="63"/>
    </row>
    <row r="7124" spans="3:3" x14ac:dyDescent="0.2">
      <c r="C7124" s="63"/>
    </row>
    <row r="7125" spans="3:3" x14ac:dyDescent="0.2">
      <c r="C7125" s="63"/>
    </row>
    <row r="7126" spans="3:3" x14ac:dyDescent="0.2">
      <c r="C7126" s="63"/>
    </row>
    <row r="7127" spans="3:3" x14ac:dyDescent="0.2">
      <c r="C7127" s="63"/>
    </row>
    <row r="7128" spans="3:3" x14ac:dyDescent="0.2">
      <c r="C7128" s="63"/>
    </row>
    <row r="7129" spans="3:3" x14ac:dyDescent="0.2">
      <c r="C7129" s="63"/>
    </row>
    <row r="7130" spans="3:3" x14ac:dyDescent="0.2">
      <c r="C7130" s="63"/>
    </row>
    <row r="7131" spans="3:3" x14ac:dyDescent="0.2">
      <c r="C7131" s="63"/>
    </row>
    <row r="7132" spans="3:3" x14ac:dyDescent="0.2">
      <c r="C7132" s="63"/>
    </row>
    <row r="7133" spans="3:3" x14ac:dyDescent="0.2">
      <c r="C7133" s="63"/>
    </row>
    <row r="7134" spans="3:3" x14ac:dyDescent="0.2">
      <c r="C7134" s="63"/>
    </row>
    <row r="7135" spans="3:3" x14ac:dyDescent="0.2">
      <c r="C7135" s="63"/>
    </row>
    <row r="7136" spans="3:3" x14ac:dyDescent="0.2">
      <c r="C7136" s="63"/>
    </row>
    <row r="7137" spans="3:3" x14ac:dyDescent="0.2">
      <c r="C7137" s="63"/>
    </row>
    <row r="7138" spans="3:3" x14ac:dyDescent="0.2">
      <c r="C7138" s="63"/>
    </row>
    <row r="7139" spans="3:3" x14ac:dyDescent="0.2">
      <c r="C7139" s="63"/>
    </row>
    <row r="7140" spans="3:3" x14ac:dyDescent="0.2">
      <c r="C7140" s="63"/>
    </row>
    <row r="7141" spans="3:3" x14ac:dyDescent="0.2">
      <c r="C7141" s="63"/>
    </row>
    <row r="7142" spans="3:3" x14ac:dyDescent="0.2">
      <c r="C7142" s="63"/>
    </row>
    <row r="7143" spans="3:3" x14ac:dyDescent="0.2">
      <c r="C7143" s="63"/>
    </row>
    <row r="7144" spans="3:3" x14ac:dyDescent="0.2">
      <c r="C7144" s="63"/>
    </row>
    <row r="7145" spans="3:3" x14ac:dyDescent="0.2">
      <c r="C7145" s="63"/>
    </row>
    <row r="7146" spans="3:3" x14ac:dyDescent="0.2">
      <c r="C7146" s="63"/>
    </row>
    <row r="7147" spans="3:3" x14ac:dyDescent="0.2">
      <c r="C7147" s="63"/>
    </row>
    <row r="7148" spans="3:3" x14ac:dyDescent="0.2">
      <c r="C7148" s="63"/>
    </row>
    <row r="7149" spans="3:3" x14ac:dyDescent="0.2">
      <c r="C7149" s="63"/>
    </row>
    <row r="7150" spans="3:3" x14ac:dyDescent="0.2">
      <c r="C7150" s="63"/>
    </row>
    <row r="7151" spans="3:3" x14ac:dyDescent="0.2">
      <c r="C7151" s="63"/>
    </row>
    <row r="7152" spans="3:3" x14ac:dyDescent="0.2">
      <c r="C7152" s="63"/>
    </row>
    <row r="7153" spans="3:3" x14ac:dyDescent="0.2">
      <c r="C7153" s="63"/>
    </row>
    <row r="7154" spans="3:3" x14ac:dyDescent="0.2">
      <c r="C7154" s="63"/>
    </row>
    <row r="7155" spans="3:3" x14ac:dyDescent="0.2">
      <c r="C7155" s="63"/>
    </row>
    <row r="7156" spans="3:3" x14ac:dyDescent="0.2">
      <c r="C7156" s="63"/>
    </row>
    <row r="7157" spans="3:3" x14ac:dyDescent="0.2">
      <c r="C7157" s="63"/>
    </row>
    <row r="7158" spans="3:3" x14ac:dyDescent="0.2">
      <c r="C7158" s="63"/>
    </row>
    <row r="7159" spans="3:3" x14ac:dyDescent="0.2">
      <c r="C7159" s="63"/>
    </row>
    <row r="7160" spans="3:3" x14ac:dyDescent="0.2">
      <c r="C7160" s="63"/>
    </row>
    <row r="7161" spans="3:3" x14ac:dyDescent="0.2">
      <c r="C7161" s="63"/>
    </row>
    <row r="7162" spans="3:3" x14ac:dyDescent="0.2">
      <c r="C7162" s="63"/>
    </row>
    <row r="7163" spans="3:3" x14ac:dyDescent="0.2">
      <c r="C7163" s="63"/>
    </row>
    <row r="7164" spans="3:3" x14ac:dyDescent="0.2">
      <c r="C7164" s="63"/>
    </row>
    <row r="7165" spans="3:3" x14ac:dyDescent="0.2">
      <c r="C7165" s="63"/>
    </row>
    <row r="7166" spans="3:3" x14ac:dyDescent="0.2">
      <c r="C7166" s="63"/>
    </row>
    <row r="7167" spans="3:3" x14ac:dyDescent="0.2">
      <c r="C7167" s="63"/>
    </row>
    <row r="7168" spans="3:3" x14ac:dyDescent="0.2">
      <c r="C7168" s="63"/>
    </row>
    <row r="7169" spans="3:3" x14ac:dyDescent="0.2">
      <c r="C7169" s="63"/>
    </row>
    <row r="7170" spans="3:3" x14ac:dyDescent="0.2">
      <c r="C7170" s="63"/>
    </row>
    <row r="7171" spans="3:3" x14ac:dyDescent="0.2">
      <c r="C7171" s="63"/>
    </row>
    <row r="7172" spans="3:3" x14ac:dyDescent="0.2">
      <c r="C7172" s="63"/>
    </row>
    <row r="7173" spans="3:3" x14ac:dyDescent="0.2">
      <c r="C7173" s="63"/>
    </row>
    <row r="7174" spans="3:3" x14ac:dyDescent="0.2">
      <c r="C7174" s="63"/>
    </row>
    <row r="7175" spans="3:3" x14ac:dyDescent="0.2">
      <c r="C7175" s="63"/>
    </row>
    <row r="7176" spans="3:3" x14ac:dyDescent="0.2">
      <c r="C7176" s="63"/>
    </row>
    <row r="7177" spans="3:3" x14ac:dyDescent="0.2">
      <c r="C7177" s="63"/>
    </row>
    <row r="7178" spans="3:3" x14ac:dyDescent="0.2">
      <c r="C7178" s="63"/>
    </row>
    <row r="7179" spans="3:3" x14ac:dyDescent="0.2">
      <c r="C7179" s="63"/>
    </row>
    <row r="7180" spans="3:3" x14ac:dyDescent="0.2">
      <c r="C7180" s="63"/>
    </row>
    <row r="7181" spans="3:3" x14ac:dyDescent="0.2">
      <c r="C7181" s="63"/>
    </row>
    <row r="7182" spans="3:3" x14ac:dyDescent="0.2">
      <c r="C7182" s="63"/>
    </row>
    <row r="7183" spans="3:3" x14ac:dyDescent="0.2">
      <c r="C7183" s="63"/>
    </row>
    <row r="7184" spans="3:3" x14ac:dyDescent="0.2">
      <c r="C7184" s="63"/>
    </row>
    <row r="7185" spans="3:3" x14ac:dyDescent="0.2">
      <c r="C7185" s="63"/>
    </row>
    <row r="7186" spans="3:3" x14ac:dyDescent="0.2">
      <c r="C7186" s="63"/>
    </row>
    <row r="7187" spans="3:3" x14ac:dyDescent="0.2">
      <c r="C7187" s="63"/>
    </row>
    <row r="7188" spans="3:3" x14ac:dyDescent="0.2">
      <c r="C7188" s="63"/>
    </row>
    <row r="7189" spans="3:3" x14ac:dyDescent="0.2">
      <c r="C7189" s="63"/>
    </row>
    <row r="7190" spans="3:3" x14ac:dyDescent="0.2">
      <c r="C7190" s="63"/>
    </row>
    <row r="7191" spans="3:3" x14ac:dyDescent="0.2">
      <c r="C7191" s="63"/>
    </row>
    <row r="7192" spans="3:3" x14ac:dyDescent="0.2">
      <c r="C7192" s="63"/>
    </row>
    <row r="7193" spans="3:3" x14ac:dyDescent="0.2">
      <c r="C7193" s="63"/>
    </row>
    <row r="7194" spans="3:3" x14ac:dyDescent="0.2">
      <c r="C7194" s="63"/>
    </row>
    <row r="7195" spans="3:3" x14ac:dyDescent="0.2">
      <c r="C7195" s="63"/>
    </row>
    <row r="7196" spans="3:3" x14ac:dyDescent="0.2">
      <c r="C7196" s="63"/>
    </row>
    <row r="7197" spans="3:3" x14ac:dyDescent="0.2">
      <c r="C7197" s="63"/>
    </row>
    <row r="7198" spans="3:3" x14ac:dyDescent="0.2">
      <c r="C7198" s="63"/>
    </row>
    <row r="7199" spans="3:3" x14ac:dyDescent="0.2">
      <c r="C7199" s="63"/>
    </row>
    <row r="7200" spans="3:3" x14ac:dyDescent="0.2">
      <c r="C7200" s="63"/>
    </row>
    <row r="7201" spans="3:3" x14ac:dyDescent="0.2">
      <c r="C7201" s="63"/>
    </row>
    <row r="7202" spans="3:3" x14ac:dyDescent="0.2">
      <c r="C7202" s="63"/>
    </row>
    <row r="7203" spans="3:3" x14ac:dyDescent="0.2">
      <c r="C7203" s="63"/>
    </row>
    <row r="7204" spans="3:3" x14ac:dyDescent="0.2">
      <c r="C7204" s="63"/>
    </row>
    <row r="7205" spans="3:3" x14ac:dyDescent="0.2">
      <c r="C7205" s="63"/>
    </row>
    <row r="7206" spans="3:3" x14ac:dyDescent="0.2">
      <c r="C7206" s="63"/>
    </row>
    <row r="7207" spans="3:3" x14ac:dyDescent="0.2">
      <c r="C7207" s="63"/>
    </row>
    <row r="7208" spans="3:3" x14ac:dyDescent="0.2">
      <c r="C7208" s="63"/>
    </row>
    <row r="7209" spans="3:3" x14ac:dyDescent="0.2">
      <c r="C7209" s="63"/>
    </row>
    <row r="7210" spans="3:3" x14ac:dyDescent="0.2">
      <c r="C7210" s="63"/>
    </row>
    <row r="7211" spans="3:3" x14ac:dyDescent="0.2">
      <c r="C7211" s="63"/>
    </row>
    <row r="7212" spans="3:3" x14ac:dyDescent="0.2">
      <c r="C7212" s="63"/>
    </row>
    <row r="7213" spans="3:3" x14ac:dyDescent="0.2">
      <c r="C7213" s="63"/>
    </row>
    <row r="7214" spans="3:3" x14ac:dyDescent="0.2">
      <c r="C7214" s="63"/>
    </row>
    <row r="7215" spans="3:3" x14ac:dyDescent="0.2">
      <c r="C7215" s="63"/>
    </row>
    <row r="7216" spans="3:3" x14ac:dyDescent="0.2">
      <c r="C7216" s="63"/>
    </row>
    <row r="7217" spans="3:3" x14ac:dyDescent="0.2">
      <c r="C7217" s="63"/>
    </row>
    <row r="7218" spans="3:3" x14ac:dyDescent="0.2">
      <c r="C7218" s="63"/>
    </row>
    <row r="7219" spans="3:3" x14ac:dyDescent="0.2">
      <c r="C7219" s="63"/>
    </row>
    <row r="7220" spans="3:3" x14ac:dyDescent="0.2">
      <c r="C7220" s="63"/>
    </row>
    <row r="7221" spans="3:3" x14ac:dyDescent="0.2">
      <c r="C7221" s="63"/>
    </row>
    <row r="7222" spans="3:3" x14ac:dyDescent="0.2">
      <c r="C7222" s="63"/>
    </row>
    <row r="7223" spans="3:3" x14ac:dyDescent="0.2">
      <c r="C7223" s="63"/>
    </row>
    <row r="7224" spans="3:3" x14ac:dyDescent="0.2">
      <c r="C7224" s="63"/>
    </row>
    <row r="7225" spans="3:3" x14ac:dyDescent="0.2">
      <c r="C7225" s="63"/>
    </row>
    <row r="7226" spans="3:3" x14ac:dyDescent="0.2">
      <c r="C7226" s="63"/>
    </row>
    <row r="7227" spans="3:3" x14ac:dyDescent="0.2">
      <c r="C7227" s="63"/>
    </row>
    <row r="7228" spans="3:3" x14ac:dyDescent="0.2">
      <c r="C7228" s="63"/>
    </row>
    <row r="7229" spans="3:3" x14ac:dyDescent="0.2">
      <c r="C7229" s="63"/>
    </row>
    <row r="7230" spans="3:3" x14ac:dyDescent="0.2">
      <c r="C7230" s="63"/>
    </row>
    <row r="7231" spans="3:3" x14ac:dyDescent="0.2">
      <c r="C7231" s="63"/>
    </row>
    <row r="7232" spans="3:3" x14ac:dyDescent="0.2">
      <c r="C7232" s="63"/>
    </row>
    <row r="7233" spans="3:3" x14ac:dyDescent="0.2">
      <c r="C7233" s="63"/>
    </row>
    <row r="7234" spans="3:3" x14ac:dyDescent="0.2">
      <c r="C7234" s="63"/>
    </row>
    <row r="7235" spans="3:3" x14ac:dyDescent="0.2">
      <c r="C7235" s="63"/>
    </row>
    <row r="7236" spans="3:3" x14ac:dyDescent="0.2">
      <c r="C7236" s="63"/>
    </row>
    <row r="7237" spans="3:3" x14ac:dyDescent="0.2">
      <c r="C7237" s="63"/>
    </row>
    <row r="7238" spans="3:3" x14ac:dyDescent="0.2">
      <c r="C7238" s="63"/>
    </row>
    <row r="7239" spans="3:3" x14ac:dyDescent="0.2">
      <c r="C7239" s="63"/>
    </row>
    <row r="7240" spans="3:3" x14ac:dyDescent="0.2">
      <c r="C7240" s="63"/>
    </row>
    <row r="7241" spans="3:3" x14ac:dyDescent="0.2">
      <c r="C7241" s="63"/>
    </row>
    <row r="7242" spans="3:3" x14ac:dyDescent="0.2">
      <c r="C7242" s="63"/>
    </row>
    <row r="7243" spans="3:3" x14ac:dyDescent="0.2">
      <c r="C7243" s="63"/>
    </row>
    <row r="7244" spans="3:3" x14ac:dyDescent="0.2">
      <c r="C7244" s="63"/>
    </row>
    <row r="7245" spans="3:3" x14ac:dyDescent="0.2">
      <c r="C7245" s="63"/>
    </row>
    <row r="7246" spans="3:3" x14ac:dyDescent="0.2">
      <c r="C7246" s="63"/>
    </row>
    <row r="7247" spans="3:3" x14ac:dyDescent="0.2">
      <c r="C7247" s="63"/>
    </row>
    <row r="7248" spans="3:3" x14ac:dyDescent="0.2">
      <c r="C7248" s="63"/>
    </row>
    <row r="7249" spans="3:3" x14ac:dyDescent="0.2">
      <c r="C7249" s="63"/>
    </row>
    <row r="7250" spans="3:3" x14ac:dyDescent="0.2">
      <c r="C7250" s="63"/>
    </row>
    <row r="7251" spans="3:3" x14ac:dyDescent="0.2">
      <c r="C7251" s="63"/>
    </row>
    <row r="7252" spans="3:3" x14ac:dyDescent="0.2">
      <c r="C7252" s="63"/>
    </row>
    <row r="7253" spans="3:3" x14ac:dyDescent="0.2">
      <c r="C7253" s="63"/>
    </row>
    <row r="7254" spans="3:3" x14ac:dyDescent="0.2">
      <c r="C7254" s="63"/>
    </row>
    <row r="7255" spans="3:3" x14ac:dyDescent="0.2">
      <c r="C7255" s="63"/>
    </row>
    <row r="7256" spans="3:3" x14ac:dyDescent="0.2">
      <c r="C7256" s="63"/>
    </row>
    <row r="7257" spans="3:3" x14ac:dyDescent="0.2">
      <c r="C7257" s="63"/>
    </row>
    <row r="7258" spans="3:3" x14ac:dyDescent="0.2">
      <c r="C7258" s="63"/>
    </row>
    <row r="7259" spans="3:3" x14ac:dyDescent="0.2">
      <c r="C7259" s="63"/>
    </row>
    <row r="7260" spans="3:3" x14ac:dyDescent="0.2">
      <c r="C7260" s="63"/>
    </row>
    <row r="7261" spans="3:3" x14ac:dyDescent="0.2">
      <c r="C7261" s="63"/>
    </row>
    <row r="7262" spans="3:3" x14ac:dyDescent="0.2">
      <c r="C7262" s="63"/>
    </row>
    <row r="7263" spans="3:3" x14ac:dyDescent="0.2">
      <c r="C7263" s="63"/>
    </row>
    <row r="7264" spans="3:3" x14ac:dyDescent="0.2">
      <c r="C7264" s="63"/>
    </row>
    <row r="7265" spans="3:3" x14ac:dyDescent="0.2">
      <c r="C7265" s="63"/>
    </row>
    <row r="7266" spans="3:3" x14ac:dyDescent="0.2">
      <c r="C7266" s="63"/>
    </row>
    <row r="7267" spans="3:3" x14ac:dyDescent="0.2">
      <c r="C7267" s="63"/>
    </row>
    <row r="7268" spans="3:3" x14ac:dyDescent="0.2">
      <c r="C7268" s="63"/>
    </row>
    <row r="7269" spans="3:3" x14ac:dyDescent="0.2">
      <c r="C7269" s="63"/>
    </row>
    <row r="7270" spans="3:3" x14ac:dyDescent="0.2">
      <c r="C7270" s="63"/>
    </row>
    <row r="7271" spans="3:3" x14ac:dyDescent="0.2">
      <c r="C7271" s="63"/>
    </row>
    <row r="7272" spans="3:3" x14ac:dyDescent="0.2">
      <c r="C7272" s="63"/>
    </row>
    <row r="7273" spans="3:3" x14ac:dyDescent="0.2">
      <c r="C7273" s="63"/>
    </row>
    <row r="7274" spans="3:3" x14ac:dyDescent="0.2">
      <c r="C7274" s="63"/>
    </row>
    <row r="7275" spans="3:3" x14ac:dyDescent="0.2">
      <c r="C7275" s="63"/>
    </row>
    <row r="7276" spans="3:3" x14ac:dyDescent="0.2">
      <c r="C7276" s="63"/>
    </row>
    <row r="7277" spans="3:3" x14ac:dyDescent="0.2">
      <c r="C7277" s="63"/>
    </row>
    <row r="7278" spans="3:3" x14ac:dyDescent="0.2">
      <c r="C7278" s="63"/>
    </row>
    <row r="7279" spans="3:3" x14ac:dyDescent="0.2">
      <c r="C7279" s="63"/>
    </row>
    <row r="7280" spans="3:3" x14ac:dyDescent="0.2">
      <c r="C7280" s="63"/>
    </row>
    <row r="7281" spans="3:3" x14ac:dyDescent="0.2">
      <c r="C7281" s="63"/>
    </row>
    <row r="7282" spans="3:3" x14ac:dyDescent="0.2">
      <c r="C7282" s="63"/>
    </row>
    <row r="7283" spans="3:3" x14ac:dyDescent="0.2">
      <c r="C7283" s="63"/>
    </row>
    <row r="7284" spans="3:3" x14ac:dyDescent="0.2">
      <c r="C7284" s="63"/>
    </row>
    <row r="7285" spans="3:3" x14ac:dyDescent="0.2">
      <c r="C7285" s="63"/>
    </row>
    <row r="7286" spans="3:3" x14ac:dyDescent="0.2">
      <c r="C7286" s="63"/>
    </row>
    <row r="7287" spans="3:3" x14ac:dyDescent="0.2">
      <c r="C7287" s="63"/>
    </row>
    <row r="7288" spans="3:3" x14ac:dyDescent="0.2">
      <c r="C7288" s="63"/>
    </row>
    <row r="7289" spans="3:3" x14ac:dyDescent="0.2">
      <c r="C7289" s="63"/>
    </row>
    <row r="7290" spans="3:3" x14ac:dyDescent="0.2">
      <c r="C7290" s="63"/>
    </row>
    <row r="7291" spans="3:3" x14ac:dyDescent="0.2">
      <c r="C7291" s="63"/>
    </row>
    <row r="7292" spans="3:3" x14ac:dyDescent="0.2">
      <c r="C7292" s="63"/>
    </row>
    <row r="7293" spans="3:3" x14ac:dyDescent="0.2">
      <c r="C7293" s="63"/>
    </row>
    <row r="7294" spans="3:3" x14ac:dyDescent="0.2">
      <c r="C7294" s="63"/>
    </row>
    <row r="7295" spans="3:3" x14ac:dyDescent="0.2">
      <c r="C7295" s="63"/>
    </row>
    <row r="7296" spans="3:3" x14ac:dyDescent="0.2">
      <c r="C7296" s="63"/>
    </row>
    <row r="7297" spans="3:3" x14ac:dyDescent="0.2">
      <c r="C7297" s="63"/>
    </row>
    <row r="7298" spans="3:3" x14ac:dyDescent="0.2">
      <c r="C7298" s="63"/>
    </row>
    <row r="7299" spans="3:3" x14ac:dyDescent="0.2">
      <c r="C7299" s="63"/>
    </row>
    <row r="7300" spans="3:3" x14ac:dyDescent="0.2">
      <c r="C7300" s="63"/>
    </row>
    <row r="7301" spans="3:3" x14ac:dyDescent="0.2">
      <c r="C7301" s="63"/>
    </row>
    <row r="7302" spans="3:3" x14ac:dyDescent="0.2">
      <c r="C7302" s="63"/>
    </row>
    <row r="7303" spans="3:3" x14ac:dyDescent="0.2">
      <c r="C7303" s="63"/>
    </row>
    <row r="7304" spans="3:3" x14ac:dyDescent="0.2">
      <c r="C7304" s="63"/>
    </row>
    <row r="7305" spans="3:3" x14ac:dyDescent="0.2">
      <c r="C7305" s="63"/>
    </row>
    <row r="7306" spans="3:3" x14ac:dyDescent="0.2">
      <c r="C7306" s="63"/>
    </row>
    <row r="7307" spans="3:3" x14ac:dyDescent="0.2">
      <c r="C7307" s="63"/>
    </row>
    <row r="7308" spans="3:3" x14ac:dyDescent="0.2">
      <c r="C7308" s="63"/>
    </row>
    <row r="7309" spans="3:3" x14ac:dyDescent="0.2">
      <c r="C7309" s="63"/>
    </row>
    <row r="7310" spans="3:3" x14ac:dyDescent="0.2">
      <c r="C7310" s="63"/>
    </row>
    <row r="7311" spans="3:3" x14ac:dyDescent="0.2">
      <c r="C7311" s="63"/>
    </row>
    <row r="7312" spans="3:3" x14ac:dyDescent="0.2">
      <c r="C7312" s="63"/>
    </row>
    <row r="7313" spans="3:3" x14ac:dyDescent="0.2">
      <c r="C7313" s="63"/>
    </row>
    <row r="7314" spans="3:3" x14ac:dyDescent="0.2">
      <c r="C7314" s="63"/>
    </row>
    <row r="7315" spans="3:3" x14ac:dyDescent="0.2">
      <c r="C7315" s="63"/>
    </row>
    <row r="7316" spans="3:3" x14ac:dyDescent="0.2">
      <c r="C7316" s="63"/>
    </row>
    <row r="7317" spans="3:3" x14ac:dyDescent="0.2">
      <c r="C7317" s="63"/>
    </row>
    <row r="7318" spans="3:3" x14ac:dyDescent="0.2">
      <c r="C7318" s="63"/>
    </row>
    <row r="7319" spans="3:3" x14ac:dyDescent="0.2">
      <c r="C7319" s="63"/>
    </row>
    <row r="7320" spans="3:3" x14ac:dyDescent="0.2">
      <c r="C7320" s="63"/>
    </row>
    <row r="7321" spans="3:3" x14ac:dyDescent="0.2">
      <c r="C7321" s="63"/>
    </row>
    <row r="7322" spans="3:3" x14ac:dyDescent="0.2">
      <c r="C7322" s="63"/>
    </row>
    <row r="7323" spans="3:3" x14ac:dyDescent="0.2">
      <c r="C7323" s="63"/>
    </row>
    <row r="7324" spans="3:3" x14ac:dyDescent="0.2">
      <c r="C7324" s="63"/>
    </row>
    <row r="7325" spans="3:3" x14ac:dyDescent="0.2">
      <c r="C7325" s="63"/>
    </row>
    <row r="7326" spans="3:3" x14ac:dyDescent="0.2">
      <c r="C7326" s="63"/>
    </row>
    <row r="7327" spans="3:3" x14ac:dyDescent="0.2">
      <c r="C7327" s="63"/>
    </row>
    <row r="7328" spans="3:3" x14ac:dyDescent="0.2">
      <c r="C7328" s="63"/>
    </row>
    <row r="7329" spans="3:3" x14ac:dyDescent="0.2">
      <c r="C7329" s="63"/>
    </row>
    <row r="7330" spans="3:3" x14ac:dyDescent="0.2">
      <c r="C7330" s="63"/>
    </row>
    <row r="7331" spans="3:3" x14ac:dyDescent="0.2">
      <c r="C7331" s="63"/>
    </row>
    <row r="7332" spans="3:3" x14ac:dyDescent="0.2">
      <c r="C7332" s="63"/>
    </row>
    <row r="7333" spans="3:3" x14ac:dyDescent="0.2">
      <c r="C7333" s="63"/>
    </row>
    <row r="7334" spans="3:3" x14ac:dyDescent="0.2">
      <c r="C7334" s="63"/>
    </row>
    <row r="7335" spans="3:3" x14ac:dyDescent="0.2">
      <c r="C7335" s="63"/>
    </row>
    <row r="7336" spans="3:3" x14ac:dyDescent="0.2">
      <c r="C7336" s="63"/>
    </row>
    <row r="7337" spans="3:3" x14ac:dyDescent="0.2">
      <c r="C7337" s="63"/>
    </row>
    <row r="7338" spans="3:3" x14ac:dyDescent="0.2">
      <c r="C7338" s="63"/>
    </row>
    <row r="7339" spans="3:3" x14ac:dyDescent="0.2">
      <c r="C7339" s="63"/>
    </row>
    <row r="7340" spans="3:3" x14ac:dyDescent="0.2">
      <c r="C7340" s="63"/>
    </row>
    <row r="7341" spans="3:3" x14ac:dyDescent="0.2">
      <c r="C7341" s="63"/>
    </row>
    <row r="7342" spans="3:3" x14ac:dyDescent="0.2">
      <c r="C7342" s="63"/>
    </row>
    <row r="7343" spans="3:3" x14ac:dyDescent="0.2">
      <c r="C7343" s="63"/>
    </row>
    <row r="7344" spans="3:3" x14ac:dyDescent="0.2">
      <c r="C7344" s="63"/>
    </row>
    <row r="7345" spans="3:3" x14ac:dyDescent="0.2">
      <c r="C7345" s="63"/>
    </row>
    <row r="7346" spans="3:3" x14ac:dyDescent="0.2">
      <c r="C7346" s="63"/>
    </row>
    <row r="7347" spans="3:3" x14ac:dyDescent="0.2">
      <c r="C7347" s="63"/>
    </row>
    <row r="7348" spans="3:3" x14ac:dyDescent="0.2">
      <c r="C7348" s="63"/>
    </row>
    <row r="7349" spans="3:3" x14ac:dyDescent="0.2">
      <c r="C7349" s="63"/>
    </row>
    <row r="7350" spans="3:3" x14ac:dyDescent="0.2">
      <c r="C7350" s="63"/>
    </row>
    <row r="7351" spans="3:3" x14ac:dyDescent="0.2">
      <c r="C7351" s="63"/>
    </row>
    <row r="7352" spans="3:3" x14ac:dyDescent="0.2">
      <c r="C7352" s="63"/>
    </row>
    <row r="7353" spans="3:3" x14ac:dyDescent="0.2">
      <c r="C7353" s="63"/>
    </row>
    <row r="7354" spans="3:3" x14ac:dyDescent="0.2">
      <c r="C7354" s="63"/>
    </row>
    <row r="7355" spans="3:3" x14ac:dyDescent="0.2">
      <c r="C7355" s="63"/>
    </row>
    <row r="7356" spans="3:3" x14ac:dyDescent="0.2">
      <c r="C7356" s="63"/>
    </row>
    <row r="7357" spans="3:3" x14ac:dyDescent="0.2">
      <c r="C7357" s="63"/>
    </row>
    <row r="7358" spans="3:3" x14ac:dyDescent="0.2">
      <c r="C7358" s="63"/>
    </row>
    <row r="7359" spans="3:3" x14ac:dyDescent="0.2">
      <c r="C7359" s="63"/>
    </row>
    <row r="7360" spans="3:3" x14ac:dyDescent="0.2">
      <c r="C7360" s="63"/>
    </row>
    <row r="7361" spans="3:3" x14ac:dyDescent="0.2">
      <c r="C7361" s="63"/>
    </row>
    <row r="7362" spans="3:3" x14ac:dyDescent="0.2">
      <c r="C7362" s="63"/>
    </row>
    <row r="7363" spans="3:3" x14ac:dyDescent="0.2">
      <c r="C7363" s="63"/>
    </row>
    <row r="7364" spans="3:3" x14ac:dyDescent="0.2">
      <c r="C7364" s="63"/>
    </row>
    <row r="7365" spans="3:3" x14ac:dyDescent="0.2">
      <c r="C7365" s="63"/>
    </row>
    <row r="7366" spans="3:3" x14ac:dyDescent="0.2">
      <c r="C7366" s="63"/>
    </row>
    <row r="7367" spans="3:3" x14ac:dyDescent="0.2">
      <c r="C7367" s="63"/>
    </row>
    <row r="7368" spans="3:3" x14ac:dyDescent="0.2">
      <c r="C7368" s="63"/>
    </row>
    <row r="7369" spans="3:3" x14ac:dyDescent="0.2">
      <c r="C7369" s="63"/>
    </row>
    <row r="7370" spans="3:3" x14ac:dyDescent="0.2">
      <c r="C7370" s="63"/>
    </row>
    <row r="7371" spans="3:3" x14ac:dyDescent="0.2">
      <c r="C7371" s="63"/>
    </row>
    <row r="7372" spans="3:3" x14ac:dyDescent="0.2">
      <c r="C7372" s="63"/>
    </row>
    <row r="7373" spans="3:3" x14ac:dyDescent="0.2">
      <c r="C7373" s="63"/>
    </row>
    <row r="7374" spans="3:3" x14ac:dyDescent="0.2">
      <c r="C7374" s="63"/>
    </row>
    <row r="7375" spans="3:3" x14ac:dyDescent="0.2">
      <c r="C7375" s="63"/>
    </row>
    <row r="7376" spans="3:3" x14ac:dyDescent="0.2">
      <c r="C7376" s="63"/>
    </row>
    <row r="7377" spans="3:3" x14ac:dyDescent="0.2">
      <c r="C7377" s="63"/>
    </row>
    <row r="7378" spans="3:3" x14ac:dyDescent="0.2">
      <c r="C7378" s="63"/>
    </row>
    <row r="7379" spans="3:3" x14ac:dyDescent="0.2">
      <c r="C7379" s="63"/>
    </row>
    <row r="7380" spans="3:3" x14ac:dyDescent="0.2">
      <c r="C7380" s="63"/>
    </row>
    <row r="7381" spans="3:3" x14ac:dyDescent="0.2">
      <c r="C7381" s="63"/>
    </row>
    <row r="7382" spans="3:3" x14ac:dyDescent="0.2">
      <c r="C7382" s="63"/>
    </row>
    <row r="7383" spans="3:3" x14ac:dyDescent="0.2">
      <c r="C7383" s="63"/>
    </row>
    <row r="7384" spans="3:3" x14ac:dyDescent="0.2">
      <c r="C7384" s="63"/>
    </row>
    <row r="7385" spans="3:3" x14ac:dyDescent="0.2">
      <c r="C7385" s="63"/>
    </row>
    <row r="7386" spans="3:3" x14ac:dyDescent="0.2">
      <c r="C7386" s="63"/>
    </row>
    <row r="7387" spans="3:3" x14ac:dyDescent="0.2">
      <c r="C7387" s="63"/>
    </row>
    <row r="7388" spans="3:3" x14ac:dyDescent="0.2">
      <c r="C7388" s="63"/>
    </row>
    <row r="7389" spans="3:3" x14ac:dyDescent="0.2">
      <c r="C7389" s="63"/>
    </row>
    <row r="7390" spans="3:3" x14ac:dyDescent="0.2">
      <c r="C7390" s="63"/>
    </row>
    <row r="7391" spans="3:3" x14ac:dyDescent="0.2">
      <c r="C7391" s="63"/>
    </row>
    <row r="7392" spans="3:3" x14ac:dyDescent="0.2">
      <c r="C7392" s="63"/>
    </row>
    <row r="7393" spans="3:3" x14ac:dyDescent="0.2">
      <c r="C7393" s="63"/>
    </row>
    <row r="7394" spans="3:3" x14ac:dyDescent="0.2">
      <c r="C7394" s="63"/>
    </row>
    <row r="7395" spans="3:3" x14ac:dyDescent="0.2">
      <c r="C7395" s="63"/>
    </row>
    <row r="7396" spans="3:3" x14ac:dyDescent="0.2">
      <c r="C7396" s="63"/>
    </row>
    <row r="7397" spans="3:3" x14ac:dyDescent="0.2">
      <c r="C7397" s="63"/>
    </row>
    <row r="7398" spans="3:3" x14ac:dyDescent="0.2">
      <c r="C7398" s="63"/>
    </row>
    <row r="7399" spans="3:3" x14ac:dyDescent="0.2">
      <c r="C7399" s="63"/>
    </row>
    <row r="7400" spans="3:3" x14ac:dyDescent="0.2">
      <c r="C7400" s="63"/>
    </row>
    <row r="7401" spans="3:3" x14ac:dyDescent="0.2">
      <c r="C7401" s="63"/>
    </row>
    <row r="7402" spans="3:3" x14ac:dyDescent="0.2">
      <c r="C7402" s="63"/>
    </row>
    <row r="7403" spans="3:3" x14ac:dyDescent="0.2">
      <c r="C7403" s="63"/>
    </row>
    <row r="7404" spans="3:3" x14ac:dyDescent="0.2">
      <c r="C7404" s="63"/>
    </row>
    <row r="7405" spans="3:3" x14ac:dyDescent="0.2">
      <c r="C7405" s="63"/>
    </row>
    <row r="7406" spans="3:3" x14ac:dyDescent="0.2">
      <c r="C7406" s="63"/>
    </row>
    <row r="7407" spans="3:3" x14ac:dyDescent="0.2">
      <c r="C7407" s="63"/>
    </row>
    <row r="7408" spans="3:3" x14ac:dyDescent="0.2">
      <c r="C7408" s="63"/>
    </row>
    <row r="7409" spans="3:3" x14ac:dyDescent="0.2">
      <c r="C7409" s="63"/>
    </row>
    <row r="7410" spans="3:3" x14ac:dyDescent="0.2">
      <c r="C7410" s="63"/>
    </row>
    <row r="7411" spans="3:3" x14ac:dyDescent="0.2">
      <c r="C7411" s="63"/>
    </row>
    <row r="7412" spans="3:3" x14ac:dyDescent="0.2">
      <c r="C7412" s="63"/>
    </row>
    <row r="7413" spans="3:3" x14ac:dyDescent="0.2">
      <c r="C7413" s="63"/>
    </row>
    <row r="7414" spans="3:3" x14ac:dyDescent="0.2">
      <c r="C7414" s="63"/>
    </row>
    <row r="7415" spans="3:3" x14ac:dyDescent="0.2">
      <c r="C7415" s="63"/>
    </row>
    <row r="7416" spans="3:3" x14ac:dyDescent="0.2">
      <c r="C7416" s="63"/>
    </row>
    <row r="7417" spans="3:3" x14ac:dyDescent="0.2">
      <c r="C7417" s="63"/>
    </row>
    <row r="7418" spans="3:3" x14ac:dyDescent="0.2">
      <c r="C7418" s="63"/>
    </row>
    <row r="7419" spans="3:3" x14ac:dyDescent="0.2">
      <c r="C7419" s="63"/>
    </row>
    <row r="7420" spans="3:3" x14ac:dyDescent="0.2">
      <c r="C7420" s="63"/>
    </row>
    <row r="7421" spans="3:3" x14ac:dyDescent="0.2">
      <c r="C7421" s="63"/>
    </row>
    <row r="7422" spans="3:3" x14ac:dyDescent="0.2">
      <c r="C7422" s="63"/>
    </row>
    <row r="7423" spans="3:3" x14ac:dyDescent="0.2">
      <c r="C7423" s="63"/>
    </row>
    <row r="7424" spans="3:3" x14ac:dyDescent="0.2">
      <c r="C7424" s="63"/>
    </row>
    <row r="7425" spans="3:3" x14ac:dyDescent="0.2">
      <c r="C7425" s="63"/>
    </row>
    <row r="7426" spans="3:3" x14ac:dyDescent="0.2">
      <c r="C7426" s="63"/>
    </row>
    <row r="7427" spans="3:3" x14ac:dyDescent="0.2">
      <c r="C7427" s="63"/>
    </row>
    <row r="7428" spans="3:3" x14ac:dyDescent="0.2">
      <c r="C7428" s="63"/>
    </row>
    <row r="7429" spans="3:3" x14ac:dyDescent="0.2">
      <c r="C7429" s="63"/>
    </row>
    <row r="7430" spans="3:3" x14ac:dyDescent="0.2">
      <c r="C7430" s="63"/>
    </row>
    <row r="7431" spans="3:3" x14ac:dyDescent="0.2">
      <c r="C7431" s="63"/>
    </row>
    <row r="7432" spans="3:3" x14ac:dyDescent="0.2">
      <c r="C7432" s="63"/>
    </row>
    <row r="7433" spans="3:3" x14ac:dyDescent="0.2">
      <c r="C7433" s="63"/>
    </row>
    <row r="7434" spans="3:3" x14ac:dyDescent="0.2">
      <c r="C7434" s="63"/>
    </row>
    <row r="7435" spans="3:3" x14ac:dyDescent="0.2">
      <c r="C7435" s="63"/>
    </row>
    <row r="7436" spans="3:3" x14ac:dyDescent="0.2">
      <c r="C7436" s="63"/>
    </row>
    <row r="7437" spans="3:3" x14ac:dyDescent="0.2">
      <c r="C7437" s="63"/>
    </row>
    <row r="7438" spans="3:3" x14ac:dyDescent="0.2">
      <c r="C7438" s="63"/>
    </row>
    <row r="7439" spans="3:3" x14ac:dyDescent="0.2">
      <c r="C7439" s="63"/>
    </row>
    <row r="7440" spans="3:3" x14ac:dyDescent="0.2">
      <c r="C7440" s="63"/>
    </row>
    <row r="7441" spans="3:3" x14ac:dyDescent="0.2">
      <c r="C7441" s="63"/>
    </row>
    <row r="7442" spans="3:3" x14ac:dyDescent="0.2">
      <c r="C7442" s="63"/>
    </row>
    <row r="7443" spans="3:3" x14ac:dyDescent="0.2">
      <c r="C7443" s="63"/>
    </row>
    <row r="7444" spans="3:3" x14ac:dyDescent="0.2">
      <c r="C7444" s="63"/>
    </row>
    <row r="7445" spans="3:3" x14ac:dyDescent="0.2">
      <c r="C7445" s="63"/>
    </row>
    <row r="7446" spans="3:3" x14ac:dyDescent="0.2">
      <c r="C7446" s="63"/>
    </row>
    <row r="7447" spans="3:3" x14ac:dyDescent="0.2">
      <c r="C7447" s="63"/>
    </row>
    <row r="7448" spans="3:3" x14ac:dyDescent="0.2">
      <c r="C7448" s="63"/>
    </row>
    <row r="7449" spans="3:3" x14ac:dyDescent="0.2">
      <c r="C7449" s="63"/>
    </row>
    <row r="7450" spans="3:3" x14ac:dyDescent="0.2">
      <c r="C7450" s="63"/>
    </row>
    <row r="7451" spans="3:3" x14ac:dyDescent="0.2">
      <c r="C7451" s="63"/>
    </row>
    <row r="7452" spans="3:3" x14ac:dyDescent="0.2">
      <c r="C7452" s="63"/>
    </row>
    <row r="7453" spans="3:3" x14ac:dyDescent="0.2">
      <c r="C7453" s="63"/>
    </row>
    <row r="7454" spans="3:3" x14ac:dyDescent="0.2">
      <c r="C7454" s="63"/>
    </row>
    <row r="7455" spans="3:3" x14ac:dyDescent="0.2">
      <c r="C7455" s="63"/>
    </row>
    <row r="7456" spans="3:3" x14ac:dyDescent="0.2">
      <c r="C7456" s="63"/>
    </row>
    <row r="7457" spans="3:3" x14ac:dyDescent="0.2">
      <c r="C7457" s="63"/>
    </row>
    <row r="7458" spans="3:3" x14ac:dyDescent="0.2">
      <c r="C7458" s="63"/>
    </row>
    <row r="7459" spans="3:3" x14ac:dyDescent="0.2">
      <c r="C7459" s="63"/>
    </row>
    <row r="7460" spans="3:3" x14ac:dyDescent="0.2">
      <c r="C7460" s="63"/>
    </row>
    <row r="7461" spans="3:3" x14ac:dyDescent="0.2">
      <c r="C7461" s="63"/>
    </row>
    <row r="7462" spans="3:3" x14ac:dyDescent="0.2">
      <c r="C7462" s="63"/>
    </row>
    <row r="7463" spans="3:3" x14ac:dyDescent="0.2">
      <c r="C7463" s="63"/>
    </row>
    <row r="7464" spans="3:3" x14ac:dyDescent="0.2">
      <c r="C7464" s="63"/>
    </row>
    <row r="7465" spans="3:3" x14ac:dyDescent="0.2">
      <c r="C7465" s="63"/>
    </row>
    <row r="7466" spans="3:3" x14ac:dyDescent="0.2">
      <c r="C7466" s="63"/>
    </row>
    <row r="7467" spans="3:3" x14ac:dyDescent="0.2">
      <c r="C7467" s="63"/>
    </row>
    <row r="7468" spans="3:3" x14ac:dyDescent="0.2">
      <c r="C7468" s="63"/>
    </row>
    <row r="7469" spans="3:3" x14ac:dyDescent="0.2">
      <c r="C7469" s="63"/>
    </row>
    <row r="7470" spans="3:3" x14ac:dyDescent="0.2">
      <c r="C7470" s="63"/>
    </row>
    <row r="7471" spans="3:3" x14ac:dyDescent="0.2">
      <c r="C7471" s="63"/>
    </row>
    <row r="7472" spans="3:3" x14ac:dyDescent="0.2">
      <c r="C7472" s="63"/>
    </row>
    <row r="7473" spans="3:3" x14ac:dyDescent="0.2">
      <c r="C7473" s="63"/>
    </row>
    <row r="7474" spans="3:3" x14ac:dyDescent="0.2">
      <c r="C7474" s="63"/>
    </row>
    <row r="7475" spans="3:3" x14ac:dyDescent="0.2">
      <c r="C7475" s="63"/>
    </row>
    <row r="7476" spans="3:3" x14ac:dyDescent="0.2">
      <c r="C7476" s="63"/>
    </row>
    <row r="7477" spans="3:3" x14ac:dyDescent="0.2">
      <c r="C7477" s="63"/>
    </row>
    <row r="7478" spans="3:3" x14ac:dyDescent="0.2">
      <c r="C7478" s="63"/>
    </row>
    <row r="7479" spans="3:3" x14ac:dyDescent="0.2">
      <c r="C7479" s="63"/>
    </row>
    <row r="7480" spans="3:3" x14ac:dyDescent="0.2">
      <c r="C7480" s="63"/>
    </row>
    <row r="7481" spans="3:3" x14ac:dyDescent="0.2">
      <c r="C7481" s="63"/>
    </row>
    <row r="7482" spans="3:3" x14ac:dyDescent="0.2">
      <c r="C7482" s="63"/>
    </row>
    <row r="7483" spans="3:3" x14ac:dyDescent="0.2">
      <c r="C7483" s="63"/>
    </row>
    <row r="7484" spans="3:3" x14ac:dyDescent="0.2">
      <c r="C7484" s="63"/>
    </row>
    <row r="7485" spans="3:3" x14ac:dyDescent="0.2">
      <c r="C7485" s="63"/>
    </row>
    <row r="7486" spans="3:3" x14ac:dyDescent="0.2">
      <c r="C7486" s="63"/>
    </row>
    <row r="7487" spans="3:3" x14ac:dyDescent="0.2">
      <c r="C7487" s="63"/>
    </row>
    <row r="7488" spans="3:3" x14ac:dyDescent="0.2">
      <c r="C7488" s="63"/>
    </row>
    <row r="7489" spans="3:3" x14ac:dyDescent="0.2">
      <c r="C7489" s="63"/>
    </row>
    <row r="7490" spans="3:3" x14ac:dyDescent="0.2">
      <c r="C7490" s="63"/>
    </row>
    <row r="7491" spans="3:3" x14ac:dyDescent="0.2">
      <c r="C7491" s="63"/>
    </row>
    <row r="7492" spans="3:3" x14ac:dyDescent="0.2">
      <c r="C7492" s="63"/>
    </row>
    <row r="7493" spans="3:3" x14ac:dyDescent="0.2">
      <c r="C7493" s="63"/>
    </row>
    <row r="7494" spans="3:3" x14ac:dyDescent="0.2">
      <c r="C7494" s="63"/>
    </row>
    <row r="7495" spans="3:3" x14ac:dyDescent="0.2">
      <c r="C7495" s="63"/>
    </row>
    <row r="7496" spans="3:3" x14ac:dyDescent="0.2">
      <c r="C7496" s="63"/>
    </row>
    <row r="7497" spans="3:3" x14ac:dyDescent="0.2">
      <c r="C7497" s="63"/>
    </row>
    <row r="7498" spans="3:3" x14ac:dyDescent="0.2">
      <c r="C7498" s="63"/>
    </row>
    <row r="7499" spans="3:3" x14ac:dyDescent="0.2">
      <c r="C7499" s="63"/>
    </row>
    <row r="7500" spans="3:3" x14ac:dyDescent="0.2">
      <c r="C7500" s="63"/>
    </row>
    <row r="7501" spans="3:3" x14ac:dyDescent="0.2">
      <c r="C7501" s="63"/>
    </row>
    <row r="7502" spans="3:3" x14ac:dyDescent="0.2">
      <c r="C7502" s="63"/>
    </row>
    <row r="7503" spans="3:3" x14ac:dyDescent="0.2">
      <c r="C7503" s="63"/>
    </row>
    <row r="7504" spans="3:3" x14ac:dyDescent="0.2">
      <c r="C7504" s="63"/>
    </row>
    <row r="7505" spans="3:3" x14ac:dyDescent="0.2">
      <c r="C7505" s="63"/>
    </row>
    <row r="7506" spans="3:3" x14ac:dyDescent="0.2">
      <c r="C7506" s="63"/>
    </row>
    <row r="7507" spans="3:3" x14ac:dyDescent="0.2">
      <c r="C7507" s="63"/>
    </row>
    <row r="7508" spans="3:3" x14ac:dyDescent="0.2">
      <c r="C7508" s="63"/>
    </row>
    <row r="7509" spans="3:3" x14ac:dyDescent="0.2">
      <c r="C7509" s="63"/>
    </row>
    <row r="7510" spans="3:3" x14ac:dyDescent="0.2">
      <c r="C7510" s="63"/>
    </row>
    <row r="7511" spans="3:3" x14ac:dyDescent="0.2">
      <c r="C7511" s="63"/>
    </row>
    <row r="7512" spans="3:3" x14ac:dyDescent="0.2">
      <c r="C7512" s="63"/>
    </row>
    <row r="7513" spans="3:3" x14ac:dyDescent="0.2">
      <c r="C7513" s="63"/>
    </row>
    <row r="7514" spans="3:3" x14ac:dyDescent="0.2">
      <c r="C7514" s="63"/>
    </row>
    <row r="7515" spans="3:3" x14ac:dyDescent="0.2">
      <c r="C7515" s="63"/>
    </row>
    <row r="7516" spans="3:3" x14ac:dyDescent="0.2">
      <c r="C7516" s="63"/>
    </row>
    <row r="7517" spans="3:3" x14ac:dyDescent="0.2">
      <c r="C7517" s="63"/>
    </row>
    <row r="7518" spans="3:3" x14ac:dyDescent="0.2">
      <c r="C7518" s="63"/>
    </row>
    <row r="7519" spans="3:3" x14ac:dyDescent="0.2">
      <c r="C7519" s="63"/>
    </row>
    <row r="7520" spans="3:3" x14ac:dyDescent="0.2">
      <c r="C7520" s="63"/>
    </row>
    <row r="7521" spans="3:3" x14ac:dyDescent="0.2">
      <c r="C7521" s="63"/>
    </row>
    <row r="7522" spans="3:3" x14ac:dyDescent="0.2">
      <c r="C7522" s="63"/>
    </row>
    <row r="7523" spans="3:3" x14ac:dyDescent="0.2">
      <c r="C7523" s="63"/>
    </row>
    <row r="7524" spans="3:3" x14ac:dyDescent="0.2">
      <c r="C7524" s="63"/>
    </row>
    <row r="7525" spans="3:3" x14ac:dyDescent="0.2">
      <c r="C7525" s="63"/>
    </row>
    <row r="7526" spans="3:3" x14ac:dyDescent="0.2">
      <c r="C7526" s="63"/>
    </row>
    <row r="7527" spans="3:3" x14ac:dyDescent="0.2">
      <c r="C7527" s="63"/>
    </row>
    <row r="7528" spans="3:3" x14ac:dyDescent="0.2">
      <c r="C7528" s="63"/>
    </row>
    <row r="7529" spans="3:3" x14ac:dyDescent="0.2">
      <c r="C7529" s="63"/>
    </row>
    <row r="7530" spans="3:3" x14ac:dyDescent="0.2">
      <c r="C7530" s="63"/>
    </row>
    <row r="7531" spans="3:3" x14ac:dyDescent="0.2">
      <c r="C7531" s="63"/>
    </row>
    <row r="7532" spans="3:3" x14ac:dyDescent="0.2">
      <c r="C7532" s="63"/>
    </row>
    <row r="7533" spans="3:3" x14ac:dyDescent="0.2">
      <c r="C7533" s="63"/>
    </row>
    <row r="7534" spans="3:3" x14ac:dyDescent="0.2">
      <c r="C7534" s="63"/>
    </row>
    <row r="7535" spans="3:3" x14ac:dyDescent="0.2">
      <c r="C7535" s="63"/>
    </row>
    <row r="7536" spans="3:3" x14ac:dyDescent="0.2">
      <c r="C7536" s="63"/>
    </row>
    <row r="7537" spans="3:3" x14ac:dyDescent="0.2">
      <c r="C7537" s="63"/>
    </row>
    <row r="7538" spans="3:3" x14ac:dyDescent="0.2">
      <c r="C7538" s="63"/>
    </row>
    <row r="7539" spans="3:3" x14ac:dyDescent="0.2">
      <c r="C7539" s="63"/>
    </row>
    <row r="7540" spans="3:3" x14ac:dyDescent="0.2">
      <c r="C7540" s="63"/>
    </row>
    <row r="7541" spans="3:3" x14ac:dyDescent="0.2">
      <c r="C7541" s="63"/>
    </row>
    <row r="7542" spans="3:3" x14ac:dyDescent="0.2">
      <c r="C7542" s="63"/>
    </row>
    <row r="7543" spans="3:3" x14ac:dyDescent="0.2">
      <c r="C7543" s="63"/>
    </row>
    <row r="7544" spans="3:3" x14ac:dyDescent="0.2">
      <c r="C7544" s="63"/>
    </row>
    <row r="7545" spans="3:3" x14ac:dyDescent="0.2">
      <c r="C7545" s="63"/>
    </row>
    <row r="7546" spans="3:3" x14ac:dyDescent="0.2">
      <c r="C7546" s="63"/>
    </row>
    <row r="7547" spans="3:3" x14ac:dyDescent="0.2">
      <c r="C7547" s="63"/>
    </row>
    <row r="7548" spans="3:3" x14ac:dyDescent="0.2">
      <c r="C7548" s="63"/>
    </row>
    <row r="7549" spans="3:3" x14ac:dyDescent="0.2">
      <c r="C7549" s="63"/>
    </row>
    <row r="7550" spans="3:3" x14ac:dyDescent="0.2">
      <c r="C7550" s="63"/>
    </row>
    <row r="7551" spans="3:3" x14ac:dyDescent="0.2">
      <c r="C7551" s="63"/>
    </row>
    <row r="7552" spans="3:3" x14ac:dyDescent="0.2">
      <c r="C7552" s="63"/>
    </row>
    <row r="7553" spans="3:3" x14ac:dyDescent="0.2">
      <c r="C7553" s="63"/>
    </row>
    <row r="7554" spans="3:3" x14ac:dyDescent="0.2">
      <c r="C7554" s="63"/>
    </row>
    <row r="7555" spans="3:3" x14ac:dyDescent="0.2">
      <c r="C7555" s="63"/>
    </row>
    <row r="7556" spans="3:3" x14ac:dyDescent="0.2">
      <c r="C7556" s="63"/>
    </row>
    <row r="7557" spans="3:3" x14ac:dyDescent="0.2">
      <c r="C7557" s="63"/>
    </row>
    <row r="7558" spans="3:3" x14ac:dyDescent="0.2">
      <c r="C7558" s="63"/>
    </row>
    <row r="7559" spans="3:3" x14ac:dyDescent="0.2">
      <c r="C7559" s="63"/>
    </row>
    <row r="7560" spans="3:3" x14ac:dyDescent="0.2">
      <c r="C7560" s="63"/>
    </row>
    <row r="7561" spans="3:3" x14ac:dyDescent="0.2">
      <c r="C7561" s="63"/>
    </row>
    <row r="7562" spans="3:3" x14ac:dyDescent="0.2">
      <c r="C7562" s="63"/>
    </row>
    <row r="7563" spans="3:3" x14ac:dyDescent="0.2">
      <c r="C7563" s="63"/>
    </row>
    <row r="7564" spans="3:3" x14ac:dyDescent="0.2">
      <c r="C7564" s="63"/>
    </row>
    <row r="7565" spans="3:3" x14ac:dyDescent="0.2">
      <c r="C7565" s="63"/>
    </row>
    <row r="7566" spans="3:3" x14ac:dyDescent="0.2">
      <c r="C7566" s="63"/>
    </row>
    <row r="7567" spans="3:3" x14ac:dyDescent="0.2">
      <c r="C7567" s="63"/>
    </row>
    <row r="7568" spans="3:3" x14ac:dyDescent="0.2">
      <c r="C7568" s="63"/>
    </row>
    <row r="7569" spans="3:3" x14ac:dyDescent="0.2">
      <c r="C7569" s="63"/>
    </row>
    <row r="7570" spans="3:3" x14ac:dyDescent="0.2">
      <c r="C7570" s="63"/>
    </row>
    <row r="7571" spans="3:3" x14ac:dyDescent="0.2">
      <c r="C7571" s="63"/>
    </row>
    <row r="7572" spans="3:3" x14ac:dyDescent="0.2">
      <c r="C7572" s="63"/>
    </row>
    <row r="7573" spans="3:3" x14ac:dyDescent="0.2">
      <c r="C7573" s="63"/>
    </row>
    <row r="7574" spans="3:3" x14ac:dyDescent="0.2">
      <c r="C7574" s="63"/>
    </row>
    <row r="7575" spans="3:3" x14ac:dyDescent="0.2">
      <c r="C7575" s="63"/>
    </row>
    <row r="7576" spans="3:3" x14ac:dyDescent="0.2">
      <c r="C7576" s="63"/>
    </row>
    <row r="7577" spans="3:3" x14ac:dyDescent="0.2">
      <c r="C7577" s="63"/>
    </row>
    <row r="7578" spans="3:3" x14ac:dyDescent="0.2">
      <c r="C7578" s="63"/>
    </row>
    <row r="7579" spans="3:3" x14ac:dyDescent="0.2">
      <c r="C7579" s="63"/>
    </row>
    <row r="7580" spans="3:3" x14ac:dyDescent="0.2">
      <c r="C7580" s="63"/>
    </row>
    <row r="7581" spans="3:3" x14ac:dyDescent="0.2">
      <c r="C7581" s="63"/>
    </row>
    <row r="7582" spans="3:3" x14ac:dyDescent="0.2">
      <c r="C7582" s="63"/>
    </row>
    <row r="7583" spans="3:3" x14ac:dyDescent="0.2">
      <c r="C7583" s="63"/>
    </row>
    <row r="7584" spans="3:3" x14ac:dyDescent="0.2">
      <c r="C7584" s="63"/>
    </row>
    <row r="7585" spans="3:3" x14ac:dyDescent="0.2">
      <c r="C7585" s="63"/>
    </row>
    <row r="7586" spans="3:3" x14ac:dyDescent="0.2">
      <c r="C7586" s="63"/>
    </row>
    <row r="7587" spans="3:3" x14ac:dyDescent="0.2">
      <c r="C7587" s="63"/>
    </row>
    <row r="7588" spans="3:3" x14ac:dyDescent="0.2">
      <c r="C7588" s="63"/>
    </row>
    <row r="7589" spans="3:3" x14ac:dyDescent="0.2">
      <c r="C7589" s="63"/>
    </row>
    <row r="7590" spans="3:3" x14ac:dyDescent="0.2">
      <c r="C7590" s="63"/>
    </row>
    <row r="7591" spans="3:3" x14ac:dyDescent="0.2">
      <c r="C7591" s="63"/>
    </row>
    <row r="7592" spans="3:3" x14ac:dyDescent="0.2">
      <c r="C7592" s="63"/>
    </row>
    <row r="7593" spans="3:3" x14ac:dyDescent="0.2">
      <c r="C7593" s="63"/>
    </row>
    <row r="7594" spans="3:3" x14ac:dyDescent="0.2">
      <c r="C7594" s="63"/>
    </row>
    <row r="7595" spans="3:3" x14ac:dyDescent="0.2">
      <c r="C7595" s="63"/>
    </row>
    <row r="7596" spans="3:3" x14ac:dyDescent="0.2">
      <c r="C7596" s="63"/>
    </row>
    <row r="7597" spans="3:3" x14ac:dyDescent="0.2">
      <c r="C7597" s="63"/>
    </row>
    <row r="7598" spans="3:3" x14ac:dyDescent="0.2">
      <c r="C7598" s="63"/>
    </row>
    <row r="7599" spans="3:3" x14ac:dyDescent="0.2">
      <c r="C7599" s="63"/>
    </row>
    <row r="7600" spans="3:3" x14ac:dyDescent="0.2">
      <c r="C7600" s="63"/>
    </row>
    <row r="7601" spans="3:3" x14ac:dyDescent="0.2">
      <c r="C7601" s="63"/>
    </row>
    <row r="7602" spans="3:3" x14ac:dyDescent="0.2">
      <c r="C7602" s="63"/>
    </row>
    <row r="7603" spans="3:3" x14ac:dyDescent="0.2">
      <c r="C7603" s="63"/>
    </row>
    <row r="7604" spans="3:3" x14ac:dyDescent="0.2">
      <c r="C7604" s="63"/>
    </row>
    <row r="7605" spans="3:3" x14ac:dyDescent="0.2">
      <c r="C7605" s="63"/>
    </row>
    <row r="7606" spans="3:3" x14ac:dyDescent="0.2">
      <c r="C7606" s="63"/>
    </row>
    <row r="7607" spans="3:3" x14ac:dyDescent="0.2">
      <c r="C7607" s="63"/>
    </row>
    <row r="7608" spans="3:3" x14ac:dyDescent="0.2">
      <c r="C7608" s="63"/>
    </row>
    <row r="7609" spans="3:3" x14ac:dyDescent="0.2">
      <c r="C7609" s="63"/>
    </row>
    <row r="7610" spans="3:3" x14ac:dyDescent="0.2">
      <c r="C7610" s="63"/>
    </row>
    <row r="7611" spans="3:3" x14ac:dyDescent="0.2">
      <c r="C7611" s="63"/>
    </row>
    <row r="7612" spans="3:3" x14ac:dyDescent="0.2">
      <c r="C7612" s="63"/>
    </row>
    <row r="7613" spans="3:3" x14ac:dyDescent="0.2">
      <c r="C7613" s="63"/>
    </row>
    <row r="7614" spans="3:3" x14ac:dyDescent="0.2">
      <c r="C7614" s="63"/>
    </row>
    <row r="7615" spans="3:3" x14ac:dyDescent="0.2">
      <c r="C7615" s="63"/>
    </row>
    <row r="7616" spans="3:3" x14ac:dyDescent="0.2">
      <c r="C7616" s="63"/>
    </row>
    <row r="7617" spans="3:3" x14ac:dyDescent="0.2">
      <c r="C7617" s="63"/>
    </row>
    <row r="7618" spans="3:3" x14ac:dyDescent="0.2">
      <c r="C7618" s="63"/>
    </row>
    <row r="7619" spans="3:3" x14ac:dyDescent="0.2">
      <c r="C7619" s="63"/>
    </row>
    <row r="7620" spans="3:3" x14ac:dyDescent="0.2">
      <c r="C7620" s="63"/>
    </row>
    <row r="7621" spans="3:3" x14ac:dyDescent="0.2">
      <c r="C7621" s="63"/>
    </row>
    <row r="7622" spans="3:3" x14ac:dyDescent="0.2">
      <c r="C7622" s="63"/>
    </row>
    <row r="7623" spans="3:3" x14ac:dyDescent="0.2">
      <c r="C7623" s="63"/>
    </row>
    <row r="7624" spans="3:3" x14ac:dyDescent="0.2">
      <c r="C7624" s="63"/>
    </row>
    <row r="7625" spans="3:3" x14ac:dyDescent="0.2">
      <c r="C7625" s="63"/>
    </row>
    <row r="7626" spans="3:3" x14ac:dyDescent="0.2">
      <c r="C7626" s="63"/>
    </row>
    <row r="7627" spans="3:3" x14ac:dyDescent="0.2">
      <c r="C7627" s="63"/>
    </row>
    <row r="7628" spans="3:3" x14ac:dyDescent="0.2">
      <c r="C7628" s="63"/>
    </row>
    <row r="7629" spans="3:3" x14ac:dyDescent="0.2">
      <c r="C7629" s="63"/>
    </row>
    <row r="7630" spans="3:3" x14ac:dyDescent="0.2">
      <c r="C7630" s="63"/>
    </row>
    <row r="7631" spans="3:3" x14ac:dyDescent="0.2">
      <c r="C7631" s="63"/>
    </row>
    <row r="7632" spans="3:3" x14ac:dyDescent="0.2">
      <c r="C7632" s="63"/>
    </row>
    <row r="7633" spans="3:3" x14ac:dyDescent="0.2">
      <c r="C7633" s="63"/>
    </row>
    <row r="7634" spans="3:3" x14ac:dyDescent="0.2">
      <c r="C7634" s="63"/>
    </row>
    <row r="7635" spans="3:3" x14ac:dyDescent="0.2">
      <c r="C7635" s="63"/>
    </row>
    <row r="7636" spans="3:3" x14ac:dyDescent="0.2">
      <c r="C7636" s="63"/>
    </row>
    <row r="7637" spans="3:3" x14ac:dyDescent="0.2">
      <c r="C7637" s="63"/>
    </row>
    <row r="7638" spans="3:3" x14ac:dyDescent="0.2">
      <c r="C7638" s="63"/>
    </row>
    <row r="7639" spans="3:3" x14ac:dyDescent="0.2">
      <c r="C7639" s="63"/>
    </row>
    <row r="7640" spans="3:3" x14ac:dyDescent="0.2">
      <c r="C7640" s="63"/>
    </row>
    <row r="7641" spans="3:3" x14ac:dyDescent="0.2">
      <c r="C7641" s="63"/>
    </row>
    <row r="7642" spans="3:3" x14ac:dyDescent="0.2">
      <c r="C7642" s="63"/>
    </row>
    <row r="7643" spans="3:3" x14ac:dyDescent="0.2">
      <c r="C7643" s="63"/>
    </row>
    <row r="7644" spans="3:3" x14ac:dyDescent="0.2">
      <c r="C7644" s="63"/>
    </row>
    <row r="7645" spans="3:3" x14ac:dyDescent="0.2">
      <c r="C7645" s="63"/>
    </row>
    <row r="7646" spans="3:3" x14ac:dyDescent="0.2">
      <c r="C7646" s="63"/>
    </row>
    <row r="7647" spans="3:3" x14ac:dyDescent="0.2">
      <c r="C7647" s="63"/>
    </row>
    <row r="7648" spans="3:3" x14ac:dyDescent="0.2">
      <c r="C7648" s="63"/>
    </row>
    <row r="7649" spans="3:3" x14ac:dyDescent="0.2">
      <c r="C7649" s="63"/>
    </row>
    <row r="7650" spans="3:3" x14ac:dyDescent="0.2">
      <c r="C7650" s="63"/>
    </row>
    <row r="7651" spans="3:3" x14ac:dyDescent="0.2">
      <c r="C7651" s="63"/>
    </row>
    <row r="7652" spans="3:3" x14ac:dyDescent="0.2">
      <c r="C7652" s="63"/>
    </row>
    <row r="7653" spans="3:3" x14ac:dyDescent="0.2">
      <c r="C7653" s="63"/>
    </row>
    <row r="7654" spans="3:3" x14ac:dyDescent="0.2">
      <c r="C7654" s="63"/>
    </row>
    <row r="7655" spans="3:3" x14ac:dyDescent="0.2">
      <c r="C7655" s="63"/>
    </row>
    <row r="7656" spans="3:3" x14ac:dyDescent="0.2">
      <c r="C7656" s="63"/>
    </row>
    <row r="7657" spans="3:3" x14ac:dyDescent="0.2">
      <c r="C7657" s="63"/>
    </row>
    <row r="7658" spans="3:3" x14ac:dyDescent="0.2">
      <c r="C7658" s="63"/>
    </row>
    <row r="7659" spans="3:3" x14ac:dyDescent="0.2">
      <c r="C7659" s="63"/>
    </row>
    <row r="7660" spans="3:3" x14ac:dyDescent="0.2">
      <c r="C7660" s="63"/>
    </row>
    <row r="7661" spans="3:3" x14ac:dyDescent="0.2">
      <c r="C7661" s="63"/>
    </row>
    <row r="7662" spans="3:3" x14ac:dyDescent="0.2">
      <c r="C7662" s="63"/>
    </row>
    <row r="7663" spans="3:3" x14ac:dyDescent="0.2">
      <c r="C7663" s="63"/>
    </row>
    <row r="7664" spans="3:3" x14ac:dyDescent="0.2">
      <c r="C7664" s="63"/>
    </row>
    <row r="7665" spans="3:3" x14ac:dyDescent="0.2">
      <c r="C7665" s="63"/>
    </row>
    <row r="7666" spans="3:3" x14ac:dyDescent="0.2">
      <c r="C7666" s="63"/>
    </row>
    <row r="7667" spans="3:3" x14ac:dyDescent="0.2">
      <c r="C7667" s="63"/>
    </row>
    <row r="7668" spans="3:3" x14ac:dyDescent="0.2">
      <c r="C7668" s="63"/>
    </row>
    <row r="7669" spans="3:3" x14ac:dyDescent="0.2">
      <c r="C7669" s="63"/>
    </row>
    <row r="7670" spans="3:3" x14ac:dyDescent="0.2">
      <c r="C7670" s="63"/>
    </row>
    <row r="7671" spans="3:3" x14ac:dyDescent="0.2">
      <c r="C7671" s="63"/>
    </row>
    <row r="7672" spans="3:3" x14ac:dyDescent="0.2">
      <c r="C7672" s="63"/>
    </row>
    <row r="7673" spans="3:3" x14ac:dyDescent="0.2">
      <c r="C7673" s="63"/>
    </row>
    <row r="7674" spans="3:3" x14ac:dyDescent="0.2">
      <c r="C7674" s="63"/>
    </row>
    <row r="7675" spans="3:3" x14ac:dyDescent="0.2">
      <c r="C7675" s="63"/>
    </row>
    <row r="7676" spans="3:3" x14ac:dyDescent="0.2">
      <c r="C7676" s="63"/>
    </row>
    <row r="7677" spans="3:3" x14ac:dyDescent="0.2">
      <c r="C7677" s="63"/>
    </row>
    <row r="7678" spans="3:3" x14ac:dyDescent="0.2">
      <c r="C7678" s="63"/>
    </row>
    <row r="7679" spans="3:3" x14ac:dyDescent="0.2">
      <c r="C7679" s="63"/>
    </row>
    <row r="7680" spans="3:3" x14ac:dyDescent="0.2">
      <c r="C7680" s="63"/>
    </row>
    <row r="7681" spans="3:3" x14ac:dyDescent="0.2">
      <c r="C7681" s="63"/>
    </row>
    <row r="7682" spans="3:3" x14ac:dyDescent="0.2">
      <c r="C7682" s="63"/>
    </row>
    <row r="7683" spans="3:3" x14ac:dyDescent="0.2">
      <c r="C7683" s="63"/>
    </row>
    <row r="7684" spans="3:3" x14ac:dyDescent="0.2">
      <c r="C7684" s="63"/>
    </row>
    <row r="7685" spans="3:3" x14ac:dyDescent="0.2">
      <c r="C7685" s="63"/>
    </row>
    <row r="7686" spans="3:3" x14ac:dyDescent="0.2">
      <c r="C7686" s="63"/>
    </row>
    <row r="7687" spans="3:3" x14ac:dyDescent="0.2">
      <c r="C7687" s="63"/>
    </row>
    <row r="7688" spans="3:3" x14ac:dyDescent="0.2">
      <c r="C7688" s="63"/>
    </row>
    <row r="7689" spans="3:3" x14ac:dyDescent="0.2">
      <c r="C7689" s="63"/>
    </row>
    <row r="7690" spans="3:3" x14ac:dyDescent="0.2">
      <c r="C7690" s="63"/>
    </row>
    <row r="7691" spans="3:3" x14ac:dyDescent="0.2">
      <c r="C7691" s="63"/>
    </row>
    <row r="7692" spans="3:3" x14ac:dyDescent="0.2">
      <c r="C7692" s="63"/>
    </row>
    <row r="7693" spans="3:3" x14ac:dyDescent="0.2">
      <c r="C7693" s="63"/>
    </row>
    <row r="7694" spans="3:3" x14ac:dyDescent="0.2">
      <c r="C7694" s="63"/>
    </row>
    <row r="7695" spans="3:3" x14ac:dyDescent="0.2">
      <c r="C7695" s="63"/>
    </row>
    <row r="7696" spans="3:3" x14ac:dyDescent="0.2">
      <c r="C7696" s="63"/>
    </row>
    <row r="7697" spans="3:3" x14ac:dyDescent="0.2">
      <c r="C7697" s="63"/>
    </row>
    <row r="7698" spans="3:3" x14ac:dyDescent="0.2">
      <c r="C7698" s="63"/>
    </row>
    <row r="7699" spans="3:3" x14ac:dyDescent="0.2">
      <c r="C7699" s="63"/>
    </row>
    <row r="7700" spans="3:3" x14ac:dyDescent="0.2">
      <c r="C7700" s="63"/>
    </row>
    <row r="7701" spans="3:3" x14ac:dyDescent="0.2">
      <c r="C7701" s="63"/>
    </row>
    <row r="7702" spans="3:3" x14ac:dyDescent="0.2">
      <c r="C7702" s="63"/>
    </row>
    <row r="7703" spans="3:3" x14ac:dyDescent="0.2">
      <c r="C7703" s="63"/>
    </row>
    <row r="7704" spans="3:3" x14ac:dyDescent="0.2">
      <c r="C7704" s="63"/>
    </row>
    <row r="7705" spans="3:3" x14ac:dyDescent="0.2">
      <c r="C7705" s="63"/>
    </row>
    <row r="7706" spans="3:3" x14ac:dyDescent="0.2">
      <c r="C7706" s="63"/>
    </row>
    <row r="7707" spans="3:3" x14ac:dyDescent="0.2">
      <c r="C7707" s="63"/>
    </row>
    <row r="7708" spans="3:3" x14ac:dyDescent="0.2">
      <c r="C7708" s="63"/>
    </row>
    <row r="7709" spans="3:3" x14ac:dyDescent="0.2">
      <c r="C7709" s="63"/>
    </row>
    <row r="7710" spans="3:3" x14ac:dyDescent="0.2">
      <c r="C7710" s="63"/>
    </row>
    <row r="7711" spans="3:3" x14ac:dyDescent="0.2">
      <c r="C7711" s="63"/>
    </row>
    <row r="7712" spans="3:3" x14ac:dyDescent="0.2">
      <c r="C7712" s="63"/>
    </row>
    <row r="7713" spans="3:3" x14ac:dyDescent="0.2">
      <c r="C7713" s="63"/>
    </row>
    <row r="7714" spans="3:3" x14ac:dyDescent="0.2">
      <c r="C7714" s="63"/>
    </row>
    <row r="7715" spans="3:3" x14ac:dyDescent="0.2">
      <c r="C7715" s="63"/>
    </row>
    <row r="7716" spans="3:3" x14ac:dyDescent="0.2">
      <c r="C7716" s="63"/>
    </row>
    <row r="7717" spans="3:3" x14ac:dyDescent="0.2">
      <c r="C7717" s="63"/>
    </row>
    <row r="7718" spans="3:3" x14ac:dyDescent="0.2">
      <c r="C7718" s="63"/>
    </row>
    <row r="7719" spans="3:3" x14ac:dyDescent="0.2">
      <c r="C7719" s="63"/>
    </row>
    <row r="7720" spans="3:3" x14ac:dyDescent="0.2">
      <c r="C7720" s="63"/>
    </row>
    <row r="7721" spans="3:3" x14ac:dyDescent="0.2">
      <c r="C7721" s="63"/>
    </row>
    <row r="7722" spans="3:3" x14ac:dyDescent="0.2">
      <c r="C7722" s="63"/>
    </row>
    <row r="7723" spans="3:3" x14ac:dyDescent="0.2">
      <c r="C7723" s="63"/>
    </row>
    <row r="7724" spans="3:3" x14ac:dyDescent="0.2">
      <c r="C7724" s="63"/>
    </row>
    <row r="7725" spans="3:3" x14ac:dyDescent="0.2">
      <c r="C7725" s="63"/>
    </row>
    <row r="7726" spans="3:3" x14ac:dyDescent="0.2">
      <c r="C7726" s="63"/>
    </row>
    <row r="7727" spans="3:3" x14ac:dyDescent="0.2">
      <c r="C7727" s="63"/>
    </row>
    <row r="7728" spans="3:3" x14ac:dyDescent="0.2">
      <c r="C7728" s="63"/>
    </row>
    <row r="7729" spans="3:3" x14ac:dyDescent="0.2">
      <c r="C7729" s="63"/>
    </row>
    <row r="7730" spans="3:3" x14ac:dyDescent="0.2">
      <c r="C7730" s="63"/>
    </row>
    <row r="7731" spans="3:3" x14ac:dyDescent="0.2">
      <c r="C7731" s="63"/>
    </row>
    <row r="7732" spans="3:3" x14ac:dyDescent="0.2">
      <c r="C7732" s="63"/>
    </row>
    <row r="7733" spans="3:3" x14ac:dyDescent="0.2">
      <c r="C7733" s="63"/>
    </row>
    <row r="7734" spans="3:3" x14ac:dyDescent="0.2">
      <c r="C7734" s="63"/>
    </row>
    <row r="7735" spans="3:3" x14ac:dyDescent="0.2">
      <c r="C7735" s="63"/>
    </row>
    <row r="7736" spans="3:3" x14ac:dyDescent="0.2">
      <c r="C7736" s="63"/>
    </row>
    <row r="7737" spans="3:3" x14ac:dyDescent="0.2">
      <c r="C7737" s="63"/>
    </row>
    <row r="7738" spans="3:3" x14ac:dyDescent="0.2">
      <c r="C7738" s="63"/>
    </row>
    <row r="7739" spans="3:3" x14ac:dyDescent="0.2">
      <c r="C7739" s="63"/>
    </row>
    <row r="7740" spans="3:3" x14ac:dyDescent="0.2">
      <c r="C7740" s="63"/>
    </row>
    <row r="7741" spans="3:3" x14ac:dyDescent="0.2">
      <c r="C7741" s="63"/>
    </row>
    <row r="7742" spans="3:3" x14ac:dyDescent="0.2">
      <c r="C7742" s="63"/>
    </row>
    <row r="7743" spans="3:3" x14ac:dyDescent="0.2">
      <c r="C7743" s="63"/>
    </row>
    <row r="7744" spans="3:3" x14ac:dyDescent="0.2">
      <c r="C7744" s="63"/>
    </row>
    <row r="7745" spans="3:3" x14ac:dyDescent="0.2">
      <c r="C7745" s="63"/>
    </row>
    <row r="7746" spans="3:3" x14ac:dyDescent="0.2">
      <c r="C7746" s="63"/>
    </row>
    <row r="7747" spans="3:3" x14ac:dyDescent="0.2">
      <c r="C7747" s="63"/>
    </row>
    <row r="7748" spans="3:3" x14ac:dyDescent="0.2">
      <c r="C7748" s="63"/>
    </row>
    <row r="7749" spans="3:3" x14ac:dyDescent="0.2">
      <c r="C7749" s="63"/>
    </row>
    <row r="7750" spans="3:3" x14ac:dyDescent="0.2">
      <c r="C7750" s="63"/>
    </row>
    <row r="7751" spans="3:3" x14ac:dyDescent="0.2">
      <c r="C7751" s="63"/>
    </row>
    <row r="7752" spans="3:3" x14ac:dyDescent="0.2">
      <c r="C7752" s="63"/>
    </row>
    <row r="7753" spans="3:3" x14ac:dyDescent="0.2">
      <c r="C7753" s="63"/>
    </row>
    <row r="7754" spans="3:3" x14ac:dyDescent="0.2">
      <c r="C7754" s="63"/>
    </row>
    <row r="7755" spans="3:3" x14ac:dyDescent="0.2">
      <c r="C7755" s="63"/>
    </row>
    <row r="7756" spans="3:3" x14ac:dyDescent="0.2">
      <c r="C7756" s="63"/>
    </row>
    <row r="7757" spans="3:3" x14ac:dyDescent="0.2">
      <c r="C7757" s="63"/>
    </row>
    <row r="7758" spans="3:3" x14ac:dyDescent="0.2">
      <c r="C7758" s="63"/>
    </row>
    <row r="7759" spans="3:3" x14ac:dyDescent="0.2">
      <c r="C7759" s="63"/>
    </row>
    <row r="7760" spans="3:3" x14ac:dyDescent="0.2">
      <c r="C7760" s="63"/>
    </row>
    <row r="7761" spans="3:3" x14ac:dyDescent="0.2">
      <c r="C7761" s="63"/>
    </row>
    <row r="7762" spans="3:3" x14ac:dyDescent="0.2">
      <c r="C7762" s="63"/>
    </row>
    <row r="7763" spans="3:3" x14ac:dyDescent="0.2">
      <c r="C7763" s="63"/>
    </row>
    <row r="7764" spans="3:3" x14ac:dyDescent="0.2">
      <c r="C7764" s="63"/>
    </row>
    <row r="7765" spans="3:3" x14ac:dyDescent="0.2">
      <c r="C7765" s="63"/>
    </row>
    <row r="7766" spans="3:3" x14ac:dyDescent="0.2">
      <c r="C7766" s="63"/>
    </row>
    <row r="7767" spans="3:3" x14ac:dyDescent="0.2">
      <c r="C7767" s="63"/>
    </row>
    <row r="7768" spans="3:3" x14ac:dyDescent="0.2">
      <c r="C7768" s="63"/>
    </row>
    <row r="7769" spans="3:3" x14ac:dyDescent="0.2">
      <c r="C7769" s="63"/>
    </row>
    <row r="7770" spans="3:3" x14ac:dyDescent="0.2">
      <c r="C7770" s="63"/>
    </row>
    <row r="7771" spans="3:3" x14ac:dyDescent="0.2">
      <c r="C7771" s="63"/>
    </row>
    <row r="7772" spans="3:3" x14ac:dyDescent="0.2">
      <c r="C7772" s="63"/>
    </row>
    <row r="7773" spans="3:3" x14ac:dyDescent="0.2">
      <c r="C7773" s="63"/>
    </row>
    <row r="7774" spans="3:3" x14ac:dyDescent="0.2">
      <c r="C7774" s="63"/>
    </row>
    <row r="7775" spans="3:3" x14ac:dyDescent="0.2">
      <c r="C7775" s="63"/>
    </row>
    <row r="7776" spans="3:3" x14ac:dyDescent="0.2">
      <c r="C7776" s="63"/>
    </row>
    <row r="7777" spans="3:3" x14ac:dyDescent="0.2">
      <c r="C7777" s="63"/>
    </row>
    <row r="7778" spans="3:3" x14ac:dyDescent="0.2">
      <c r="C7778" s="63"/>
    </row>
    <row r="7779" spans="3:3" x14ac:dyDescent="0.2">
      <c r="C7779" s="63"/>
    </row>
    <row r="7780" spans="3:3" x14ac:dyDescent="0.2">
      <c r="C7780" s="63"/>
    </row>
    <row r="7781" spans="3:3" x14ac:dyDescent="0.2">
      <c r="C7781" s="63"/>
    </row>
    <row r="7782" spans="3:3" x14ac:dyDescent="0.2">
      <c r="C7782" s="63"/>
    </row>
    <row r="7783" spans="3:3" x14ac:dyDescent="0.2">
      <c r="C7783" s="63"/>
    </row>
    <row r="7784" spans="3:3" x14ac:dyDescent="0.2">
      <c r="C7784" s="63"/>
    </row>
    <row r="7785" spans="3:3" x14ac:dyDescent="0.2">
      <c r="C7785" s="63"/>
    </row>
    <row r="7786" spans="3:3" x14ac:dyDescent="0.2">
      <c r="C7786" s="63"/>
    </row>
    <row r="7787" spans="3:3" x14ac:dyDescent="0.2">
      <c r="C7787" s="63"/>
    </row>
    <row r="7788" spans="3:3" x14ac:dyDescent="0.2">
      <c r="C7788" s="63"/>
    </row>
    <row r="7789" spans="3:3" x14ac:dyDescent="0.2">
      <c r="C7789" s="63"/>
    </row>
    <row r="7790" spans="3:3" x14ac:dyDescent="0.2">
      <c r="C7790" s="63"/>
    </row>
    <row r="7791" spans="3:3" x14ac:dyDescent="0.2">
      <c r="C7791" s="63"/>
    </row>
    <row r="7792" spans="3:3" x14ac:dyDescent="0.2">
      <c r="C7792" s="63"/>
    </row>
    <row r="7793" spans="3:3" x14ac:dyDescent="0.2">
      <c r="C7793" s="63"/>
    </row>
    <row r="7794" spans="3:3" x14ac:dyDescent="0.2">
      <c r="C7794" s="63"/>
    </row>
    <row r="7795" spans="3:3" x14ac:dyDescent="0.2">
      <c r="C7795" s="63"/>
    </row>
    <row r="7796" spans="3:3" x14ac:dyDescent="0.2">
      <c r="C7796" s="63"/>
    </row>
    <row r="7797" spans="3:3" x14ac:dyDescent="0.2">
      <c r="C7797" s="63"/>
    </row>
    <row r="7798" spans="3:3" x14ac:dyDescent="0.2">
      <c r="C7798" s="63"/>
    </row>
    <row r="7799" spans="3:3" x14ac:dyDescent="0.2">
      <c r="C7799" s="63"/>
    </row>
    <row r="7800" spans="3:3" x14ac:dyDescent="0.2">
      <c r="C7800" s="63"/>
    </row>
    <row r="7801" spans="3:3" x14ac:dyDescent="0.2">
      <c r="C7801" s="63"/>
    </row>
    <row r="7802" spans="3:3" x14ac:dyDescent="0.2">
      <c r="C7802" s="63"/>
    </row>
    <row r="7803" spans="3:3" x14ac:dyDescent="0.2">
      <c r="C7803" s="63"/>
    </row>
    <row r="7804" spans="3:3" x14ac:dyDescent="0.2">
      <c r="C7804" s="63"/>
    </row>
    <row r="7805" spans="3:3" x14ac:dyDescent="0.2">
      <c r="C7805" s="63"/>
    </row>
    <row r="7806" spans="3:3" x14ac:dyDescent="0.2">
      <c r="C7806" s="63"/>
    </row>
    <row r="7807" spans="3:3" x14ac:dyDescent="0.2">
      <c r="C7807" s="63"/>
    </row>
    <row r="7808" spans="3:3" x14ac:dyDescent="0.2">
      <c r="C7808" s="63"/>
    </row>
    <row r="7809" spans="3:3" x14ac:dyDescent="0.2">
      <c r="C7809" s="63"/>
    </row>
    <row r="7810" spans="3:3" x14ac:dyDescent="0.2">
      <c r="C7810" s="63"/>
    </row>
    <row r="7811" spans="3:3" x14ac:dyDescent="0.2">
      <c r="C7811" s="63"/>
    </row>
    <row r="7812" spans="3:3" x14ac:dyDescent="0.2">
      <c r="C7812" s="63"/>
    </row>
    <row r="7813" spans="3:3" x14ac:dyDescent="0.2">
      <c r="C7813" s="63"/>
    </row>
    <row r="7814" spans="3:3" x14ac:dyDescent="0.2">
      <c r="C7814" s="63"/>
    </row>
    <row r="7815" spans="3:3" x14ac:dyDescent="0.2">
      <c r="C7815" s="63"/>
    </row>
    <row r="7816" spans="3:3" x14ac:dyDescent="0.2">
      <c r="C7816" s="63"/>
    </row>
    <row r="7817" spans="3:3" x14ac:dyDescent="0.2">
      <c r="C7817" s="63"/>
    </row>
    <row r="7818" spans="3:3" x14ac:dyDescent="0.2">
      <c r="C7818" s="63"/>
    </row>
    <row r="7819" spans="3:3" x14ac:dyDescent="0.2">
      <c r="C7819" s="63"/>
    </row>
    <row r="7820" spans="3:3" x14ac:dyDescent="0.2">
      <c r="C7820" s="63"/>
    </row>
    <row r="7821" spans="3:3" x14ac:dyDescent="0.2">
      <c r="C7821" s="63"/>
    </row>
    <row r="7822" spans="3:3" x14ac:dyDescent="0.2">
      <c r="C7822" s="63"/>
    </row>
    <row r="7823" spans="3:3" x14ac:dyDescent="0.2">
      <c r="C7823" s="63"/>
    </row>
    <row r="7824" spans="3:3" x14ac:dyDescent="0.2">
      <c r="C7824" s="63"/>
    </row>
    <row r="7825" spans="3:3" x14ac:dyDescent="0.2">
      <c r="C7825" s="63"/>
    </row>
    <row r="7826" spans="3:3" x14ac:dyDescent="0.2">
      <c r="C7826" s="63"/>
    </row>
    <row r="7827" spans="3:3" x14ac:dyDescent="0.2">
      <c r="C7827" s="63"/>
    </row>
    <row r="7828" spans="3:3" x14ac:dyDescent="0.2">
      <c r="C7828" s="63"/>
    </row>
    <row r="7829" spans="3:3" x14ac:dyDescent="0.2">
      <c r="C7829" s="63"/>
    </row>
    <row r="7830" spans="3:3" x14ac:dyDescent="0.2">
      <c r="C7830" s="63"/>
    </row>
    <row r="7831" spans="3:3" x14ac:dyDescent="0.2">
      <c r="C7831" s="63"/>
    </row>
    <row r="7832" spans="3:3" x14ac:dyDescent="0.2">
      <c r="C7832" s="63"/>
    </row>
    <row r="7833" spans="3:3" x14ac:dyDescent="0.2">
      <c r="C7833" s="63"/>
    </row>
    <row r="7834" spans="3:3" x14ac:dyDescent="0.2">
      <c r="C7834" s="63"/>
    </row>
    <row r="7835" spans="3:3" x14ac:dyDescent="0.2">
      <c r="C7835" s="63"/>
    </row>
    <row r="7836" spans="3:3" x14ac:dyDescent="0.2">
      <c r="C7836" s="63"/>
    </row>
    <row r="7837" spans="3:3" x14ac:dyDescent="0.2">
      <c r="C7837" s="63"/>
    </row>
  </sheetData>
  <mergeCells count="32">
    <mergeCell ref="A17:L17"/>
    <mergeCell ref="A59:D59"/>
    <mergeCell ref="A33:L33"/>
    <mergeCell ref="B41:C41"/>
    <mergeCell ref="A42:L42"/>
    <mergeCell ref="B50:C50"/>
    <mergeCell ref="A22:L22"/>
    <mergeCell ref="A51:L51"/>
    <mergeCell ref="B54:C54"/>
    <mergeCell ref="D55:G55"/>
    <mergeCell ref="D57:G57"/>
    <mergeCell ref="A24:L24"/>
    <mergeCell ref="A26:D26"/>
    <mergeCell ref="A27:L27"/>
    <mergeCell ref="A28:L28"/>
    <mergeCell ref="B32:C32"/>
    <mergeCell ref="C21:F21"/>
    <mergeCell ref="B15:C15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12:F12"/>
    <mergeCell ref="A13:L13"/>
  </mergeCells>
  <pageMargins left="0" right="0" top="0" bottom="0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35"/>
  <sheetViews>
    <sheetView view="pageBreakPreview" topLeftCell="A22" zoomScaleSheetLayoutView="100" workbookViewId="0">
      <selection activeCell="O26" activeCellId="1" sqref="A24:L24 O26"/>
    </sheetView>
  </sheetViews>
  <sheetFormatPr defaultColWidth="9.140625" defaultRowHeight="12.75" x14ac:dyDescent="0.2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 x14ac:dyDescent="0.2">
      <c r="A1" s="342" t="s">
        <v>226</v>
      </c>
      <c r="B1" s="342"/>
      <c r="C1" s="342"/>
      <c r="D1" s="342"/>
      <c r="E1" s="342"/>
      <c r="F1" s="342"/>
      <c r="G1" s="342"/>
      <c r="H1" s="342"/>
      <c r="I1" s="342"/>
      <c r="J1" s="342" t="s">
        <v>128</v>
      </c>
      <c r="K1" s="342"/>
      <c r="L1" s="342"/>
    </row>
    <row r="2" spans="1:12" ht="19.5" customHeight="1" x14ac:dyDescent="0.2">
      <c r="A2" s="343" t="s">
        <v>1</v>
      </c>
      <c r="B2" s="343" t="s">
        <v>129</v>
      </c>
      <c r="C2" s="343" t="s">
        <v>130</v>
      </c>
      <c r="D2" s="344" t="s">
        <v>131</v>
      </c>
      <c r="E2" s="344" t="s">
        <v>132</v>
      </c>
      <c r="F2" s="345" t="s">
        <v>133</v>
      </c>
      <c r="G2" s="345" t="s">
        <v>134</v>
      </c>
      <c r="H2" s="346" t="s">
        <v>135</v>
      </c>
      <c r="I2" s="346"/>
      <c r="J2" s="346"/>
      <c r="K2" s="346"/>
      <c r="L2" s="346"/>
    </row>
    <row r="3" spans="1:12" ht="13.5" customHeight="1" x14ac:dyDescent="0.2">
      <c r="A3" s="343"/>
      <c r="B3" s="343"/>
      <c r="C3" s="343"/>
      <c r="D3" s="344"/>
      <c r="E3" s="344"/>
      <c r="F3" s="345"/>
      <c r="G3" s="34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 x14ac:dyDescent="0.2">
      <c r="A4" s="355" t="s">
        <v>225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</row>
    <row r="5" spans="1:12" ht="13.5" customHeight="1" x14ac:dyDescent="0.2">
      <c r="A5" s="350" t="s">
        <v>222</v>
      </c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2"/>
    </row>
    <row r="6" spans="1:12" ht="15.75" customHeight="1" x14ac:dyDescent="0.2">
      <c r="A6" s="24" t="s">
        <v>223</v>
      </c>
      <c r="B6" s="25">
        <v>54</v>
      </c>
      <c r="C6" s="26">
        <v>50</v>
      </c>
      <c r="D6" s="27">
        <v>97</v>
      </c>
      <c r="E6" s="27">
        <f>D6/100*35+D6</f>
        <v>130.94999999999999</v>
      </c>
      <c r="F6" s="28">
        <f>(B6*E6)/1000</f>
        <v>7.071299999999999</v>
      </c>
      <c r="G6" s="29"/>
      <c r="H6" s="15"/>
      <c r="I6" s="15"/>
      <c r="J6" s="15"/>
      <c r="K6" s="15"/>
      <c r="L6" s="15"/>
    </row>
    <row r="7" spans="1:12" ht="15.75" customHeight="1" x14ac:dyDescent="0.2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5.75" customHeight="1" x14ac:dyDescent="0.2">
      <c r="A8" s="24" t="s">
        <v>141</v>
      </c>
      <c r="B8" s="25">
        <v>15.1</v>
      </c>
      <c r="C8" s="26">
        <v>15.1</v>
      </c>
      <c r="D8" s="27">
        <v>55</v>
      </c>
      <c r="E8" s="27">
        <f>D8/100*35+D8</f>
        <v>74.25</v>
      </c>
      <c r="F8" s="28">
        <f>(B8*E8)/1000</f>
        <v>1.121175</v>
      </c>
      <c r="G8" s="29"/>
      <c r="H8" s="15"/>
      <c r="I8" s="15"/>
      <c r="J8" s="15"/>
      <c r="K8" s="15"/>
      <c r="L8" s="15"/>
    </row>
    <row r="9" spans="1:12" ht="15.75" customHeight="1" x14ac:dyDescent="0.2">
      <c r="A9" s="24" t="s">
        <v>142</v>
      </c>
      <c r="B9" s="25">
        <v>10</v>
      </c>
      <c r="C9" s="26">
        <v>10</v>
      </c>
      <c r="D9" s="27">
        <v>395.5</v>
      </c>
      <c r="E9" s="27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 x14ac:dyDescent="0.2">
      <c r="A10" s="70" t="s">
        <v>143</v>
      </c>
      <c r="B10" s="34"/>
      <c r="C10" s="362" t="s">
        <v>29</v>
      </c>
      <c r="D10" s="351"/>
      <c r="E10" s="351"/>
      <c r="F10" s="352"/>
      <c r="G10" s="31">
        <f>SUM(F6:F9)</f>
        <v>34.456724999999999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 x14ac:dyDescent="0.25">
      <c r="A11" s="347" t="s">
        <v>144</v>
      </c>
      <c r="B11" s="347"/>
      <c r="C11" s="347"/>
      <c r="D11" s="347"/>
      <c r="E11" s="347"/>
      <c r="F11" s="347"/>
      <c r="G11" s="347"/>
      <c r="H11" s="347"/>
      <c r="I11" s="347"/>
      <c r="J11" s="347"/>
      <c r="K11" s="347"/>
      <c r="L11" s="347"/>
    </row>
    <row r="12" spans="1:12" s="32" customFormat="1" ht="19.5" customHeight="1" x14ac:dyDescent="0.25">
      <c r="A12" s="33" t="s">
        <v>145</v>
      </c>
      <c r="B12" s="34">
        <v>21</v>
      </c>
      <c r="C12" s="35">
        <v>20</v>
      </c>
      <c r="D12" s="36">
        <v>415</v>
      </c>
      <c r="E12" s="36">
        <f>D12/100*35+D12</f>
        <v>560.25</v>
      </c>
      <c r="F12" s="37">
        <f>(B12*E12)/1000</f>
        <v>11.76525</v>
      </c>
      <c r="G12" s="38">
        <f>F12</f>
        <v>11.76525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 x14ac:dyDescent="0.25">
      <c r="A13" s="347" t="s">
        <v>149</v>
      </c>
      <c r="B13" s="347"/>
      <c r="C13" s="347"/>
      <c r="D13" s="347"/>
      <c r="E13" s="347"/>
      <c r="F13" s="347"/>
      <c r="G13" s="347"/>
      <c r="H13" s="347"/>
      <c r="I13" s="347"/>
      <c r="J13" s="347"/>
      <c r="K13" s="347"/>
      <c r="L13" s="347"/>
    </row>
    <row r="14" spans="1:12" s="32" customFormat="1" ht="19.5" customHeight="1" x14ac:dyDescent="0.25">
      <c r="A14" s="33" t="s">
        <v>150</v>
      </c>
      <c r="B14" s="34">
        <v>10</v>
      </c>
      <c r="C14" s="35">
        <v>10</v>
      </c>
      <c r="D14" s="36">
        <v>395.5</v>
      </c>
      <c r="E14" s="36">
        <f>D14/100*35+D14</f>
        <v>533.92499999999995</v>
      </c>
      <c r="F14" s="37">
        <f>(B14*E14)/1000</f>
        <v>5.3392499999999998</v>
      </c>
      <c r="G14" s="38">
        <f>F14</f>
        <v>5.3392499999999998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 x14ac:dyDescent="0.2">
      <c r="A15" s="350" t="s">
        <v>49</v>
      </c>
      <c r="B15" s="351"/>
      <c r="C15" s="351"/>
      <c r="D15" s="351"/>
      <c r="E15" s="351"/>
      <c r="F15" s="351"/>
      <c r="G15" s="351"/>
      <c r="H15" s="351"/>
      <c r="I15" s="351"/>
      <c r="J15" s="351"/>
      <c r="K15" s="351"/>
      <c r="L15" s="352"/>
    </row>
    <row r="16" spans="1:12" ht="16.5" customHeight="1" x14ac:dyDescent="0.2">
      <c r="A16" s="21" t="s">
        <v>140</v>
      </c>
      <c r="B16" s="15">
        <v>180</v>
      </c>
      <c r="C16" s="88">
        <v>180</v>
      </c>
      <c r="D16" s="39">
        <v>62</v>
      </c>
      <c r="E16" s="27">
        <f>D16/100*30+D16</f>
        <v>80.599999999999994</v>
      </c>
      <c r="F16" s="28">
        <f>(B16*E16)/1000</f>
        <v>14.507999999999997</v>
      </c>
      <c r="G16" s="29"/>
      <c r="H16" s="15"/>
      <c r="I16" s="15"/>
      <c r="J16" s="15"/>
      <c r="K16" s="15"/>
      <c r="L16" s="15"/>
    </row>
    <row r="17" spans="1:12" ht="14.25" customHeight="1" x14ac:dyDescent="0.2">
      <c r="A17" s="21" t="s">
        <v>141</v>
      </c>
      <c r="B17" s="15">
        <v>7</v>
      </c>
      <c r="C17" s="88">
        <v>7</v>
      </c>
      <c r="D17" s="39">
        <v>55</v>
      </c>
      <c r="E17" s="27">
        <f>D17/100*30+D17</f>
        <v>71.5</v>
      </c>
      <c r="F17" s="28">
        <f>(B17*E17)/1000</f>
        <v>0.50049999999999994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 x14ac:dyDescent="0.2">
      <c r="A18" s="21" t="s">
        <v>181</v>
      </c>
      <c r="B18" s="15">
        <v>5</v>
      </c>
      <c r="C18" s="88">
        <v>5</v>
      </c>
      <c r="D18" s="39">
        <v>270</v>
      </c>
      <c r="E18" s="27">
        <f>D18/100*30+D18</f>
        <v>351</v>
      </c>
      <c r="F18" s="28">
        <f>(B18*E18)/1000</f>
        <v>1.7549999999999999</v>
      </c>
      <c r="G18" s="40"/>
      <c r="H18" s="15"/>
      <c r="I18" s="15"/>
      <c r="J18" s="15"/>
      <c r="K18" s="15"/>
      <c r="L18" s="15"/>
    </row>
    <row r="19" spans="1:12" ht="13.5" customHeight="1" x14ac:dyDescent="0.2">
      <c r="A19" s="30" t="s">
        <v>143</v>
      </c>
      <c r="B19" s="25"/>
      <c r="C19" s="350">
        <v>200</v>
      </c>
      <c r="D19" s="351"/>
      <c r="E19" s="351"/>
      <c r="F19" s="352"/>
      <c r="G19" s="31">
        <f>F15+F16+F17+F18</f>
        <v>16.763499999999997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6.5" customHeight="1" x14ac:dyDescent="0.25">
      <c r="A20" s="362" t="s">
        <v>16</v>
      </c>
      <c r="B20" s="363"/>
      <c r="C20" s="363"/>
      <c r="D20" s="351"/>
      <c r="E20" s="351"/>
      <c r="F20" s="351"/>
      <c r="G20" s="351"/>
      <c r="H20" s="351"/>
      <c r="I20" s="351"/>
      <c r="J20" s="351"/>
      <c r="K20" s="351"/>
      <c r="L20" s="352"/>
    </row>
    <row r="21" spans="1:12" s="41" customFormat="1" ht="18" customHeight="1" x14ac:dyDescent="0.25">
      <c r="A21" s="24" t="s">
        <v>148</v>
      </c>
      <c r="B21" s="25">
        <v>60</v>
      </c>
      <c r="C21" s="26">
        <v>60</v>
      </c>
      <c r="D21" s="27">
        <v>58</v>
      </c>
      <c r="E21" s="27">
        <f>D21/100*35+D21</f>
        <v>78.3</v>
      </c>
      <c r="F21" s="28">
        <f>(B21*E21)/1000</f>
        <v>4.6980000000000004</v>
      </c>
      <c r="G21" s="42">
        <f>F21</f>
        <v>4.6980000000000004</v>
      </c>
      <c r="H21" s="15">
        <v>8</v>
      </c>
      <c r="I21" s="15">
        <v>1</v>
      </c>
      <c r="J21" s="15">
        <v>53</v>
      </c>
      <c r="K21" s="15">
        <v>250</v>
      </c>
      <c r="L21" s="15"/>
    </row>
    <row r="22" spans="1:12" ht="17.25" customHeight="1" x14ac:dyDescent="0.2">
      <c r="A22" s="356"/>
      <c r="B22" s="357"/>
      <c r="C22" s="357"/>
      <c r="D22" s="358"/>
      <c r="E22" s="43"/>
      <c r="F22" s="40"/>
      <c r="G22" s="40">
        <f t="shared" ref="G22:L22" si="0">G10+G19+G21+G12+G14</f>
        <v>73.022725000000008</v>
      </c>
      <c r="H22" s="40">
        <f t="shared" si="0"/>
        <v>27.96</v>
      </c>
      <c r="I22" s="40">
        <f t="shared" si="0"/>
        <v>35.26</v>
      </c>
      <c r="J22" s="40">
        <f t="shared" si="0"/>
        <v>123.2</v>
      </c>
      <c r="K22" s="40">
        <f t="shared" si="0"/>
        <v>916</v>
      </c>
      <c r="L22" s="40">
        <f t="shared" si="0"/>
        <v>2.74</v>
      </c>
    </row>
    <row r="23" spans="1:12" ht="16.5" customHeight="1" x14ac:dyDescent="0.3">
      <c r="A23" s="348" t="s">
        <v>154</v>
      </c>
      <c r="B23" s="349"/>
      <c r="C23" s="349"/>
      <c r="D23" s="349"/>
      <c r="E23" s="349"/>
      <c r="F23" s="349"/>
      <c r="G23" s="349"/>
      <c r="H23" s="349"/>
      <c r="I23" s="349"/>
      <c r="J23" s="349"/>
      <c r="K23" s="349"/>
      <c r="L23" s="349"/>
    </row>
    <row r="24" spans="1:12" s="44" customFormat="1" x14ac:dyDescent="0.2">
      <c r="A24" s="350" t="s">
        <v>51</v>
      </c>
      <c r="B24" s="351"/>
      <c r="C24" s="351"/>
      <c r="D24" s="351"/>
      <c r="E24" s="351"/>
      <c r="F24" s="351"/>
      <c r="G24" s="351"/>
      <c r="H24" s="351"/>
      <c r="I24" s="351"/>
      <c r="J24" s="351"/>
      <c r="K24" s="351"/>
      <c r="L24" s="352"/>
    </row>
    <row r="25" spans="1:12" s="44" customFormat="1" ht="13.5" thickBot="1" x14ac:dyDescent="0.25">
      <c r="A25" s="13" t="s">
        <v>182</v>
      </c>
      <c r="B25" s="12">
        <v>67.8</v>
      </c>
      <c r="C25" s="12">
        <v>60</v>
      </c>
      <c r="D25" s="60">
        <v>75</v>
      </c>
      <c r="E25" s="15">
        <f>D25/100*55+D25</f>
        <v>116.25</v>
      </c>
      <c r="F25" s="29">
        <f>(B25*E25)/1000</f>
        <v>7.8817500000000003</v>
      </c>
      <c r="G25" s="29"/>
      <c r="H25" s="46"/>
      <c r="I25" s="46"/>
      <c r="J25" s="46"/>
      <c r="K25" s="46"/>
      <c r="L25" s="46"/>
    </row>
    <row r="26" spans="1:12" s="44" customFormat="1" ht="13.5" thickBot="1" x14ac:dyDescent="0.25">
      <c r="A26" s="13" t="s">
        <v>183</v>
      </c>
      <c r="B26" s="12">
        <v>67.8</v>
      </c>
      <c r="C26" s="12">
        <v>60</v>
      </c>
      <c r="D26" s="47">
        <v>60</v>
      </c>
      <c r="E26" s="15">
        <f>D26/100*55+D26</f>
        <v>93</v>
      </c>
      <c r="F26" s="29">
        <f>(B26*E26)/1000</f>
        <v>6.3053999999999997</v>
      </c>
      <c r="G26" s="40"/>
      <c r="H26" s="48"/>
      <c r="I26" s="48"/>
      <c r="J26" s="48"/>
      <c r="K26" s="48"/>
      <c r="L26" s="48"/>
    </row>
    <row r="27" spans="1:12" x14ac:dyDescent="0.2">
      <c r="A27" s="85" t="s">
        <v>143</v>
      </c>
      <c r="B27" s="353" t="s">
        <v>184</v>
      </c>
      <c r="C27" s="354"/>
      <c r="D27" s="15"/>
      <c r="E27" s="15"/>
      <c r="F27" s="29"/>
      <c r="G27" s="40">
        <v>10</v>
      </c>
      <c r="H27" s="50"/>
      <c r="I27" s="50"/>
      <c r="J27" s="50"/>
      <c r="K27" s="50"/>
      <c r="L27" s="50"/>
    </row>
    <row r="28" spans="1:12" ht="15.75" customHeight="1" x14ac:dyDescent="0.2">
      <c r="A28" s="350" t="s">
        <v>70</v>
      </c>
      <c r="B28" s="351"/>
      <c r="C28" s="351"/>
      <c r="D28" s="351"/>
      <c r="E28" s="351"/>
      <c r="F28" s="351"/>
      <c r="G28" s="351"/>
      <c r="H28" s="351"/>
      <c r="I28" s="351"/>
      <c r="J28" s="351"/>
      <c r="K28" s="351"/>
      <c r="L28" s="352"/>
    </row>
    <row r="29" spans="1:12" ht="15" x14ac:dyDescent="0.2">
      <c r="A29" s="79" t="s">
        <v>159</v>
      </c>
      <c r="B29" s="74">
        <v>50</v>
      </c>
      <c r="C29" s="74">
        <v>36</v>
      </c>
      <c r="D29" s="15">
        <v>45</v>
      </c>
      <c r="E29" s="15">
        <f t="shared" ref="E29:E34" si="1">D29/100*35+D29</f>
        <v>60.75</v>
      </c>
      <c r="F29" s="29">
        <f>(B29*E29)/1000</f>
        <v>3.0375000000000001</v>
      </c>
      <c r="G29" s="29"/>
      <c r="H29" s="50"/>
      <c r="I29" s="50"/>
      <c r="J29" s="50"/>
      <c r="K29" s="50"/>
      <c r="L29" s="50"/>
    </row>
    <row r="30" spans="1:12" ht="15" x14ac:dyDescent="0.2">
      <c r="A30" s="79" t="s">
        <v>162</v>
      </c>
      <c r="B30" s="74">
        <v>15</v>
      </c>
      <c r="C30" s="74">
        <v>12</v>
      </c>
      <c r="D30" s="15">
        <v>30</v>
      </c>
      <c r="E30" s="15">
        <f t="shared" si="1"/>
        <v>40.5</v>
      </c>
      <c r="F30" s="29">
        <f t="shared" ref="F30:F35" si="2">(B30*E30)/1000</f>
        <v>0.60750000000000004</v>
      </c>
      <c r="G30" s="29"/>
      <c r="H30" s="50"/>
      <c r="I30" s="50"/>
      <c r="J30" s="50"/>
      <c r="K30" s="50"/>
      <c r="L30" s="50"/>
    </row>
    <row r="31" spans="1:12" ht="16.5" x14ac:dyDescent="0.2">
      <c r="A31" s="55" t="s">
        <v>161</v>
      </c>
      <c r="B31" s="74">
        <v>19</v>
      </c>
      <c r="C31" s="74">
        <v>15.96</v>
      </c>
      <c r="D31" s="15">
        <v>24</v>
      </c>
      <c r="E31" s="15">
        <f t="shared" si="1"/>
        <v>32.4</v>
      </c>
      <c r="F31" s="29">
        <f t="shared" si="2"/>
        <v>0.61560000000000004</v>
      </c>
      <c r="G31" s="29"/>
      <c r="H31" s="50"/>
      <c r="I31" s="50"/>
      <c r="J31" s="50"/>
      <c r="K31" s="50"/>
      <c r="L31" s="50"/>
    </row>
    <row r="32" spans="1:12" ht="16.5" x14ac:dyDescent="0.2">
      <c r="A32" s="55" t="s">
        <v>201</v>
      </c>
      <c r="B32" s="18">
        <v>3</v>
      </c>
      <c r="C32" s="18">
        <v>3</v>
      </c>
      <c r="D32" s="15">
        <v>157</v>
      </c>
      <c r="E32" s="15">
        <f t="shared" si="1"/>
        <v>211.95</v>
      </c>
      <c r="F32" s="29">
        <f t="shared" si="2"/>
        <v>0.63584999999999992</v>
      </c>
      <c r="G32" s="29"/>
      <c r="H32" s="50"/>
      <c r="I32" s="50"/>
      <c r="J32" s="50"/>
      <c r="K32" s="50"/>
      <c r="L32" s="50"/>
    </row>
    <row r="33" spans="1:12" ht="16.5" x14ac:dyDescent="0.2">
      <c r="A33" s="55" t="s">
        <v>160</v>
      </c>
      <c r="B33" s="74">
        <v>35</v>
      </c>
      <c r="C33" s="74">
        <v>35</v>
      </c>
      <c r="D33" s="15">
        <v>32</v>
      </c>
      <c r="E33" s="15">
        <f t="shared" si="1"/>
        <v>43.2</v>
      </c>
      <c r="F33" s="29">
        <f t="shared" si="2"/>
        <v>1.512</v>
      </c>
      <c r="G33" s="29"/>
      <c r="H33" s="50"/>
      <c r="I33" s="50"/>
      <c r="J33" s="50"/>
      <c r="K33" s="50"/>
      <c r="L33" s="50"/>
    </row>
    <row r="34" spans="1:12" ht="16.5" x14ac:dyDescent="0.2">
      <c r="A34" s="55" t="s">
        <v>168</v>
      </c>
      <c r="B34" s="18">
        <v>0.25</v>
      </c>
      <c r="C34" s="18">
        <v>0.25</v>
      </c>
      <c r="D34" s="15">
        <v>17</v>
      </c>
      <c r="E34" s="15">
        <f t="shared" si="1"/>
        <v>22.95</v>
      </c>
      <c r="F34" s="29">
        <f t="shared" si="2"/>
        <v>5.7374999999999995E-3</v>
      </c>
      <c r="G34" s="29"/>
      <c r="H34" s="50"/>
      <c r="I34" s="50"/>
      <c r="J34" s="50"/>
      <c r="K34" s="50"/>
      <c r="L34" s="50"/>
    </row>
    <row r="35" spans="1:12" ht="16.5" x14ac:dyDescent="0.2">
      <c r="A35" s="55" t="s">
        <v>173</v>
      </c>
      <c r="B35" s="18">
        <v>150</v>
      </c>
      <c r="C35" s="18">
        <v>150</v>
      </c>
      <c r="D35" s="15"/>
      <c r="E35" s="15"/>
      <c r="F35" s="29">
        <f t="shared" si="2"/>
        <v>0</v>
      </c>
      <c r="G35" s="29"/>
      <c r="H35" s="50"/>
      <c r="I35" s="50"/>
      <c r="J35" s="50"/>
      <c r="K35" s="50"/>
      <c r="L35" s="50"/>
    </row>
    <row r="36" spans="1:12" x14ac:dyDescent="0.2">
      <c r="A36" s="75" t="s">
        <v>143</v>
      </c>
      <c r="B36" s="378" t="s">
        <v>185</v>
      </c>
      <c r="C36" s="378"/>
      <c r="D36" s="15"/>
      <c r="E36" s="15"/>
      <c r="F36" s="29"/>
      <c r="G36" s="40">
        <f>F29+F30+F31+F32+F33+F34</f>
        <v>6.4141875000000006</v>
      </c>
      <c r="H36" s="50"/>
      <c r="I36" s="50"/>
      <c r="J36" s="50"/>
      <c r="K36" s="50"/>
      <c r="L36" s="50"/>
    </row>
    <row r="37" spans="1:12" x14ac:dyDescent="0.2">
      <c r="A37" s="350" t="s">
        <v>38</v>
      </c>
      <c r="B37" s="351"/>
      <c r="C37" s="351"/>
      <c r="D37" s="351"/>
      <c r="E37" s="351"/>
      <c r="F37" s="351"/>
      <c r="G37" s="351"/>
      <c r="H37" s="351"/>
      <c r="I37" s="351"/>
      <c r="J37" s="351"/>
      <c r="K37" s="351"/>
      <c r="L37" s="352"/>
    </row>
    <row r="38" spans="1:12" x14ac:dyDescent="0.2">
      <c r="A38" s="14" t="s">
        <v>139</v>
      </c>
      <c r="B38" s="15">
        <v>72</v>
      </c>
      <c r="C38" s="15">
        <v>71.28</v>
      </c>
      <c r="D38" s="15">
        <v>64</v>
      </c>
      <c r="E38" s="15">
        <f>D38/100*30+D38</f>
        <v>83.2</v>
      </c>
      <c r="F38" s="29">
        <f>(B38*E38)/1000</f>
        <v>5.9904000000000002</v>
      </c>
      <c r="G38" s="29"/>
      <c r="H38" s="50"/>
      <c r="I38" s="50"/>
      <c r="J38" s="50"/>
      <c r="K38" s="50"/>
      <c r="L38" s="50"/>
    </row>
    <row r="39" spans="1:12" x14ac:dyDescent="0.2">
      <c r="A39" s="14" t="s">
        <v>142</v>
      </c>
      <c r="B39" s="15">
        <v>2</v>
      </c>
      <c r="C39" s="15">
        <v>2</v>
      </c>
      <c r="D39" s="15">
        <v>395.5</v>
      </c>
      <c r="E39" s="15">
        <f>D39/100*30+D39</f>
        <v>514.15</v>
      </c>
      <c r="F39" s="29">
        <f>(B39*E39)/1000</f>
        <v>1.0283</v>
      </c>
      <c r="G39" s="29"/>
      <c r="H39" s="50"/>
      <c r="I39" s="50"/>
      <c r="J39" s="50"/>
      <c r="K39" s="50"/>
      <c r="L39" s="50"/>
    </row>
    <row r="40" spans="1:12" x14ac:dyDescent="0.2">
      <c r="A40" s="14" t="s">
        <v>168</v>
      </c>
      <c r="B40" s="15">
        <v>0.7</v>
      </c>
      <c r="C40" s="15">
        <v>0.7</v>
      </c>
      <c r="D40" s="15">
        <v>17</v>
      </c>
      <c r="E40" s="15">
        <f>D40/100*30+D40</f>
        <v>22.1</v>
      </c>
      <c r="F40" s="29">
        <f>(B40*E40)/1000</f>
        <v>1.5470000000000001E-2</v>
      </c>
      <c r="G40" s="29"/>
      <c r="H40" s="50"/>
      <c r="I40" s="50"/>
      <c r="J40" s="50"/>
      <c r="K40" s="50"/>
      <c r="L40" s="50"/>
    </row>
    <row r="41" spans="1:12" x14ac:dyDescent="0.2">
      <c r="A41" s="85" t="s">
        <v>143</v>
      </c>
      <c r="B41" s="353" t="s">
        <v>187</v>
      </c>
      <c r="C41" s="354"/>
      <c r="D41" s="15"/>
      <c r="E41" s="15"/>
      <c r="F41" s="29"/>
      <c r="G41" s="29">
        <v>15</v>
      </c>
      <c r="H41" s="50"/>
      <c r="I41" s="50"/>
      <c r="J41" s="50"/>
      <c r="K41" s="50"/>
      <c r="L41" s="50"/>
    </row>
    <row r="42" spans="1:12" x14ac:dyDescent="0.2">
      <c r="A42" s="362" t="s">
        <v>97</v>
      </c>
      <c r="B42" s="363"/>
      <c r="C42" s="363"/>
      <c r="D42" s="363"/>
      <c r="E42" s="363"/>
      <c r="F42" s="363"/>
      <c r="G42" s="363"/>
      <c r="H42" s="363"/>
      <c r="I42" s="363"/>
      <c r="J42" s="363"/>
      <c r="K42" s="363"/>
      <c r="L42" s="364"/>
    </row>
    <row r="43" spans="1:12" ht="16.5" x14ac:dyDescent="0.2">
      <c r="A43" s="55" t="s">
        <v>175</v>
      </c>
      <c r="B43" s="56">
        <v>95</v>
      </c>
      <c r="C43" s="56">
        <v>55.77</v>
      </c>
      <c r="D43" s="15">
        <v>184</v>
      </c>
      <c r="E43" s="15">
        <f>D43/100*30+D43</f>
        <v>239.2</v>
      </c>
      <c r="F43" s="29">
        <f>(B43*E43)/1000</f>
        <v>22.724</v>
      </c>
      <c r="G43" s="29"/>
      <c r="H43" s="50"/>
      <c r="I43" s="50"/>
      <c r="J43" s="50"/>
      <c r="K43" s="50"/>
      <c r="L43" s="50"/>
    </row>
    <row r="44" spans="1:12" ht="16.5" x14ac:dyDescent="0.2">
      <c r="A44" s="55" t="s">
        <v>245</v>
      </c>
      <c r="B44" s="56">
        <v>22</v>
      </c>
      <c r="C44" s="56">
        <v>22</v>
      </c>
      <c r="D44" s="15">
        <v>58</v>
      </c>
      <c r="E44" s="15">
        <f>D44/100*30+D44</f>
        <v>75.400000000000006</v>
      </c>
      <c r="F44" s="29">
        <f>(B44*E44)/1000</f>
        <v>1.6588000000000003</v>
      </c>
      <c r="G44" s="29"/>
      <c r="H44" s="50"/>
      <c r="I44" s="50"/>
      <c r="J44" s="50"/>
      <c r="K44" s="50"/>
      <c r="L44" s="50"/>
    </row>
    <row r="45" spans="1:12" ht="16.5" x14ac:dyDescent="0.2">
      <c r="A45" s="55" t="s">
        <v>157</v>
      </c>
      <c r="B45" s="56">
        <v>2</v>
      </c>
      <c r="C45" s="56">
        <v>2</v>
      </c>
      <c r="D45" s="15">
        <v>157</v>
      </c>
      <c r="E45" s="15">
        <f>D45/100*30+D45</f>
        <v>204.1</v>
      </c>
      <c r="F45" s="29">
        <f>(B45*E45)/1000</f>
        <v>0.40820000000000001</v>
      </c>
      <c r="G45" s="29"/>
      <c r="H45" s="50"/>
      <c r="I45" s="50"/>
      <c r="J45" s="50"/>
      <c r="K45" s="50"/>
      <c r="L45" s="50"/>
    </row>
    <row r="46" spans="1:12" ht="16.5" x14ac:dyDescent="0.2">
      <c r="A46" s="55" t="s">
        <v>246</v>
      </c>
      <c r="B46" s="56">
        <v>13</v>
      </c>
      <c r="C46" s="56">
        <v>13</v>
      </c>
      <c r="D46" s="15">
        <v>62</v>
      </c>
      <c r="E46" s="15">
        <f>D46/100*30+D46</f>
        <v>80.599999999999994</v>
      </c>
      <c r="F46" s="29">
        <f>(B46*E46)/1000</f>
        <v>1.0478000000000001</v>
      </c>
      <c r="G46" s="29"/>
      <c r="H46" s="50"/>
      <c r="I46" s="50"/>
      <c r="J46" s="50"/>
      <c r="K46" s="50"/>
      <c r="L46" s="50"/>
    </row>
    <row r="47" spans="1:12" ht="16.5" x14ac:dyDescent="0.2">
      <c r="A47" s="55" t="s">
        <v>158</v>
      </c>
      <c r="B47" s="56">
        <v>1</v>
      </c>
      <c r="C47" s="56">
        <v>1</v>
      </c>
      <c r="D47" s="15">
        <v>17</v>
      </c>
      <c r="E47" s="15">
        <f>D47/100*30+D47</f>
        <v>22.1</v>
      </c>
      <c r="F47" s="29">
        <f>(B47*E47)/1000</f>
        <v>2.2100000000000002E-2</v>
      </c>
      <c r="G47" s="29"/>
      <c r="H47" s="50"/>
      <c r="I47" s="50"/>
      <c r="J47" s="50"/>
      <c r="K47" s="50"/>
      <c r="L47" s="50"/>
    </row>
    <row r="48" spans="1:12" ht="15" customHeight="1" x14ac:dyDescent="0.2">
      <c r="A48" s="85" t="s">
        <v>143</v>
      </c>
      <c r="B48" s="353">
        <v>90</v>
      </c>
      <c r="C48" s="354"/>
      <c r="D48" s="51"/>
      <c r="E48" s="51"/>
      <c r="F48" s="52"/>
      <c r="G48" s="40">
        <v>35</v>
      </c>
      <c r="H48" s="50"/>
      <c r="I48" s="50"/>
      <c r="J48" s="50"/>
      <c r="K48" s="50"/>
      <c r="L48" s="50"/>
    </row>
    <row r="49" spans="1:12" x14ac:dyDescent="0.2">
      <c r="A49" s="350" t="s">
        <v>23</v>
      </c>
      <c r="B49" s="351"/>
      <c r="C49" s="351"/>
      <c r="D49" s="351"/>
      <c r="E49" s="351"/>
      <c r="F49" s="351"/>
      <c r="G49" s="351"/>
      <c r="H49" s="351"/>
      <c r="I49" s="351"/>
      <c r="J49" s="351"/>
      <c r="K49" s="351"/>
      <c r="L49" s="352"/>
    </row>
    <row r="50" spans="1:12" x14ac:dyDescent="0.2">
      <c r="A50" s="57" t="s">
        <v>176</v>
      </c>
      <c r="B50" s="25">
        <v>25</v>
      </c>
      <c r="C50" s="25">
        <v>25</v>
      </c>
      <c r="D50" s="15">
        <v>97</v>
      </c>
      <c r="E50" s="15">
        <f>D50/100*30+D50</f>
        <v>126.1</v>
      </c>
      <c r="F50" s="29">
        <f>(B50*E50)/1000</f>
        <v>3.1524999999999999</v>
      </c>
      <c r="G50" s="29"/>
      <c r="H50" s="50"/>
      <c r="I50" s="50"/>
      <c r="J50" s="50"/>
      <c r="K50" s="50"/>
      <c r="L50" s="50"/>
    </row>
    <row r="51" spans="1:12" x14ac:dyDescent="0.2">
      <c r="A51" s="57" t="s">
        <v>147</v>
      </c>
      <c r="B51" s="25">
        <v>15</v>
      </c>
      <c r="C51" s="25">
        <v>15</v>
      </c>
      <c r="D51" s="15">
        <v>55</v>
      </c>
      <c r="E51" s="15">
        <f>D51/100*30+D51</f>
        <v>71.5</v>
      </c>
      <c r="F51" s="29">
        <f>(B51*E51)/1000</f>
        <v>1.0725</v>
      </c>
      <c r="G51" s="29"/>
      <c r="H51" s="50"/>
      <c r="I51" s="50"/>
      <c r="J51" s="50"/>
      <c r="K51" s="50"/>
      <c r="L51" s="50"/>
    </row>
    <row r="52" spans="1:12" x14ac:dyDescent="0.2">
      <c r="A52" s="75" t="s">
        <v>143</v>
      </c>
      <c r="B52" s="365">
        <v>200</v>
      </c>
      <c r="C52" s="366"/>
      <c r="D52" s="15"/>
      <c r="E52" s="15"/>
      <c r="F52" s="29"/>
      <c r="G52" s="40">
        <v>5</v>
      </c>
      <c r="H52" s="50"/>
      <c r="I52" s="50"/>
      <c r="J52" s="50"/>
      <c r="K52" s="50"/>
      <c r="L52" s="50"/>
    </row>
    <row r="53" spans="1:12" x14ac:dyDescent="0.2">
      <c r="A53" s="30" t="s">
        <v>163</v>
      </c>
      <c r="B53" s="59">
        <v>80</v>
      </c>
      <c r="C53" s="59">
        <v>80</v>
      </c>
      <c r="D53" s="359"/>
      <c r="E53" s="360"/>
      <c r="F53" s="360"/>
      <c r="G53" s="361"/>
      <c r="H53" s="50"/>
      <c r="I53" s="50"/>
      <c r="J53" s="50"/>
      <c r="K53" s="50"/>
      <c r="L53" s="61"/>
    </row>
    <row r="54" spans="1:12" x14ac:dyDescent="0.2">
      <c r="A54" s="24" t="s">
        <v>163</v>
      </c>
      <c r="B54" s="25">
        <v>30</v>
      </c>
      <c r="C54" s="25">
        <v>30</v>
      </c>
      <c r="D54" s="15">
        <v>40</v>
      </c>
      <c r="E54" s="15">
        <f>D54/100*30+D54</f>
        <v>52</v>
      </c>
      <c r="F54" s="29">
        <v>1.5</v>
      </c>
      <c r="G54" s="29"/>
      <c r="H54" s="50"/>
      <c r="I54" s="50"/>
      <c r="J54" s="50"/>
      <c r="K54" s="50"/>
      <c r="L54" s="61"/>
    </row>
    <row r="55" spans="1:12" x14ac:dyDescent="0.2">
      <c r="A55" s="30" t="s">
        <v>164</v>
      </c>
      <c r="B55" s="59">
        <v>30</v>
      </c>
      <c r="C55" s="59">
        <v>30</v>
      </c>
      <c r="D55" s="359"/>
      <c r="E55" s="360"/>
      <c r="F55" s="360"/>
      <c r="G55" s="361"/>
      <c r="H55" s="50"/>
      <c r="I55" s="50"/>
      <c r="J55" s="50"/>
      <c r="K55" s="50"/>
      <c r="L55" s="61"/>
    </row>
    <row r="56" spans="1:12" x14ac:dyDescent="0.2">
      <c r="A56" s="30" t="s">
        <v>164</v>
      </c>
      <c r="B56" s="59">
        <v>30</v>
      </c>
      <c r="C56" s="59">
        <v>30</v>
      </c>
      <c r="D56" s="15">
        <v>44</v>
      </c>
      <c r="E56" s="15">
        <f>D56/100*30+D56</f>
        <v>57.2</v>
      </c>
      <c r="F56" s="29">
        <v>1.5</v>
      </c>
      <c r="G56" s="40"/>
      <c r="H56" s="50"/>
      <c r="I56" s="50"/>
      <c r="J56" s="50"/>
      <c r="K56" s="50"/>
      <c r="L56" s="61"/>
    </row>
    <row r="57" spans="1:12" ht="15" customHeight="1" x14ac:dyDescent="0.2">
      <c r="A57" s="359" t="s">
        <v>133</v>
      </c>
      <c r="B57" s="360"/>
      <c r="C57" s="360"/>
      <c r="D57" s="361"/>
      <c r="E57" s="60"/>
      <c r="F57" s="29"/>
      <c r="G57" s="62">
        <f>G27+G36+G41+G48+G52+F54+F56</f>
        <v>74.414187499999997</v>
      </c>
      <c r="H57" s="50"/>
      <c r="I57" s="50"/>
      <c r="J57" s="50"/>
      <c r="K57" s="50"/>
      <c r="L57" s="50"/>
    </row>
    <row r="58" spans="1:12" x14ac:dyDescent="0.2">
      <c r="A58" s="22"/>
      <c r="B58" s="22"/>
      <c r="C58" s="63"/>
      <c r="E58" s="64"/>
      <c r="F58" s="22"/>
      <c r="G58" s="22"/>
    </row>
    <row r="59" spans="1:12" x14ac:dyDescent="0.2">
      <c r="A59" s="22"/>
      <c r="B59" s="22"/>
      <c r="C59" s="63"/>
    </row>
    <row r="60" spans="1:12" x14ac:dyDescent="0.2">
      <c r="A60" s="22"/>
      <c r="B60" s="22"/>
      <c r="C60" s="63"/>
    </row>
    <row r="61" spans="1:12" x14ac:dyDescent="0.2">
      <c r="A61" s="22"/>
      <c r="B61" s="22"/>
      <c r="C61" s="63"/>
    </row>
    <row r="62" spans="1:12" x14ac:dyDescent="0.2">
      <c r="A62" s="22"/>
      <c r="B62" s="22"/>
      <c r="C62" s="63"/>
    </row>
    <row r="63" spans="1:12" x14ac:dyDescent="0.2">
      <c r="A63" s="22"/>
      <c r="B63" s="22"/>
      <c r="C63" s="63"/>
    </row>
    <row r="64" spans="1:12" x14ac:dyDescent="0.2">
      <c r="A64" s="22"/>
      <c r="B64" s="22"/>
      <c r="C64" s="63"/>
    </row>
    <row r="65" spans="1:3" x14ac:dyDescent="0.2">
      <c r="A65" s="22"/>
      <c r="B65" s="22"/>
      <c r="C65" s="63"/>
    </row>
    <row r="66" spans="1:3" x14ac:dyDescent="0.2">
      <c r="A66" s="22"/>
      <c r="B66" s="22"/>
      <c r="C66" s="63"/>
    </row>
    <row r="67" spans="1:3" x14ac:dyDescent="0.2">
      <c r="A67" s="22"/>
      <c r="B67" s="22"/>
      <c r="C67" s="63"/>
    </row>
    <row r="68" spans="1:3" x14ac:dyDescent="0.2">
      <c r="A68" s="22"/>
      <c r="B68" s="22"/>
      <c r="C68" s="63"/>
    </row>
    <row r="69" spans="1:3" x14ac:dyDescent="0.2">
      <c r="A69" s="22"/>
      <c r="B69" s="22"/>
      <c r="C69" s="63"/>
    </row>
    <row r="70" spans="1:3" x14ac:dyDescent="0.2">
      <c r="A70" s="22"/>
      <c r="B70" s="22"/>
      <c r="C70" s="63"/>
    </row>
    <row r="71" spans="1:3" x14ac:dyDescent="0.2">
      <c r="A71" s="22"/>
      <c r="B71" s="22"/>
      <c r="C71" s="63"/>
    </row>
    <row r="72" spans="1:3" x14ac:dyDescent="0.2">
      <c r="A72" s="22"/>
      <c r="B72" s="22"/>
      <c r="C72" s="63"/>
    </row>
    <row r="73" spans="1:3" x14ac:dyDescent="0.2">
      <c r="A73" s="22"/>
      <c r="B73" s="22"/>
      <c r="C73" s="63"/>
    </row>
    <row r="74" spans="1:3" x14ac:dyDescent="0.2">
      <c r="A74" s="22"/>
      <c r="B74" s="22"/>
      <c r="C74" s="63"/>
    </row>
    <row r="75" spans="1:3" x14ac:dyDescent="0.2">
      <c r="A75" s="22"/>
      <c r="B75" s="22"/>
      <c r="C75" s="63"/>
    </row>
    <row r="76" spans="1:3" x14ac:dyDescent="0.2">
      <c r="A76" s="22"/>
      <c r="B76" s="22"/>
      <c r="C76" s="63"/>
    </row>
    <row r="77" spans="1:3" x14ac:dyDescent="0.2">
      <c r="A77" s="22"/>
      <c r="B77" s="22"/>
      <c r="C77" s="63"/>
    </row>
    <row r="78" spans="1:3" x14ac:dyDescent="0.2">
      <c r="A78" s="22"/>
      <c r="B78" s="22"/>
      <c r="C78" s="63"/>
    </row>
    <row r="79" spans="1:3" x14ac:dyDescent="0.2">
      <c r="A79" s="22"/>
      <c r="B79" s="22"/>
      <c r="C79" s="63"/>
    </row>
    <row r="80" spans="1:3" x14ac:dyDescent="0.2">
      <c r="A80" s="22"/>
      <c r="B80" s="22"/>
      <c r="C80" s="63"/>
    </row>
    <row r="81" spans="1:3" x14ac:dyDescent="0.2">
      <c r="A81" s="22"/>
      <c r="B81" s="22"/>
      <c r="C81" s="63"/>
    </row>
    <row r="82" spans="1:3" x14ac:dyDescent="0.2">
      <c r="A82" s="22"/>
      <c r="B82" s="22"/>
      <c r="C82" s="63"/>
    </row>
    <row r="83" spans="1:3" x14ac:dyDescent="0.2">
      <c r="A83" s="22"/>
      <c r="B83" s="22"/>
      <c r="C83" s="63"/>
    </row>
    <row r="84" spans="1:3" x14ac:dyDescent="0.2">
      <c r="A84" s="22"/>
      <c r="B84" s="22"/>
      <c r="C84" s="63"/>
    </row>
    <row r="85" spans="1:3" x14ac:dyDescent="0.2">
      <c r="A85" s="22"/>
      <c r="B85" s="22"/>
      <c r="C85" s="63"/>
    </row>
    <row r="86" spans="1:3" x14ac:dyDescent="0.2">
      <c r="A86" s="22"/>
      <c r="B86" s="22"/>
      <c r="C86" s="63"/>
    </row>
    <row r="87" spans="1:3" x14ac:dyDescent="0.2">
      <c r="A87" s="22"/>
      <c r="B87" s="22"/>
      <c r="C87" s="63"/>
    </row>
    <row r="88" spans="1:3" x14ac:dyDescent="0.2">
      <c r="A88" s="22"/>
      <c r="B88" s="22"/>
      <c r="C88" s="63"/>
    </row>
    <row r="89" spans="1:3" x14ac:dyDescent="0.2">
      <c r="A89" s="22"/>
      <c r="B89" s="22"/>
      <c r="C89" s="63"/>
    </row>
    <row r="90" spans="1:3" x14ac:dyDescent="0.2">
      <c r="A90" s="22"/>
      <c r="B90" s="22"/>
      <c r="C90" s="63"/>
    </row>
    <row r="91" spans="1:3" x14ac:dyDescent="0.2">
      <c r="A91" s="22"/>
      <c r="B91" s="22"/>
      <c r="C91" s="63"/>
    </row>
    <row r="92" spans="1:3" x14ac:dyDescent="0.2">
      <c r="A92" s="22"/>
      <c r="B92" s="22"/>
      <c r="C92" s="63"/>
    </row>
    <row r="93" spans="1:3" x14ac:dyDescent="0.2">
      <c r="A93" s="22"/>
      <c r="B93" s="22"/>
      <c r="C93" s="63"/>
    </row>
    <row r="94" spans="1:3" x14ac:dyDescent="0.2">
      <c r="A94" s="22"/>
      <c r="B94" s="22"/>
      <c r="C94" s="63"/>
    </row>
    <row r="95" spans="1:3" x14ac:dyDescent="0.2">
      <c r="A95" s="22"/>
      <c r="B95" s="22"/>
      <c r="C95" s="63"/>
    </row>
    <row r="96" spans="1:3" x14ac:dyDescent="0.2">
      <c r="A96" s="22"/>
      <c r="B96" s="22"/>
      <c r="C96" s="63"/>
    </row>
    <row r="97" spans="1:3" x14ac:dyDescent="0.2">
      <c r="A97" s="22"/>
      <c r="B97" s="22"/>
      <c r="C97" s="63"/>
    </row>
    <row r="98" spans="1:3" x14ac:dyDescent="0.2">
      <c r="A98" s="22"/>
      <c r="B98" s="22"/>
      <c r="C98" s="63"/>
    </row>
    <row r="99" spans="1:3" x14ac:dyDescent="0.2">
      <c r="A99" s="22"/>
      <c r="B99" s="22"/>
      <c r="C99" s="63"/>
    </row>
    <row r="100" spans="1:3" x14ac:dyDescent="0.2">
      <c r="A100" s="22"/>
      <c r="B100" s="22"/>
      <c r="C100" s="63"/>
    </row>
    <row r="101" spans="1:3" x14ac:dyDescent="0.2">
      <c r="A101" s="22"/>
      <c r="B101" s="22"/>
      <c r="C101" s="63"/>
    </row>
    <row r="102" spans="1:3" x14ac:dyDescent="0.2">
      <c r="A102" s="22"/>
      <c r="B102" s="22"/>
      <c r="C102" s="63"/>
    </row>
    <row r="103" spans="1:3" x14ac:dyDescent="0.2">
      <c r="A103" s="22"/>
      <c r="B103" s="22"/>
      <c r="C103" s="63"/>
    </row>
    <row r="104" spans="1:3" x14ac:dyDescent="0.2">
      <c r="A104" s="22"/>
      <c r="B104" s="22"/>
      <c r="C104" s="63"/>
    </row>
    <row r="105" spans="1:3" x14ac:dyDescent="0.2">
      <c r="A105" s="22"/>
      <c r="B105" s="22"/>
      <c r="C105" s="63"/>
    </row>
    <row r="106" spans="1:3" x14ac:dyDescent="0.2">
      <c r="A106" s="22"/>
      <c r="B106" s="22"/>
      <c r="C106" s="63"/>
    </row>
    <row r="107" spans="1:3" x14ac:dyDescent="0.2">
      <c r="A107" s="22"/>
      <c r="B107" s="22"/>
      <c r="C107" s="63"/>
    </row>
    <row r="108" spans="1:3" x14ac:dyDescent="0.2">
      <c r="A108" s="22"/>
      <c r="B108" s="22"/>
      <c r="C108" s="63"/>
    </row>
    <row r="109" spans="1:3" x14ac:dyDescent="0.2">
      <c r="A109" s="22"/>
      <c r="B109" s="22"/>
      <c r="C109" s="63"/>
    </row>
    <row r="110" spans="1:3" x14ac:dyDescent="0.2">
      <c r="A110" s="22"/>
      <c r="B110" s="22"/>
      <c r="C110" s="63"/>
    </row>
    <row r="111" spans="1:3" x14ac:dyDescent="0.2">
      <c r="A111" s="22"/>
      <c r="B111" s="22"/>
      <c r="C111" s="63"/>
    </row>
    <row r="112" spans="1:3" x14ac:dyDescent="0.2">
      <c r="A112" s="22"/>
      <c r="B112" s="22"/>
      <c r="C112" s="63"/>
    </row>
    <row r="113" spans="1:3" x14ac:dyDescent="0.2">
      <c r="A113" s="22"/>
      <c r="B113" s="22"/>
      <c r="C113" s="63"/>
    </row>
    <row r="114" spans="1:3" x14ac:dyDescent="0.2">
      <c r="A114" s="22"/>
      <c r="B114" s="22"/>
      <c r="C114" s="63"/>
    </row>
    <row r="115" spans="1:3" x14ac:dyDescent="0.2">
      <c r="A115" s="22"/>
      <c r="B115" s="22"/>
      <c r="C115" s="63"/>
    </row>
    <row r="116" spans="1:3" x14ac:dyDescent="0.2">
      <c r="A116" s="22"/>
      <c r="B116" s="22"/>
      <c r="C116" s="63"/>
    </row>
    <row r="117" spans="1:3" x14ac:dyDescent="0.2">
      <c r="A117" s="22"/>
      <c r="B117" s="22"/>
      <c r="C117" s="63"/>
    </row>
    <row r="118" spans="1:3" x14ac:dyDescent="0.2">
      <c r="A118" s="22"/>
      <c r="B118" s="22"/>
      <c r="C118" s="63"/>
    </row>
    <row r="119" spans="1:3" x14ac:dyDescent="0.2">
      <c r="A119" s="22"/>
      <c r="B119" s="22"/>
      <c r="C119" s="63"/>
    </row>
    <row r="120" spans="1:3" x14ac:dyDescent="0.2">
      <c r="A120" s="22"/>
      <c r="B120" s="22"/>
      <c r="C120" s="63"/>
    </row>
    <row r="121" spans="1:3" x14ac:dyDescent="0.2">
      <c r="A121" s="22"/>
      <c r="B121" s="22"/>
      <c r="C121" s="63"/>
    </row>
    <row r="122" spans="1:3" x14ac:dyDescent="0.2">
      <c r="A122" s="22"/>
      <c r="B122" s="22"/>
      <c r="C122" s="63"/>
    </row>
    <row r="123" spans="1:3" x14ac:dyDescent="0.2">
      <c r="A123" s="22"/>
      <c r="B123" s="22"/>
      <c r="C123" s="63"/>
    </row>
    <row r="124" spans="1:3" x14ac:dyDescent="0.2">
      <c r="A124" s="22"/>
      <c r="B124" s="22"/>
      <c r="C124" s="63"/>
    </row>
    <row r="125" spans="1:3" x14ac:dyDescent="0.2">
      <c r="A125" s="22"/>
      <c r="B125" s="22"/>
      <c r="C125" s="63"/>
    </row>
    <row r="126" spans="1:3" x14ac:dyDescent="0.2">
      <c r="A126" s="22"/>
      <c r="B126" s="22"/>
      <c r="C126" s="63"/>
    </row>
    <row r="127" spans="1:3" x14ac:dyDescent="0.2">
      <c r="A127" s="22"/>
      <c r="B127" s="22"/>
      <c r="C127" s="63"/>
    </row>
    <row r="128" spans="1:3" x14ac:dyDescent="0.2">
      <c r="A128" s="22"/>
      <c r="B128" s="22"/>
      <c r="C128" s="63"/>
    </row>
    <row r="129" spans="1:3" x14ac:dyDescent="0.2">
      <c r="A129" s="22"/>
      <c r="B129" s="22"/>
      <c r="C129" s="63"/>
    </row>
    <row r="130" spans="1:3" x14ac:dyDescent="0.2">
      <c r="A130" s="22"/>
      <c r="B130" s="22"/>
      <c r="C130" s="63"/>
    </row>
    <row r="131" spans="1:3" x14ac:dyDescent="0.2">
      <c r="A131" s="22"/>
      <c r="B131" s="22"/>
      <c r="C131" s="63"/>
    </row>
    <row r="132" spans="1:3" x14ac:dyDescent="0.2">
      <c r="A132" s="22"/>
      <c r="B132" s="22"/>
      <c r="C132" s="63"/>
    </row>
    <row r="133" spans="1:3" x14ac:dyDescent="0.2">
      <c r="A133" s="22"/>
      <c r="B133" s="22"/>
      <c r="C133" s="63"/>
    </row>
    <row r="134" spans="1:3" x14ac:dyDescent="0.2">
      <c r="A134" s="22"/>
      <c r="B134" s="22"/>
      <c r="C134" s="63"/>
    </row>
    <row r="135" spans="1:3" x14ac:dyDescent="0.2">
      <c r="A135" s="22"/>
      <c r="B135" s="22"/>
      <c r="C135" s="63"/>
    </row>
    <row r="136" spans="1:3" x14ac:dyDescent="0.2">
      <c r="A136" s="22"/>
      <c r="B136" s="22"/>
      <c r="C136" s="63"/>
    </row>
    <row r="137" spans="1:3" x14ac:dyDescent="0.2">
      <c r="A137" s="22"/>
      <c r="B137" s="22"/>
      <c r="C137" s="63"/>
    </row>
    <row r="138" spans="1:3" x14ac:dyDescent="0.2">
      <c r="A138" s="22"/>
      <c r="B138" s="22"/>
      <c r="C138" s="63"/>
    </row>
    <row r="139" spans="1:3" x14ac:dyDescent="0.2">
      <c r="A139" s="22"/>
      <c r="B139" s="22"/>
      <c r="C139" s="63"/>
    </row>
    <row r="140" spans="1:3" x14ac:dyDescent="0.2">
      <c r="A140" s="22"/>
      <c r="B140" s="22"/>
      <c r="C140" s="63"/>
    </row>
    <row r="141" spans="1:3" x14ac:dyDescent="0.2">
      <c r="A141" s="22"/>
      <c r="B141" s="22"/>
      <c r="C141" s="63"/>
    </row>
    <row r="142" spans="1:3" x14ac:dyDescent="0.2">
      <c r="A142" s="22"/>
      <c r="B142" s="22"/>
      <c r="C142" s="63"/>
    </row>
    <row r="143" spans="1:3" x14ac:dyDescent="0.2">
      <c r="A143" s="22"/>
      <c r="B143" s="22"/>
      <c r="C143" s="63"/>
    </row>
    <row r="144" spans="1:3" x14ac:dyDescent="0.2">
      <c r="A144" s="22"/>
      <c r="B144" s="22"/>
      <c r="C144" s="63"/>
    </row>
    <row r="145" spans="1:3" x14ac:dyDescent="0.2">
      <c r="A145" s="22"/>
      <c r="B145" s="22"/>
      <c r="C145" s="63"/>
    </row>
    <row r="146" spans="1:3" x14ac:dyDescent="0.2">
      <c r="A146" s="22"/>
      <c r="B146" s="22"/>
      <c r="C146" s="63"/>
    </row>
    <row r="147" spans="1:3" x14ac:dyDescent="0.2">
      <c r="A147" s="22"/>
      <c r="B147" s="22"/>
      <c r="C147" s="63"/>
    </row>
    <row r="148" spans="1:3" x14ac:dyDescent="0.2">
      <c r="A148" s="22"/>
      <c r="B148" s="22"/>
      <c r="C148" s="63"/>
    </row>
    <row r="149" spans="1:3" x14ac:dyDescent="0.2">
      <c r="A149" s="22"/>
      <c r="B149" s="22"/>
      <c r="C149" s="63"/>
    </row>
    <row r="150" spans="1:3" x14ac:dyDescent="0.2">
      <c r="A150" s="22"/>
      <c r="B150" s="22"/>
      <c r="C150" s="63"/>
    </row>
    <row r="151" spans="1:3" x14ac:dyDescent="0.2">
      <c r="A151" s="22"/>
      <c r="B151" s="22"/>
      <c r="C151" s="63"/>
    </row>
    <row r="152" spans="1:3" x14ac:dyDescent="0.2">
      <c r="A152" s="22"/>
      <c r="B152" s="22"/>
      <c r="C152" s="63"/>
    </row>
    <row r="153" spans="1:3" x14ac:dyDescent="0.2">
      <c r="A153" s="22"/>
      <c r="B153" s="22"/>
      <c r="C153" s="63"/>
    </row>
    <row r="154" spans="1:3" x14ac:dyDescent="0.2">
      <c r="A154" s="22"/>
      <c r="B154" s="22"/>
      <c r="C154" s="63"/>
    </row>
    <row r="155" spans="1:3" x14ac:dyDescent="0.2">
      <c r="A155" s="22"/>
      <c r="B155" s="22"/>
      <c r="C155" s="63"/>
    </row>
    <row r="156" spans="1:3" x14ac:dyDescent="0.2">
      <c r="A156" s="22"/>
      <c r="B156" s="22"/>
      <c r="C156" s="63"/>
    </row>
    <row r="157" spans="1:3" x14ac:dyDescent="0.2">
      <c r="A157" s="22"/>
      <c r="B157" s="22"/>
      <c r="C157" s="63"/>
    </row>
    <row r="158" spans="1:3" x14ac:dyDescent="0.2">
      <c r="A158" s="22"/>
      <c r="B158" s="22"/>
      <c r="C158" s="63"/>
    </row>
    <row r="159" spans="1:3" x14ac:dyDescent="0.2">
      <c r="A159" s="22"/>
      <c r="B159" s="22"/>
      <c r="C159" s="63"/>
    </row>
    <row r="160" spans="1:3" x14ac:dyDescent="0.2">
      <c r="A160" s="22"/>
      <c r="B160" s="22"/>
      <c r="C160" s="63"/>
    </row>
    <row r="161" spans="1:3" x14ac:dyDescent="0.2">
      <c r="A161" s="22"/>
      <c r="B161" s="22"/>
      <c r="C161" s="63"/>
    </row>
    <row r="162" spans="1:3" x14ac:dyDescent="0.2">
      <c r="A162" s="22"/>
      <c r="B162" s="22"/>
      <c r="C162" s="63"/>
    </row>
    <row r="163" spans="1:3" x14ac:dyDescent="0.2">
      <c r="A163" s="22"/>
      <c r="B163" s="22"/>
      <c r="C163" s="63"/>
    </row>
    <row r="164" spans="1:3" x14ac:dyDescent="0.2">
      <c r="A164" s="22"/>
      <c r="B164" s="22"/>
      <c r="C164" s="63"/>
    </row>
    <row r="165" spans="1:3" x14ac:dyDescent="0.2">
      <c r="A165" s="22"/>
      <c r="B165" s="22"/>
      <c r="C165" s="63"/>
    </row>
    <row r="166" spans="1:3" x14ac:dyDescent="0.2">
      <c r="A166" s="22"/>
      <c r="B166" s="22"/>
      <c r="C166" s="63"/>
    </row>
    <row r="167" spans="1:3" x14ac:dyDescent="0.2">
      <c r="A167" s="22"/>
      <c r="B167" s="22"/>
      <c r="C167" s="63"/>
    </row>
    <row r="168" spans="1:3" x14ac:dyDescent="0.2">
      <c r="A168" s="22"/>
      <c r="B168" s="22"/>
      <c r="C168" s="63"/>
    </row>
    <row r="169" spans="1:3" x14ac:dyDescent="0.2">
      <c r="A169" s="22"/>
      <c r="B169" s="22"/>
      <c r="C169" s="63"/>
    </row>
    <row r="170" spans="1:3" x14ac:dyDescent="0.2">
      <c r="A170" s="22"/>
      <c r="B170" s="22"/>
      <c r="C170" s="63"/>
    </row>
    <row r="171" spans="1:3" x14ac:dyDescent="0.2">
      <c r="A171" s="22"/>
      <c r="B171" s="22"/>
      <c r="C171" s="63"/>
    </row>
    <row r="172" spans="1:3" x14ac:dyDescent="0.2">
      <c r="A172" s="22"/>
      <c r="B172" s="22"/>
      <c r="C172" s="63"/>
    </row>
    <row r="173" spans="1:3" x14ac:dyDescent="0.2">
      <c r="A173" s="22"/>
      <c r="B173" s="22"/>
      <c r="C173" s="63"/>
    </row>
    <row r="174" spans="1:3" x14ac:dyDescent="0.2">
      <c r="A174" s="22"/>
      <c r="B174" s="22"/>
      <c r="C174" s="63"/>
    </row>
    <row r="175" spans="1:3" x14ac:dyDescent="0.2">
      <c r="A175" s="22"/>
      <c r="B175" s="22"/>
      <c r="C175" s="63"/>
    </row>
    <row r="176" spans="1:3" x14ac:dyDescent="0.2">
      <c r="A176" s="22"/>
      <c r="B176" s="22"/>
      <c r="C176" s="63"/>
    </row>
    <row r="177" spans="1:3" x14ac:dyDescent="0.2">
      <c r="A177" s="22"/>
      <c r="B177" s="22"/>
      <c r="C177" s="63"/>
    </row>
    <row r="178" spans="1:3" x14ac:dyDescent="0.2">
      <c r="A178" s="22"/>
      <c r="B178" s="22"/>
      <c r="C178" s="63"/>
    </row>
    <row r="179" spans="1:3" x14ac:dyDescent="0.2">
      <c r="A179" s="22"/>
      <c r="B179" s="22"/>
      <c r="C179" s="63"/>
    </row>
    <row r="180" spans="1:3" x14ac:dyDescent="0.2">
      <c r="A180" s="22"/>
      <c r="B180" s="22"/>
      <c r="C180" s="63"/>
    </row>
    <row r="181" spans="1:3" x14ac:dyDescent="0.2">
      <c r="A181" s="22"/>
      <c r="B181" s="22"/>
      <c r="C181" s="63"/>
    </row>
    <row r="182" spans="1:3" x14ac:dyDescent="0.2">
      <c r="A182" s="22"/>
      <c r="B182" s="22"/>
      <c r="C182" s="63"/>
    </row>
    <row r="183" spans="1:3" x14ac:dyDescent="0.2">
      <c r="A183" s="22"/>
      <c r="B183" s="22"/>
      <c r="C183" s="63"/>
    </row>
    <row r="184" spans="1:3" x14ac:dyDescent="0.2">
      <c r="A184" s="22"/>
      <c r="B184" s="22"/>
      <c r="C184" s="63"/>
    </row>
    <row r="185" spans="1:3" x14ac:dyDescent="0.2">
      <c r="A185" s="22"/>
      <c r="B185" s="22"/>
      <c r="C185" s="63"/>
    </row>
    <row r="186" spans="1:3" x14ac:dyDescent="0.2">
      <c r="A186" s="22"/>
      <c r="B186" s="22"/>
      <c r="C186" s="63"/>
    </row>
    <row r="187" spans="1:3" x14ac:dyDescent="0.2">
      <c r="A187" s="22"/>
      <c r="B187" s="22"/>
      <c r="C187" s="63"/>
    </row>
    <row r="188" spans="1:3" x14ac:dyDescent="0.2">
      <c r="A188" s="22"/>
      <c r="B188" s="22"/>
      <c r="C188" s="63"/>
    </row>
    <row r="189" spans="1:3" x14ac:dyDescent="0.2">
      <c r="A189" s="22"/>
      <c r="B189" s="22"/>
      <c r="C189" s="63"/>
    </row>
    <row r="190" spans="1:3" x14ac:dyDescent="0.2">
      <c r="A190" s="22"/>
      <c r="B190" s="22"/>
      <c r="C190" s="63"/>
    </row>
    <row r="191" spans="1:3" x14ac:dyDescent="0.2">
      <c r="A191" s="22"/>
      <c r="B191" s="22"/>
      <c r="C191" s="63"/>
    </row>
    <row r="192" spans="1:3" x14ac:dyDescent="0.2">
      <c r="A192" s="22"/>
      <c r="B192" s="22"/>
      <c r="C192" s="63"/>
    </row>
    <row r="193" spans="1:3" x14ac:dyDescent="0.2">
      <c r="A193" s="22"/>
      <c r="B193" s="22"/>
      <c r="C193" s="63"/>
    </row>
    <row r="194" spans="1:3" x14ac:dyDescent="0.2">
      <c r="A194" s="22"/>
      <c r="B194" s="22"/>
      <c r="C194" s="63"/>
    </row>
    <row r="195" spans="1:3" x14ac:dyDescent="0.2">
      <c r="A195" s="22"/>
      <c r="B195" s="22"/>
      <c r="C195" s="63"/>
    </row>
    <row r="196" spans="1:3" x14ac:dyDescent="0.2">
      <c r="A196" s="22"/>
      <c r="B196" s="22"/>
      <c r="C196" s="63"/>
    </row>
    <row r="197" spans="1:3" x14ac:dyDescent="0.2">
      <c r="A197" s="22"/>
      <c r="B197" s="22"/>
      <c r="C197" s="63"/>
    </row>
    <row r="198" spans="1:3" x14ac:dyDescent="0.2">
      <c r="A198" s="22"/>
      <c r="B198" s="22"/>
      <c r="C198" s="63"/>
    </row>
    <row r="199" spans="1:3" x14ac:dyDescent="0.2">
      <c r="A199" s="22"/>
      <c r="B199" s="22"/>
      <c r="C199" s="63"/>
    </row>
    <row r="200" spans="1:3" x14ac:dyDescent="0.2">
      <c r="A200" s="22"/>
      <c r="B200" s="22"/>
      <c r="C200" s="63"/>
    </row>
    <row r="201" spans="1:3" x14ac:dyDescent="0.2">
      <c r="A201" s="22"/>
      <c r="B201" s="22"/>
      <c r="C201" s="63"/>
    </row>
    <row r="202" spans="1:3" x14ac:dyDescent="0.2">
      <c r="A202" s="22"/>
      <c r="B202" s="22"/>
      <c r="C202" s="63"/>
    </row>
    <row r="203" spans="1:3" x14ac:dyDescent="0.2">
      <c r="A203" s="22"/>
      <c r="B203" s="22"/>
      <c r="C203" s="63"/>
    </row>
    <row r="204" spans="1:3" x14ac:dyDescent="0.2">
      <c r="A204" s="22"/>
      <c r="B204" s="22"/>
      <c r="C204" s="63"/>
    </row>
    <row r="205" spans="1:3" x14ac:dyDescent="0.2">
      <c r="A205" s="22"/>
      <c r="B205" s="22"/>
      <c r="C205" s="63"/>
    </row>
    <row r="206" spans="1:3" x14ac:dyDescent="0.2">
      <c r="A206" s="22"/>
      <c r="B206" s="22"/>
      <c r="C206" s="63"/>
    </row>
    <row r="207" spans="1:3" x14ac:dyDescent="0.2">
      <c r="A207" s="22"/>
      <c r="B207" s="22"/>
      <c r="C207" s="63"/>
    </row>
    <row r="208" spans="1:3" x14ac:dyDescent="0.2">
      <c r="A208" s="22"/>
      <c r="B208" s="22"/>
      <c r="C208" s="63"/>
    </row>
    <row r="209" spans="1:3" x14ac:dyDescent="0.2">
      <c r="A209" s="22"/>
      <c r="B209" s="22"/>
      <c r="C209" s="63"/>
    </row>
    <row r="210" spans="1:3" x14ac:dyDescent="0.2">
      <c r="A210" s="22"/>
      <c r="B210" s="22"/>
      <c r="C210" s="63"/>
    </row>
    <row r="211" spans="1:3" x14ac:dyDescent="0.2">
      <c r="A211" s="22"/>
      <c r="B211" s="22"/>
      <c r="C211" s="63"/>
    </row>
    <row r="212" spans="1:3" x14ac:dyDescent="0.2">
      <c r="A212" s="22"/>
      <c r="B212" s="22"/>
      <c r="C212" s="63"/>
    </row>
    <row r="213" spans="1:3" x14ac:dyDescent="0.2">
      <c r="A213" s="22"/>
      <c r="B213" s="22"/>
      <c r="C213" s="63"/>
    </row>
    <row r="214" spans="1:3" x14ac:dyDescent="0.2">
      <c r="A214" s="22"/>
      <c r="B214" s="22"/>
      <c r="C214" s="63"/>
    </row>
    <row r="215" spans="1:3" x14ac:dyDescent="0.2">
      <c r="A215" s="22"/>
      <c r="B215" s="22"/>
      <c r="C215" s="63"/>
    </row>
    <row r="216" spans="1:3" x14ac:dyDescent="0.2">
      <c r="A216" s="22"/>
      <c r="B216" s="22"/>
      <c r="C216" s="63"/>
    </row>
    <row r="217" spans="1:3" x14ac:dyDescent="0.2">
      <c r="A217" s="22"/>
      <c r="B217" s="22"/>
      <c r="C217" s="63"/>
    </row>
    <row r="218" spans="1:3" x14ac:dyDescent="0.2">
      <c r="A218" s="22"/>
      <c r="B218" s="22"/>
      <c r="C218" s="63"/>
    </row>
    <row r="219" spans="1:3" x14ac:dyDescent="0.2">
      <c r="A219" s="22"/>
      <c r="B219" s="22"/>
      <c r="C219" s="63"/>
    </row>
    <row r="220" spans="1:3" x14ac:dyDescent="0.2">
      <c r="A220" s="22"/>
      <c r="B220" s="22"/>
      <c r="C220" s="63"/>
    </row>
    <row r="221" spans="1:3" x14ac:dyDescent="0.2">
      <c r="A221" s="22"/>
      <c r="B221" s="22"/>
      <c r="C221" s="63"/>
    </row>
    <row r="222" spans="1:3" x14ac:dyDescent="0.2">
      <c r="A222" s="22"/>
      <c r="B222" s="22"/>
      <c r="C222" s="63"/>
    </row>
    <row r="223" spans="1:3" x14ac:dyDescent="0.2">
      <c r="A223" s="22"/>
      <c r="B223" s="22"/>
      <c r="C223" s="63"/>
    </row>
    <row r="224" spans="1:3" x14ac:dyDescent="0.2">
      <c r="A224" s="22"/>
      <c r="B224" s="22"/>
      <c r="C224" s="63"/>
    </row>
    <row r="225" spans="1:3" x14ac:dyDescent="0.2">
      <c r="A225" s="22"/>
      <c r="B225" s="22"/>
      <c r="C225" s="63"/>
    </row>
    <row r="226" spans="1:3" x14ac:dyDescent="0.2">
      <c r="A226" s="22"/>
      <c r="B226" s="22"/>
      <c r="C226" s="63"/>
    </row>
    <row r="227" spans="1:3" x14ac:dyDescent="0.2">
      <c r="A227" s="22"/>
      <c r="B227" s="22"/>
      <c r="C227" s="63"/>
    </row>
    <row r="228" spans="1:3" x14ac:dyDescent="0.2">
      <c r="A228" s="22"/>
      <c r="B228" s="22"/>
      <c r="C228" s="63"/>
    </row>
    <row r="229" spans="1:3" x14ac:dyDescent="0.2">
      <c r="A229" s="22"/>
      <c r="B229" s="22"/>
      <c r="C229" s="63"/>
    </row>
    <row r="230" spans="1:3" x14ac:dyDescent="0.2">
      <c r="A230" s="22"/>
      <c r="B230" s="22"/>
      <c r="C230" s="63"/>
    </row>
    <row r="231" spans="1:3" x14ac:dyDescent="0.2">
      <c r="A231" s="22"/>
      <c r="B231" s="22"/>
      <c r="C231" s="63"/>
    </row>
    <row r="232" spans="1:3" x14ac:dyDescent="0.2">
      <c r="A232" s="22"/>
      <c r="B232" s="22"/>
      <c r="C232" s="63"/>
    </row>
    <row r="233" spans="1:3" x14ac:dyDescent="0.2">
      <c r="A233" s="22"/>
      <c r="B233" s="22"/>
      <c r="C233" s="63"/>
    </row>
    <row r="234" spans="1:3" x14ac:dyDescent="0.2">
      <c r="A234" s="22"/>
      <c r="B234" s="22"/>
      <c r="C234" s="63"/>
    </row>
    <row r="235" spans="1:3" x14ac:dyDescent="0.2">
      <c r="A235" s="22"/>
      <c r="B235" s="22"/>
      <c r="C235" s="63"/>
    </row>
    <row r="236" spans="1:3" x14ac:dyDescent="0.2">
      <c r="A236" s="22"/>
      <c r="B236" s="22"/>
      <c r="C236" s="63"/>
    </row>
    <row r="237" spans="1:3" x14ac:dyDescent="0.2">
      <c r="A237" s="22"/>
      <c r="B237" s="22"/>
      <c r="C237" s="63"/>
    </row>
    <row r="238" spans="1:3" x14ac:dyDescent="0.2">
      <c r="A238" s="22"/>
      <c r="B238" s="22"/>
      <c r="C238" s="63"/>
    </row>
    <row r="239" spans="1:3" x14ac:dyDescent="0.2">
      <c r="A239" s="22"/>
      <c r="B239" s="22"/>
      <c r="C239" s="63"/>
    </row>
    <row r="240" spans="1:3" x14ac:dyDescent="0.2">
      <c r="A240" s="22"/>
      <c r="B240" s="22"/>
      <c r="C240" s="63"/>
    </row>
    <row r="241" spans="1:3" x14ac:dyDescent="0.2">
      <c r="A241" s="22"/>
      <c r="B241" s="22"/>
      <c r="C241" s="63"/>
    </row>
    <row r="242" spans="1:3" x14ac:dyDescent="0.2">
      <c r="A242" s="22"/>
      <c r="B242" s="22"/>
      <c r="C242" s="63"/>
    </row>
    <row r="243" spans="1:3" x14ac:dyDescent="0.2">
      <c r="A243" s="22"/>
      <c r="B243" s="22"/>
      <c r="C243" s="63"/>
    </row>
    <row r="244" spans="1:3" x14ac:dyDescent="0.2">
      <c r="A244" s="22"/>
      <c r="B244" s="22"/>
      <c r="C244" s="63"/>
    </row>
    <row r="245" spans="1:3" x14ac:dyDescent="0.2">
      <c r="A245" s="22"/>
      <c r="B245" s="22"/>
      <c r="C245" s="63"/>
    </row>
    <row r="246" spans="1:3" x14ac:dyDescent="0.2">
      <c r="A246" s="22"/>
      <c r="B246" s="22"/>
      <c r="C246" s="63"/>
    </row>
    <row r="247" spans="1:3" x14ac:dyDescent="0.2">
      <c r="A247" s="22"/>
      <c r="B247" s="22"/>
      <c r="C247" s="63"/>
    </row>
    <row r="248" spans="1:3" x14ac:dyDescent="0.2">
      <c r="A248" s="22"/>
      <c r="B248" s="22"/>
      <c r="C248" s="63"/>
    </row>
    <row r="249" spans="1:3" x14ac:dyDescent="0.2">
      <c r="A249" s="22"/>
      <c r="B249" s="22"/>
      <c r="C249" s="63"/>
    </row>
    <row r="250" spans="1:3" x14ac:dyDescent="0.2">
      <c r="A250" s="22"/>
      <c r="B250" s="22"/>
      <c r="C250" s="63"/>
    </row>
    <row r="251" spans="1:3" x14ac:dyDescent="0.2">
      <c r="A251" s="22"/>
      <c r="B251" s="22"/>
      <c r="C251" s="63"/>
    </row>
    <row r="252" spans="1:3" x14ac:dyDescent="0.2">
      <c r="A252" s="22"/>
      <c r="B252" s="22"/>
      <c r="C252" s="63"/>
    </row>
    <row r="253" spans="1:3" x14ac:dyDescent="0.2">
      <c r="A253" s="22"/>
      <c r="B253" s="22"/>
      <c r="C253" s="63"/>
    </row>
    <row r="254" spans="1:3" x14ac:dyDescent="0.2">
      <c r="A254" s="22"/>
      <c r="B254" s="22"/>
      <c r="C254" s="63"/>
    </row>
    <row r="255" spans="1:3" x14ac:dyDescent="0.2">
      <c r="A255" s="22"/>
      <c r="B255" s="22"/>
      <c r="C255" s="63"/>
    </row>
    <row r="256" spans="1:3" x14ac:dyDescent="0.2">
      <c r="A256" s="22"/>
      <c r="B256" s="22"/>
      <c r="C256" s="63"/>
    </row>
    <row r="257" spans="1:3" x14ac:dyDescent="0.2">
      <c r="A257" s="22"/>
      <c r="B257" s="22"/>
      <c r="C257" s="63"/>
    </row>
    <row r="258" spans="1:3" x14ac:dyDescent="0.2">
      <c r="A258" s="22"/>
      <c r="B258" s="22"/>
      <c r="C258" s="63"/>
    </row>
    <row r="259" spans="1:3" x14ac:dyDescent="0.2">
      <c r="A259" s="22"/>
      <c r="B259" s="22"/>
      <c r="C259" s="63"/>
    </row>
    <row r="260" spans="1:3" x14ac:dyDescent="0.2">
      <c r="A260" s="22"/>
      <c r="B260" s="22"/>
      <c r="C260" s="63"/>
    </row>
    <row r="261" spans="1:3" x14ac:dyDescent="0.2">
      <c r="A261" s="22"/>
      <c r="B261" s="22"/>
      <c r="C261" s="63"/>
    </row>
    <row r="262" spans="1:3" x14ac:dyDescent="0.2">
      <c r="A262" s="22"/>
      <c r="B262" s="22"/>
      <c r="C262" s="63"/>
    </row>
    <row r="263" spans="1:3" x14ac:dyDescent="0.2">
      <c r="A263" s="22"/>
      <c r="B263" s="22"/>
      <c r="C263" s="63"/>
    </row>
    <row r="264" spans="1:3" x14ac:dyDescent="0.2">
      <c r="A264" s="22"/>
      <c r="B264" s="22"/>
      <c r="C264" s="63"/>
    </row>
    <row r="265" spans="1:3" x14ac:dyDescent="0.2">
      <c r="A265" s="22"/>
      <c r="B265" s="22"/>
      <c r="C265" s="63"/>
    </row>
    <row r="266" spans="1:3" x14ac:dyDescent="0.2">
      <c r="A266" s="22"/>
      <c r="B266" s="22"/>
      <c r="C266" s="63"/>
    </row>
    <row r="267" spans="1:3" x14ac:dyDescent="0.2">
      <c r="A267" s="22"/>
      <c r="B267" s="22"/>
      <c r="C267" s="63"/>
    </row>
    <row r="268" spans="1:3" x14ac:dyDescent="0.2">
      <c r="A268" s="22"/>
      <c r="B268" s="22"/>
      <c r="C268" s="63"/>
    </row>
    <row r="269" spans="1:3" x14ac:dyDescent="0.2">
      <c r="A269" s="22"/>
      <c r="B269" s="22"/>
      <c r="C269" s="63"/>
    </row>
    <row r="270" spans="1:3" x14ac:dyDescent="0.2">
      <c r="A270" s="22"/>
      <c r="B270" s="22"/>
      <c r="C270" s="63"/>
    </row>
    <row r="271" spans="1:3" x14ac:dyDescent="0.2">
      <c r="A271" s="22"/>
      <c r="B271" s="22"/>
      <c r="C271" s="63"/>
    </row>
    <row r="272" spans="1:3" x14ac:dyDescent="0.2">
      <c r="A272" s="22"/>
      <c r="B272" s="22"/>
      <c r="C272" s="63"/>
    </row>
    <row r="273" spans="1:3" x14ac:dyDescent="0.2">
      <c r="A273" s="22"/>
      <c r="B273" s="22"/>
      <c r="C273" s="63"/>
    </row>
    <row r="274" spans="1:3" x14ac:dyDescent="0.2">
      <c r="A274" s="22"/>
      <c r="B274" s="22"/>
      <c r="C274" s="63"/>
    </row>
    <row r="275" spans="1:3" x14ac:dyDescent="0.2">
      <c r="A275" s="22"/>
      <c r="B275" s="22"/>
      <c r="C275" s="63"/>
    </row>
    <row r="276" spans="1:3" x14ac:dyDescent="0.2">
      <c r="A276" s="22"/>
      <c r="B276" s="22"/>
      <c r="C276" s="63"/>
    </row>
    <row r="277" spans="1:3" x14ac:dyDescent="0.2">
      <c r="A277" s="22"/>
      <c r="B277" s="22"/>
      <c r="C277" s="63"/>
    </row>
    <row r="278" spans="1:3" x14ac:dyDescent="0.2">
      <c r="A278" s="22"/>
      <c r="B278" s="22"/>
      <c r="C278" s="63"/>
    </row>
    <row r="279" spans="1:3" x14ac:dyDescent="0.2">
      <c r="A279" s="22"/>
      <c r="B279" s="22"/>
      <c r="C279" s="63"/>
    </row>
    <row r="280" spans="1:3" x14ac:dyDescent="0.2">
      <c r="A280" s="22"/>
      <c r="B280" s="22"/>
      <c r="C280" s="63"/>
    </row>
    <row r="281" spans="1:3" x14ac:dyDescent="0.2">
      <c r="A281" s="22"/>
      <c r="B281" s="22"/>
      <c r="C281" s="63"/>
    </row>
    <row r="282" spans="1:3" x14ac:dyDescent="0.2">
      <c r="A282" s="22"/>
      <c r="B282" s="22"/>
      <c r="C282" s="63"/>
    </row>
    <row r="283" spans="1:3" x14ac:dyDescent="0.2">
      <c r="A283" s="22"/>
      <c r="B283" s="22"/>
      <c r="C283" s="63"/>
    </row>
    <row r="284" spans="1:3" x14ac:dyDescent="0.2">
      <c r="A284" s="22"/>
      <c r="B284" s="22"/>
      <c r="C284" s="63"/>
    </row>
    <row r="285" spans="1:3" x14ac:dyDescent="0.2">
      <c r="A285" s="22"/>
      <c r="B285" s="22"/>
      <c r="C285" s="63"/>
    </row>
    <row r="286" spans="1:3" x14ac:dyDescent="0.2">
      <c r="A286" s="22"/>
      <c r="B286" s="22"/>
      <c r="C286" s="63"/>
    </row>
    <row r="287" spans="1:3" x14ac:dyDescent="0.2">
      <c r="A287" s="22"/>
      <c r="B287" s="22"/>
      <c r="C287" s="63"/>
    </row>
    <row r="288" spans="1:3" x14ac:dyDescent="0.2">
      <c r="A288" s="22"/>
      <c r="B288" s="22"/>
      <c r="C288" s="63"/>
    </row>
    <row r="289" spans="1:3" x14ac:dyDescent="0.2">
      <c r="A289" s="22"/>
      <c r="B289" s="22"/>
      <c r="C289" s="63"/>
    </row>
    <row r="290" spans="1:3" x14ac:dyDescent="0.2">
      <c r="A290" s="22"/>
      <c r="B290" s="22"/>
      <c r="C290" s="63"/>
    </row>
    <row r="291" spans="1:3" x14ac:dyDescent="0.2">
      <c r="A291" s="22"/>
      <c r="B291" s="22"/>
      <c r="C291" s="63"/>
    </row>
    <row r="292" spans="1:3" x14ac:dyDescent="0.2">
      <c r="A292" s="22"/>
      <c r="B292" s="22"/>
      <c r="C292" s="63"/>
    </row>
    <row r="293" spans="1:3" x14ac:dyDescent="0.2">
      <c r="A293" s="22"/>
      <c r="B293" s="22"/>
      <c r="C293" s="63"/>
    </row>
    <row r="294" spans="1:3" x14ac:dyDescent="0.2">
      <c r="A294" s="22"/>
      <c r="B294" s="22"/>
      <c r="C294" s="63"/>
    </row>
    <row r="295" spans="1:3" x14ac:dyDescent="0.2">
      <c r="A295" s="22"/>
      <c r="B295" s="22"/>
      <c r="C295" s="63"/>
    </row>
    <row r="296" spans="1:3" x14ac:dyDescent="0.2">
      <c r="A296" s="22"/>
      <c r="B296" s="22"/>
      <c r="C296" s="63"/>
    </row>
    <row r="297" spans="1:3" x14ac:dyDescent="0.2">
      <c r="A297" s="22"/>
      <c r="B297" s="22"/>
      <c r="C297" s="63"/>
    </row>
    <row r="298" spans="1:3" x14ac:dyDescent="0.2">
      <c r="A298" s="22"/>
      <c r="B298" s="22"/>
      <c r="C298" s="63"/>
    </row>
    <row r="299" spans="1:3" x14ac:dyDescent="0.2">
      <c r="A299" s="22"/>
      <c r="B299" s="22"/>
      <c r="C299" s="63"/>
    </row>
    <row r="300" spans="1:3" x14ac:dyDescent="0.2">
      <c r="A300" s="22"/>
      <c r="B300" s="22"/>
      <c r="C300" s="63"/>
    </row>
    <row r="301" spans="1:3" x14ac:dyDescent="0.2">
      <c r="A301" s="22"/>
      <c r="B301" s="22"/>
      <c r="C301" s="63"/>
    </row>
    <row r="302" spans="1:3" x14ac:dyDescent="0.2">
      <c r="A302" s="22"/>
      <c r="B302" s="22"/>
      <c r="C302" s="63"/>
    </row>
    <row r="303" spans="1:3" x14ac:dyDescent="0.2">
      <c r="A303" s="22"/>
      <c r="B303" s="22"/>
      <c r="C303" s="63"/>
    </row>
    <row r="304" spans="1:3" x14ac:dyDescent="0.2">
      <c r="A304" s="22"/>
      <c r="B304" s="22"/>
      <c r="C304" s="63"/>
    </row>
    <row r="305" spans="1:3" x14ac:dyDescent="0.2">
      <c r="A305" s="22"/>
      <c r="B305" s="22"/>
      <c r="C305" s="63"/>
    </row>
    <row r="306" spans="1:3" x14ac:dyDescent="0.2">
      <c r="A306" s="22"/>
      <c r="B306" s="22"/>
      <c r="C306" s="63"/>
    </row>
    <row r="307" spans="1:3" x14ac:dyDescent="0.2">
      <c r="A307" s="22"/>
      <c r="B307" s="22"/>
      <c r="C307" s="63"/>
    </row>
    <row r="308" spans="1:3" x14ac:dyDescent="0.2">
      <c r="A308" s="22"/>
      <c r="B308" s="22"/>
      <c r="C308" s="63"/>
    </row>
    <row r="309" spans="1:3" x14ac:dyDescent="0.2">
      <c r="A309" s="22"/>
      <c r="B309" s="22"/>
      <c r="C309" s="63"/>
    </row>
    <row r="310" spans="1:3" x14ac:dyDescent="0.2">
      <c r="A310" s="22"/>
      <c r="B310" s="22"/>
      <c r="C310" s="63"/>
    </row>
    <row r="311" spans="1:3" x14ac:dyDescent="0.2">
      <c r="A311" s="22"/>
      <c r="B311" s="22"/>
      <c r="C311" s="63"/>
    </row>
    <row r="312" spans="1:3" x14ac:dyDescent="0.2">
      <c r="A312" s="22"/>
      <c r="B312" s="22"/>
      <c r="C312" s="63"/>
    </row>
    <row r="313" spans="1:3" x14ac:dyDescent="0.2">
      <c r="A313" s="22"/>
      <c r="B313" s="22"/>
      <c r="C313" s="63"/>
    </row>
    <row r="314" spans="1:3" x14ac:dyDescent="0.2">
      <c r="A314" s="22"/>
      <c r="B314" s="22"/>
      <c r="C314" s="63"/>
    </row>
    <row r="315" spans="1:3" x14ac:dyDescent="0.2">
      <c r="A315" s="22"/>
      <c r="B315" s="22"/>
      <c r="C315" s="63"/>
    </row>
    <row r="316" spans="1:3" x14ac:dyDescent="0.2">
      <c r="A316" s="22"/>
      <c r="B316" s="22"/>
      <c r="C316" s="63"/>
    </row>
    <row r="317" spans="1:3" x14ac:dyDescent="0.2">
      <c r="A317" s="22"/>
      <c r="B317" s="22"/>
      <c r="C317" s="63"/>
    </row>
    <row r="318" spans="1:3" x14ac:dyDescent="0.2">
      <c r="A318" s="22"/>
      <c r="B318" s="22"/>
      <c r="C318" s="63"/>
    </row>
    <row r="319" spans="1:3" x14ac:dyDescent="0.2">
      <c r="A319" s="22"/>
      <c r="B319" s="22"/>
      <c r="C319" s="63"/>
    </row>
    <row r="320" spans="1:3" x14ac:dyDescent="0.2">
      <c r="A320" s="22"/>
      <c r="B320" s="22"/>
      <c r="C320" s="63"/>
    </row>
    <row r="321" spans="1:3" x14ac:dyDescent="0.2">
      <c r="A321" s="22"/>
      <c r="B321" s="22"/>
      <c r="C321" s="63"/>
    </row>
    <row r="322" spans="1:3" x14ac:dyDescent="0.2">
      <c r="A322" s="22"/>
      <c r="B322" s="22"/>
      <c r="C322" s="63"/>
    </row>
    <row r="323" spans="1:3" x14ac:dyDescent="0.2">
      <c r="A323" s="22"/>
      <c r="B323" s="22"/>
      <c r="C323" s="63"/>
    </row>
    <row r="324" spans="1:3" x14ac:dyDescent="0.2">
      <c r="A324" s="22"/>
      <c r="B324" s="22"/>
      <c r="C324" s="63"/>
    </row>
    <row r="325" spans="1:3" x14ac:dyDescent="0.2">
      <c r="A325" s="22"/>
      <c r="B325" s="22"/>
      <c r="C325" s="63"/>
    </row>
    <row r="326" spans="1:3" x14ac:dyDescent="0.2">
      <c r="A326" s="22"/>
      <c r="B326" s="22"/>
      <c r="C326" s="63"/>
    </row>
    <row r="327" spans="1:3" x14ac:dyDescent="0.2">
      <c r="A327" s="22"/>
      <c r="B327" s="22"/>
      <c r="C327" s="63"/>
    </row>
    <row r="328" spans="1:3" x14ac:dyDescent="0.2">
      <c r="A328" s="22"/>
      <c r="B328" s="22"/>
      <c r="C328" s="63"/>
    </row>
    <row r="329" spans="1:3" x14ac:dyDescent="0.2">
      <c r="A329" s="22"/>
      <c r="B329" s="22"/>
      <c r="C329" s="63"/>
    </row>
    <row r="330" spans="1:3" x14ac:dyDescent="0.2">
      <c r="A330" s="22"/>
      <c r="B330" s="22"/>
      <c r="C330" s="63"/>
    </row>
    <row r="331" spans="1:3" x14ac:dyDescent="0.2">
      <c r="A331" s="22"/>
      <c r="B331" s="22"/>
      <c r="C331" s="63"/>
    </row>
    <row r="332" spans="1:3" x14ac:dyDescent="0.2">
      <c r="A332" s="22"/>
      <c r="B332" s="22"/>
      <c r="C332" s="63"/>
    </row>
    <row r="333" spans="1:3" x14ac:dyDescent="0.2">
      <c r="A333" s="22"/>
      <c r="B333" s="22"/>
      <c r="C333" s="63"/>
    </row>
    <row r="334" spans="1:3" x14ac:dyDescent="0.2">
      <c r="A334" s="22"/>
      <c r="B334" s="22"/>
      <c r="C334" s="63"/>
    </row>
    <row r="335" spans="1:3" x14ac:dyDescent="0.2">
      <c r="A335" s="22"/>
      <c r="B335" s="22"/>
      <c r="C335" s="63"/>
    </row>
    <row r="336" spans="1:3" x14ac:dyDescent="0.2">
      <c r="A336" s="22"/>
      <c r="B336" s="22"/>
      <c r="C336" s="63"/>
    </row>
    <row r="337" spans="1:3" x14ac:dyDescent="0.2">
      <c r="A337" s="22"/>
      <c r="B337" s="22"/>
      <c r="C337" s="63"/>
    </row>
    <row r="338" spans="1:3" x14ac:dyDescent="0.2">
      <c r="A338" s="22"/>
      <c r="B338" s="22"/>
      <c r="C338" s="63"/>
    </row>
    <row r="339" spans="1:3" x14ac:dyDescent="0.2">
      <c r="A339" s="22"/>
      <c r="B339" s="22"/>
      <c r="C339" s="63"/>
    </row>
    <row r="340" spans="1:3" x14ac:dyDescent="0.2">
      <c r="A340" s="22"/>
      <c r="B340" s="22"/>
      <c r="C340" s="63"/>
    </row>
    <row r="341" spans="1:3" x14ac:dyDescent="0.2">
      <c r="A341" s="22"/>
      <c r="B341" s="22"/>
      <c r="C341" s="63"/>
    </row>
    <row r="342" spans="1:3" x14ac:dyDescent="0.2">
      <c r="A342" s="22"/>
      <c r="B342" s="22"/>
      <c r="C342" s="63"/>
    </row>
    <row r="343" spans="1:3" x14ac:dyDescent="0.2">
      <c r="A343" s="22"/>
      <c r="B343" s="22"/>
      <c r="C343" s="63"/>
    </row>
    <row r="344" spans="1:3" x14ac:dyDescent="0.2">
      <c r="A344" s="22"/>
      <c r="B344" s="22"/>
      <c r="C344" s="63"/>
    </row>
    <row r="345" spans="1:3" x14ac:dyDescent="0.2">
      <c r="A345" s="22"/>
      <c r="B345" s="22"/>
      <c r="C345" s="63"/>
    </row>
    <row r="346" spans="1:3" x14ac:dyDescent="0.2">
      <c r="A346" s="22"/>
      <c r="B346" s="22"/>
      <c r="C346" s="63"/>
    </row>
    <row r="347" spans="1:3" x14ac:dyDescent="0.2">
      <c r="A347" s="22"/>
      <c r="B347" s="22"/>
      <c r="C347" s="63"/>
    </row>
    <row r="348" spans="1:3" x14ac:dyDescent="0.2">
      <c r="A348" s="22"/>
      <c r="B348" s="22"/>
      <c r="C348" s="63"/>
    </row>
    <row r="349" spans="1:3" x14ac:dyDescent="0.2">
      <c r="A349" s="22"/>
      <c r="B349" s="22"/>
      <c r="C349" s="63"/>
    </row>
    <row r="350" spans="1:3" x14ac:dyDescent="0.2">
      <c r="A350" s="22"/>
      <c r="B350" s="22"/>
      <c r="C350" s="63"/>
    </row>
    <row r="351" spans="1:3" x14ac:dyDescent="0.2">
      <c r="A351" s="22"/>
      <c r="B351" s="22"/>
      <c r="C351" s="63"/>
    </row>
    <row r="352" spans="1:3" x14ac:dyDescent="0.2">
      <c r="A352" s="22"/>
      <c r="B352" s="22"/>
      <c r="C352" s="63"/>
    </row>
    <row r="353" spans="1:3" x14ac:dyDescent="0.2">
      <c r="A353" s="22"/>
      <c r="B353" s="22"/>
      <c r="C353" s="63"/>
    </row>
    <row r="354" spans="1:3" x14ac:dyDescent="0.2">
      <c r="A354" s="22"/>
      <c r="B354" s="22"/>
      <c r="C354" s="63"/>
    </row>
    <row r="355" spans="1:3" x14ac:dyDescent="0.2">
      <c r="A355" s="22"/>
      <c r="B355" s="22"/>
      <c r="C355" s="63"/>
    </row>
    <row r="356" spans="1:3" x14ac:dyDescent="0.2">
      <c r="A356" s="22"/>
      <c r="B356" s="22"/>
      <c r="C356" s="63"/>
    </row>
    <row r="357" spans="1:3" x14ac:dyDescent="0.2">
      <c r="A357" s="22"/>
      <c r="B357" s="22"/>
      <c r="C357" s="63"/>
    </row>
    <row r="358" spans="1:3" x14ac:dyDescent="0.2">
      <c r="A358" s="22"/>
      <c r="B358" s="22"/>
      <c r="C358" s="63"/>
    </row>
    <row r="359" spans="1:3" x14ac:dyDescent="0.2">
      <c r="A359" s="22"/>
      <c r="B359" s="22"/>
      <c r="C359" s="63"/>
    </row>
    <row r="360" spans="1:3" x14ac:dyDescent="0.2">
      <c r="A360" s="22"/>
      <c r="B360" s="22"/>
      <c r="C360" s="63"/>
    </row>
    <row r="361" spans="1:3" x14ac:dyDescent="0.2">
      <c r="A361" s="22"/>
      <c r="B361" s="22"/>
      <c r="C361" s="63"/>
    </row>
    <row r="362" spans="1:3" x14ac:dyDescent="0.2">
      <c r="A362" s="22"/>
      <c r="B362" s="22"/>
      <c r="C362" s="63"/>
    </row>
    <row r="363" spans="1:3" x14ac:dyDescent="0.2">
      <c r="A363" s="22"/>
      <c r="B363" s="22"/>
      <c r="C363" s="63"/>
    </row>
    <row r="364" spans="1:3" x14ac:dyDescent="0.2">
      <c r="A364" s="22"/>
      <c r="B364" s="22"/>
      <c r="C364" s="63"/>
    </row>
    <row r="365" spans="1:3" x14ac:dyDescent="0.2">
      <c r="A365" s="22"/>
      <c r="B365" s="22"/>
      <c r="C365" s="63"/>
    </row>
    <row r="366" spans="1:3" x14ac:dyDescent="0.2">
      <c r="A366" s="22"/>
      <c r="B366" s="22"/>
      <c r="C366" s="63"/>
    </row>
    <row r="367" spans="1:3" x14ac:dyDescent="0.2">
      <c r="A367" s="22"/>
      <c r="B367" s="22"/>
      <c r="C367" s="63"/>
    </row>
    <row r="368" spans="1:3" x14ac:dyDescent="0.2">
      <c r="A368" s="22"/>
      <c r="B368" s="22"/>
      <c r="C368" s="63"/>
    </row>
    <row r="369" spans="1:3" x14ac:dyDescent="0.2">
      <c r="A369" s="22"/>
      <c r="B369" s="22"/>
      <c r="C369" s="63"/>
    </row>
    <row r="370" spans="1:3" x14ac:dyDescent="0.2">
      <c r="A370" s="22"/>
      <c r="B370" s="22"/>
      <c r="C370" s="63"/>
    </row>
    <row r="371" spans="1:3" x14ac:dyDescent="0.2">
      <c r="A371" s="22"/>
      <c r="B371" s="22"/>
      <c r="C371" s="63"/>
    </row>
    <row r="372" spans="1:3" x14ac:dyDescent="0.2">
      <c r="A372" s="22"/>
      <c r="B372" s="22"/>
      <c r="C372" s="63"/>
    </row>
    <row r="373" spans="1:3" x14ac:dyDescent="0.2">
      <c r="A373" s="22"/>
      <c r="B373" s="22"/>
      <c r="C373" s="63"/>
    </row>
    <row r="374" spans="1:3" x14ac:dyDescent="0.2">
      <c r="A374" s="22"/>
      <c r="B374" s="22"/>
      <c r="C374" s="63"/>
    </row>
    <row r="375" spans="1:3" x14ac:dyDescent="0.2">
      <c r="A375" s="22"/>
      <c r="B375" s="22"/>
      <c r="C375" s="63"/>
    </row>
    <row r="376" spans="1:3" x14ac:dyDescent="0.2">
      <c r="A376" s="22"/>
      <c r="B376" s="22"/>
      <c r="C376" s="63"/>
    </row>
    <row r="377" spans="1:3" x14ac:dyDescent="0.2">
      <c r="A377" s="22"/>
      <c r="B377" s="22"/>
      <c r="C377" s="63"/>
    </row>
    <row r="378" spans="1:3" x14ac:dyDescent="0.2">
      <c r="A378" s="22"/>
      <c r="B378" s="22"/>
      <c r="C378" s="63"/>
    </row>
    <row r="379" spans="1:3" x14ac:dyDescent="0.2">
      <c r="A379" s="22"/>
      <c r="B379" s="22"/>
      <c r="C379" s="63"/>
    </row>
    <row r="380" spans="1:3" x14ac:dyDescent="0.2">
      <c r="A380" s="22"/>
      <c r="B380" s="22"/>
      <c r="C380" s="63"/>
    </row>
    <row r="381" spans="1:3" x14ac:dyDescent="0.2">
      <c r="A381" s="22"/>
      <c r="B381" s="22"/>
      <c r="C381" s="63"/>
    </row>
    <row r="382" spans="1:3" x14ac:dyDescent="0.2">
      <c r="A382" s="22"/>
      <c r="B382" s="22"/>
      <c r="C382" s="63"/>
    </row>
    <row r="383" spans="1:3" x14ac:dyDescent="0.2">
      <c r="A383" s="22"/>
      <c r="B383" s="22"/>
      <c r="C383" s="63"/>
    </row>
    <row r="384" spans="1:3" x14ac:dyDescent="0.2">
      <c r="A384" s="22"/>
      <c r="B384" s="22"/>
      <c r="C384" s="63"/>
    </row>
    <row r="385" spans="1:3" x14ac:dyDescent="0.2">
      <c r="A385" s="22"/>
      <c r="B385" s="22"/>
      <c r="C385" s="63"/>
    </row>
    <row r="386" spans="1:3" x14ac:dyDescent="0.2">
      <c r="A386" s="22"/>
      <c r="B386" s="22"/>
      <c r="C386" s="63"/>
    </row>
    <row r="387" spans="1:3" x14ac:dyDescent="0.2">
      <c r="A387" s="22"/>
      <c r="B387" s="22"/>
      <c r="C387" s="63"/>
    </row>
    <row r="388" spans="1:3" x14ac:dyDescent="0.2">
      <c r="A388" s="22"/>
      <c r="B388" s="22"/>
      <c r="C388" s="63"/>
    </row>
    <row r="389" spans="1:3" x14ac:dyDescent="0.2">
      <c r="A389" s="22"/>
      <c r="B389" s="22"/>
      <c r="C389" s="63"/>
    </row>
    <row r="390" spans="1:3" x14ac:dyDescent="0.2">
      <c r="A390" s="22"/>
      <c r="B390" s="22"/>
      <c r="C390" s="63"/>
    </row>
    <row r="391" spans="1:3" x14ac:dyDescent="0.2">
      <c r="A391" s="22"/>
      <c r="B391" s="22"/>
      <c r="C391" s="63"/>
    </row>
    <row r="392" spans="1:3" x14ac:dyDescent="0.2">
      <c r="A392" s="22"/>
      <c r="B392" s="22"/>
      <c r="C392" s="63"/>
    </row>
    <row r="393" spans="1:3" x14ac:dyDescent="0.2">
      <c r="A393" s="22"/>
      <c r="B393" s="22"/>
      <c r="C393" s="63"/>
    </row>
    <row r="394" spans="1:3" x14ac:dyDescent="0.2">
      <c r="A394" s="22"/>
      <c r="B394" s="22"/>
      <c r="C394" s="63"/>
    </row>
    <row r="395" spans="1:3" x14ac:dyDescent="0.2">
      <c r="A395" s="22"/>
      <c r="B395" s="22"/>
      <c r="C395" s="63"/>
    </row>
    <row r="396" spans="1:3" x14ac:dyDescent="0.2">
      <c r="A396" s="22"/>
      <c r="B396" s="22"/>
      <c r="C396" s="63"/>
    </row>
    <row r="397" spans="1:3" x14ac:dyDescent="0.2">
      <c r="A397" s="22"/>
      <c r="B397" s="22"/>
      <c r="C397" s="63"/>
    </row>
    <row r="398" spans="1:3" x14ac:dyDescent="0.2">
      <c r="A398" s="22"/>
      <c r="B398" s="22"/>
      <c r="C398" s="63"/>
    </row>
    <row r="399" spans="1:3" x14ac:dyDescent="0.2">
      <c r="A399" s="22"/>
      <c r="B399" s="22"/>
      <c r="C399" s="63"/>
    </row>
    <row r="400" spans="1:3" x14ac:dyDescent="0.2">
      <c r="A400" s="22"/>
      <c r="B400" s="22"/>
      <c r="C400" s="63"/>
    </row>
    <row r="401" spans="1:3" x14ac:dyDescent="0.2">
      <c r="A401" s="22"/>
      <c r="B401" s="22"/>
      <c r="C401" s="63"/>
    </row>
    <row r="402" spans="1:3" x14ac:dyDescent="0.2">
      <c r="A402" s="22"/>
      <c r="B402" s="22"/>
      <c r="C402" s="63"/>
    </row>
    <row r="403" spans="1:3" x14ac:dyDescent="0.2">
      <c r="A403" s="22"/>
      <c r="B403" s="22"/>
      <c r="C403" s="63"/>
    </row>
    <row r="404" spans="1:3" x14ac:dyDescent="0.2">
      <c r="A404" s="22"/>
      <c r="B404" s="22"/>
      <c r="C404" s="63"/>
    </row>
    <row r="405" spans="1:3" x14ac:dyDescent="0.2">
      <c r="A405" s="22"/>
      <c r="B405" s="22"/>
      <c r="C405" s="63"/>
    </row>
    <row r="406" spans="1:3" x14ac:dyDescent="0.2">
      <c r="A406" s="22"/>
      <c r="B406" s="22"/>
      <c r="C406" s="63"/>
    </row>
    <row r="407" spans="1:3" x14ac:dyDescent="0.2">
      <c r="A407" s="22"/>
      <c r="B407" s="22"/>
      <c r="C407" s="63"/>
    </row>
    <row r="408" spans="1:3" x14ac:dyDescent="0.2">
      <c r="A408" s="22"/>
      <c r="B408" s="22"/>
      <c r="C408" s="63"/>
    </row>
    <row r="409" spans="1:3" x14ac:dyDescent="0.2">
      <c r="A409" s="22"/>
      <c r="B409" s="22"/>
      <c r="C409" s="63"/>
    </row>
    <row r="410" spans="1:3" x14ac:dyDescent="0.2">
      <c r="A410" s="22"/>
      <c r="B410" s="22"/>
      <c r="C410" s="63"/>
    </row>
    <row r="411" spans="1:3" x14ac:dyDescent="0.2">
      <c r="A411" s="22"/>
      <c r="B411" s="22"/>
      <c r="C411" s="63"/>
    </row>
    <row r="412" spans="1:3" x14ac:dyDescent="0.2">
      <c r="A412" s="22"/>
      <c r="B412" s="22"/>
      <c r="C412" s="63"/>
    </row>
    <row r="413" spans="1:3" x14ac:dyDescent="0.2">
      <c r="A413" s="22"/>
      <c r="B413" s="22"/>
      <c r="C413" s="63"/>
    </row>
    <row r="414" spans="1:3" x14ac:dyDescent="0.2">
      <c r="A414" s="22"/>
      <c r="B414" s="22"/>
      <c r="C414" s="63"/>
    </row>
    <row r="415" spans="1:3" x14ac:dyDescent="0.2">
      <c r="A415" s="22"/>
      <c r="B415" s="22"/>
      <c r="C415" s="63"/>
    </row>
    <row r="416" spans="1:3" x14ac:dyDescent="0.2">
      <c r="A416" s="22"/>
      <c r="B416" s="22"/>
      <c r="C416" s="63"/>
    </row>
    <row r="417" spans="1:3" x14ac:dyDescent="0.2">
      <c r="A417" s="22"/>
      <c r="B417" s="22"/>
      <c r="C417" s="63"/>
    </row>
    <row r="418" spans="1:3" x14ac:dyDescent="0.2">
      <c r="A418" s="22"/>
      <c r="B418" s="22"/>
      <c r="C418" s="63"/>
    </row>
    <row r="419" spans="1:3" x14ac:dyDescent="0.2">
      <c r="A419" s="22"/>
      <c r="B419" s="22"/>
      <c r="C419" s="63"/>
    </row>
    <row r="420" spans="1:3" x14ac:dyDescent="0.2">
      <c r="A420" s="22"/>
      <c r="B420" s="22"/>
      <c r="C420" s="63"/>
    </row>
    <row r="421" spans="1:3" x14ac:dyDescent="0.2">
      <c r="A421" s="22"/>
      <c r="B421" s="22"/>
      <c r="C421" s="63"/>
    </row>
    <row r="422" spans="1:3" x14ac:dyDescent="0.2">
      <c r="A422" s="22"/>
      <c r="B422" s="22"/>
      <c r="C422" s="63"/>
    </row>
    <row r="423" spans="1:3" x14ac:dyDescent="0.2">
      <c r="A423" s="22"/>
      <c r="B423" s="22"/>
      <c r="C423" s="63"/>
    </row>
    <row r="424" spans="1:3" x14ac:dyDescent="0.2">
      <c r="A424" s="22"/>
      <c r="B424" s="22"/>
      <c r="C424" s="63"/>
    </row>
    <row r="425" spans="1:3" x14ac:dyDescent="0.2">
      <c r="A425" s="22"/>
      <c r="B425" s="22"/>
      <c r="C425" s="63"/>
    </row>
    <row r="426" spans="1:3" x14ac:dyDescent="0.2">
      <c r="A426" s="22"/>
      <c r="B426" s="22"/>
      <c r="C426" s="63"/>
    </row>
    <row r="427" spans="1:3" x14ac:dyDescent="0.2">
      <c r="A427" s="22"/>
      <c r="B427" s="22"/>
      <c r="C427" s="63"/>
    </row>
    <row r="428" spans="1:3" x14ac:dyDescent="0.2">
      <c r="A428" s="22"/>
      <c r="B428" s="22"/>
      <c r="C428" s="63"/>
    </row>
    <row r="429" spans="1:3" x14ac:dyDescent="0.2">
      <c r="A429" s="22"/>
      <c r="B429" s="22"/>
      <c r="C429" s="63"/>
    </row>
    <row r="430" spans="1:3" x14ac:dyDescent="0.2">
      <c r="A430" s="22"/>
      <c r="B430" s="22"/>
      <c r="C430" s="63"/>
    </row>
    <row r="431" spans="1:3" x14ac:dyDescent="0.2">
      <c r="A431" s="22"/>
      <c r="B431" s="22"/>
      <c r="C431" s="63"/>
    </row>
    <row r="432" spans="1:3" x14ac:dyDescent="0.2">
      <c r="A432" s="22"/>
      <c r="B432" s="22"/>
      <c r="C432" s="63"/>
    </row>
    <row r="433" spans="1:3" x14ac:dyDescent="0.2">
      <c r="A433" s="22"/>
      <c r="B433" s="22"/>
      <c r="C433" s="63"/>
    </row>
    <row r="434" spans="1:3" x14ac:dyDescent="0.2">
      <c r="A434" s="22"/>
      <c r="B434" s="22"/>
      <c r="C434" s="63"/>
    </row>
    <row r="435" spans="1:3" x14ac:dyDescent="0.2">
      <c r="A435" s="22"/>
      <c r="B435" s="22"/>
      <c r="C435" s="63"/>
    </row>
    <row r="436" spans="1:3" x14ac:dyDescent="0.2">
      <c r="A436" s="22"/>
      <c r="B436" s="22"/>
      <c r="C436" s="63"/>
    </row>
    <row r="437" spans="1:3" x14ac:dyDescent="0.2">
      <c r="A437" s="22"/>
      <c r="B437" s="22"/>
      <c r="C437" s="63"/>
    </row>
    <row r="438" spans="1:3" x14ac:dyDescent="0.2">
      <c r="A438" s="22"/>
      <c r="B438" s="22"/>
      <c r="C438" s="63"/>
    </row>
    <row r="439" spans="1:3" x14ac:dyDescent="0.2">
      <c r="A439" s="22"/>
      <c r="B439" s="22"/>
      <c r="C439" s="63"/>
    </row>
    <row r="440" spans="1:3" x14ac:dyDescent="0.2">
      <c r="A440" s="22"/>
      <c r="B440" s="22"/>
      <c r="C440" s="63"/>
    </row>
    <row r="441" spans="1:3" x14ac:dyDescent="0.2">
      <c r="A441" s="22"/>
      <c r="B441" s="22"/>
      <c r="C441" s="63"/>
    </row>
    <row r="442" spans="1:3" x14ac:dyDescent="0.2">
      <c r="A442" s="22"/>
      <c r="B442" s="22"/>
      <c r="C442" s="63"/>
    </row>
    <row r="443" spans="1:3" x14ac:dyDescent="0.2">
      <c r="A443" s="22"/>
      <c r="B443" s="22"/>
      <c r="C443" s="63"/>
    </row>
    <row r="444" spans="1:3" x14ac:dyDescent="0.2">
      <c r="A444" s="22"/>
      <c r="B444" s="22"/>
      <c r="C444" s="63"/>
    </row>
    <row r="445" spans="1:3" x14ac:dyDescent="0.2">
      <c r="A445" s="22"/>
      <c r="B445" s="22"/>
      <c r="C445" s="63"/>
    </row>
    <row r="446" spans="1:3" x14ac:dyDescent="0.2">
      <c r="A446" s="22"/>
      <c r="B446" s="22"/>
      <c r="C446" s="63"/>
    </row>
    <row r="447" spans="1:3" x14ac:dyDescent="0.2">
      <c r="A447" s="22"/>
      <c r="B447" s="22"/>
      <c r="C447" s="63"/>
    </row>
    <row r="448" spans="1:3" x14ac:dyDescent="0.2">
      <c r="A448" s="22"/>
      <c r="B448" s="22"/>
      <c r="C448" s="63"/>
    </row>
    <row r="449" spans="1:3" x14ac:dyDescent="0.2">
      <c r="A449" s="22"/>
      <c r="B449" s="22"/>
      <c r="C449" s="63"/>
    </row>
    <row r="450" spans="1:3" x14ac:dyDescent="0.2">
      <c r="A450" s="22"/>
      <c r="B450" s="22"/>
      <c r="C450" s="63"/>
    </row>
    <row r="451" spans="1:3" x14ac:dyDescent="0.2">
      <c r="A451" s="22"/>
      <c r="B451" s="22"/>
      <c r="C451" s="63"/>
    </row>
    <row r="452" spans="1:3" x14ac:dyDescent="0.2">
      <c r="A452" s="22"/>
      <c r="B452" s="22"/>
      <c r="C452" s="63"/>
    </row>
    <row r="453" spans="1:3" x14ac:dyDescent="0.2">
      <c r="A453" s="22"/>
      <c r="B453" s="22"/>
      <c r="C453" s="63"/>
    </row>
    <row r="454" spans="1:3" x14ac:dyDescent="0.2">
      <c r="A454" s="22"/>
      <c r="B454" s="22"/>
      <c r="C454" s="63"/>
    </row>
    <row r="455" spans="1:3" x14ac:dyDescent="0.2">
      <c r="A455" s="22"/>
      <c r="B455" s="22"/>
      <c r="C455" s="63"/>
    </row>
    <row r="456" spans="1:3" x14ac:dyDescent="0.2">
      <c r="A456" s="22"/>
      <c r="B456" s="22"/>
      <c r="C456" s="63"/>
    </row>
    <row r="457" spans="1:3" x14ac:dyDescent="0.2">
      <c r="A457" s="22"/>
      <c r="B457" s="22"/>
      <c r="C457" s="63"/>
    </row>
    <row r="458" spans="1:3" x14ac:dyDescent="0.2">
      <c r="A458" s="22"/>
      <c r="B458" s="22"/>
      <c r="C458" s="63"/>
    </row>
    <row r="459" spans="1:3" x14ac:dyDescent="0.2">
      <c r="A459" s="22"/>
      <c r="B459" s="22"/>
      <c r="C459" s="63"/>
    </row>
    <row r="460" spans="1:3" x14ac:dyDescent="0.2">
      <c r="A460" s="22"/>
      <c r="B460" s="22"/>
      <c r="C460" s="63"/>
    </row>
    <row r="461" spans="1:3" x14ac:dyDescent="0.2">
      <c r="A461" s="22"/>
      <c r="B461" s="22"/>
      <c r="C461" s="63"/>
    </row>
    <row r="462" spans="1:3" x14ac:dyDescent="0.2">
      <c r="A462" s="22"/>
      <c r="B462" s="22"/>
      <c r="C462" s="63"/>
    </row>
    <row r="463" spans="1:3" x14ac:dyDescent="0.2">
      <c r="A463" s="22"/>
      <c r="B463" s="22"/>
      <c r="C463" s="63"/>
    </row>
    <row r="464" spans="1:3" x14ac:dyDescent="0.2">
      <c r="A464" s="22"/>
      <c r="B464" s="22"/>
      <c r="C464" s="63"/>
    </row>
    <row r="465" spans="1:3" x14ac:dyDescent="0.2">
      <c r="A465" s="22"/>
      <c r="B465" s="22"/>
      <c r="C465" s="63"/>
    </row>
    <row r="466" spans="1:3" x14ac:dyDescent="0.2">
      <c r="A466" s="22"/>
      <c r="B466" s="22"/>
      <c r="C466" s="63"/>
    </row>
    <row r="467" spans="1:3" x14ac:dyDescent="0.2">
      <c r="A467" s="22"/>
      <c r="B467" s="22"/>
      <c r="C467" s="63"/>
    </row>
    <row r="468" spans="1:3" x14ac:dyDescent="0.2">
      <c r="A468" s="22"/>
      <c r="B468" s="22"/>
      <c r="C468" s="63"/>
    </row>
    <row r="469" spans="1:3" x14ac:dyDescent="0.2">
      <c r="A469" s="22"/>
      <c r="B469" s="22"/>
      <c r="C469" s="63"/>
    </row>
    <row r="470" spans="1:3" x14ac:dyDescent="0.2">
      <c r="A470" s="22"/>
      <c r="B470" s="22"/>
      <c r="C470" s="63"/>
    </row>
    <row r="471" spans="1:3" x14ac:dyDescent="0.2">
      <c r="A471" s="22"/>
      <c r="B471" s="22"/>
      <c r="C471" s="63"/>
    </row>
    <row r="472" spans="1:3" x14ac:dyDescent="0.2">
      <c r="A472" s="22"/>
      <c r="B472" s="22"/>
      <c r="C472" s="63"/>
    </row>
    <row r="473" spans="1:3" x14ac:dyDescent="0.2">
      <c r="A473" s="22"/>
      <c r="B473" s="22"/>
      <c r="C473" s="63"/>
    </row>
    <row r="474" spans="1:3" x14ac:dyDescent="0.2">
      <c r="A474" s="22"/>
      <c r="B474" s="22"/>
      <c r="C474" s="63"/>
    </row>
    <row r="475" spans="1:3" x14ac:dyDescent="0.2">
      <c r="A475" s="22"/>
      <c r="B475" s="22"/>
      <c r="C475" s="63"/>
    </row>
    <row r="476" spans="1:3" x14ac:dyDescent="0.2">
      <c r="A476" s="22"/>
      <c r="B476" s="22"/>
      <c r="C476" s="63"/>
    </row>
    <row r="477" spans="1:3" x14ac:dyDescent="0.2">
      <c r="A477" s="22"/>
      <c r="B477" s="22"/>
      <c r="C477" s="63"/>
    </row>
    <row r="478" spans="1:3" x14ac:dyDescent="0.2">
      <c r="A478" s="22"/>
      <c r="B478" s="22"/>
      <c r="C478" s="63"/>
    </row>
    <row r="479" spans="1:3" x14ac:dyDescent="0.2">
      <c r="A479" s="22"/>
      <c r="B479" s="22"/>
      <c r="C479" s="63"/>
    </row>
    <row r="480" spans="1:3" x14ac:dyDescent="0.2">
      <c r="A480" s="22"/>
      <c r="B480" s="22"/>
      <c r="C480" s="63"/>
    </row>
    <row r="481" spans="1:3" x14ac:dyDescent="0.2">
      <c r="A481" s="22"/>
      <c r="B481" s="22"/>
      <c r="C481" s="63"/>
    </row>
    <row r="482" spans="1:3" x14ac:dyDescent="0.2">
      <c r="A482" s="22"/>
      <c r="B482" s="22"/>
      <c r="C482" s="63"/>
    </row>
    <row r="483" spans="1:3" x14ac:dyDescent="0.2">
      <c r="A483" s="22"/>
      <c r="B483" s="22"/>
      <c r="C483" s="63"/>
    </row>
    <row r="484" spans="1:3" x14ac:dyDescent="0.2">
      <c r="A484" s="22"/>
      <c r="B484" s="22"/>
      <c r="C484" s="63"/>
    </row>
    <row r="485" spans="1:3" x14ac:dyDescent="0.2">
      <c r="C485" s="63"/>
    </row>
    <row r="486" spans="1:3" x14ac:dyDescent="0.2">
      <c r="C486" s="63"/>
    </row>
    <row r="487" spans="1:3" x14ac:dyDescent="0.2">
      <c r="C487" s="63"/>
    </row>
    <row r="488" spans="1:3" x14ac:dyDescent="0.2">
      <c r="C488" s="63"/>
    </row>
    <row r="489" spans="1:3" x14ac:dyDescent="0.2">
      <c r="C489" s="63"/>
    </row>
    <row r="490" spans="1:3" x14ac:dyDescent="0.2">
      <c r="C490" s="63"/>
    </row>
    <row r="491" spans="1:3" x14ac:dyDescent="0.2">
      <c r="C491" s="63"/>
    </row>
    <row r="492" spans="1:3" x14ac:dyDescent="0.2">
      <c r="C492" s="63"/>
    </row>
    <row r="493" spans="1:3" x14ac:dyDescent="0.2">
      <c r="C493" s="63"/>
    </row>
    <row r="494" spans="1:3" x14ac:dyDescent="0.2">
      <c r="C494" s="63"/>
    </row>
    <row r="495" spans="1:3" x14ac:dyDescent="0.2">
      <c r="C495" s="63"/>
    </row>
    <row r="496" spans="1:3" x14ac:dyDescent="0.2">
      <c r="C496" s="63"/>
    </row>
    <row r="497" spans="3:3" x14ac:dyDescent="0.2">
      <c r="C497" s="63"/>
    </row>
    <row r="498" spans="3:3" x14ac:dyDescent="0.2">
      <c r="C498" s="63"/>
    </row>
    <row r="499" spans="3:3" x14ac:dyDescent="0.2">
      <c r="C499" s="63"/>
    </row>
    <row r="500" spans="3:3" x14ac:dyDescent="0.2">
      <c r="C500" s="63"/>
    </row>
    <row r="501" spans="3:3" x14ac:dyDescent="0.2">
      <c r="C501" s="63"/>
    </row>
    <row r="502" spans="3:3" x14ac:dyDescent="0.2">
      <c r="C502" s="63"/>
    </row>
    <row r="503" spans="3:3" x14ac:dyDescent="0.2">
      <c r="C503" s="63"/>
    </row>
    <row r="504" spans="3:3" x14ac:dyDescent="0.2">
      <c r="C504" s="63"/>
    </row>
    <row r="505" spans="3:3" x14ac:dyDescent="0.2">
      <c r="C505" s="63"/>
    </row>
    <row r="506" spans="3:3" x14ac:dyDescent="0.2">
      <c r="C506" s="63"/>
    </row>
    <row r="507" spans="3:3" x14ac:dyDescent="0.2">
      <c r="C507" s="63"/>
    </row>
    <row r="508" spans="3:3" x14ac:dyDescent="0.2">
      <c r="C508" s="63"/>
    </row>
    <row r="509" spans="3:3" x14ac:dyDescent="0.2">
      <c r="C509" s="63"/>
    </row>
    <row r="510" spans="3:3" x14ac:dyDescent="0.2">
      <c r="C510" s="63"/>
    </row>
    <row r="511" spans="3:3" x14ac:dyDescent="0.2">
      <c r="C511" s="63"/>
    </row>
    <row r="512" spans="3:3" x14ac:dyDescent="0.2">
      <c r="C512" s="63"/>
    </row>
    <row r="513" spans="3:3" x14ac:dyDescent="0.2">
      <c r="C513" s="63"/>
    </row>
    <row r="514" spans="3:3" x14ac:dyDescent="0.2">
      <c r="C514" s="63"/>
    </row>
    <row r="515" spans="3:3" x14ac:dyDescent="0.2">
      <c r="C515" s="63"/>
    </row>
    <row r="516" spans="3:3" x14ac:dyDescent="0.2">
      <c r="C516" s="63"/>
    </row>
    <row r="517" spans="3:3" x14ac:dyDescent="0.2">
      <c r="C517" s="63"/>
    </row>
    <row r="518" spans="3:3" x14ac:dyDescent="0.2">
      <c r="C518" s="63"/>
    </row>
    <row r="519" spans="3:3" x14ac:dyDescent="0.2">
      <c r="C519" s="63"/>
    </row>
    <row r="520" spans="3:3" x14ac:dyDescent="0.2">
      <c r="C520" s="63"/>
    </row>
    <row r="521" spans="3:3" x14ac:dyDescent="0.2">
      <c r="C521" s="63"/>
    </row>
    <row r="522" spans="3:3" x14ac:dyDescent="0.2">
      <c r="C522" s="63"/>
    </row>
    <row r="523" spans="3:3" x14ac:dyDescent="0.2">
      <c r="C523" s="63"/>
    </row>
    <row r="524" spans="3:3" x14ac:dyDescent="0.2">
      <c r="C524" s="63"/>
    </row>
    <row r="525" spans="3:3" x14ac:dyDescent="0.2">
      <c r="C525" s="63"/>
    </row>
    <row r="526" spans="3:3" x14ac:dyDescent="0.2">
      <c r="C526" s="63"/>
    </row>
    <row r="527" spans="3:3" x14ac:dyDescent="0.2">
      <c r="C527" s="63"/>
    </row>
    <row r="528" spans="3:3" x14ac:dyDescent="0.2">
      <c r="C528" s="63"/>
    </row>
    <row r="529" spans="3:3" x14ac:dyDescent="0.2">
      <c r="C529" s="63"/>
    </row>
    <row r="530" spans="3:3" x14ac:dyDescent="0.2">
      <c r="C530" s="63"/>
    </row>
    <row r="531" spans="3:3" x14ac:dyDescent="0.2">
      <c r="C531" s="63"/>
    </row>
    <row r="532" spans="3:3" x14ac:dyDescent="0.2">
      <c r="C532" s="63"/>
    </row>
    <row r="533" spans="3:3" x14ac:dyDescent="0.2">
      <c r="C533" s="63"/>
    </row>
    <row r="534" spans="3:3" x14ac:dyDescent="0.2">
      <c r="C534" s="63"/>
    </row>
    <row r="535" spans="3:3" x14ac:dyDescent="0.2">
      <c r="C535" s="63"/>
    </row>
    <row r="536" spans="3:3" x14ac:dyDescent="0.2">
      <c r="C536" s="63"/>
    </row>
    <row r="537" spans="3:3" x14ac:dyDescent="0.2">
      <c r="C537" s="63"/>
    </row>
    <row r="538" spans="3:3" x14ac:dyDescent="0.2">
      <c r="C538" s="63"/>
    </row>
    <row r="539" spans="3:3" x14ac:dyDescent="0.2">
      <c r="C539" s="63"/>
    </row>
    <row r="540" spans="3:3" x14ac:dyDescent="0.2">
      <c r="C540" s="63"/>
    </row>
    <row r="541" spans="3:3" x14ac:dyDescent="0.2">
      <c r="C541" s="63"/>
    </row>
    <row r="542" spans="3:3" x14ac:dyDescent="0.2">
      <c r="C542" s="63"/>
    </row>
    <row r="543" spans="3:3" x14ac:dyDescent="0.2">
      <c r="C543" s="63"/>
    </row>
    <row r="544" spans="3:3" x14ac:dyDescent="0.2">
      <c r="C544" s="63"/>
    </row>
    <row r="545" spans="3:3" x14ac:dyDescent="0.2">
      <c r="C545" s="63"/>
    </row>
    <row r="546" spans="3:3" x14ac:dyDescent="0.2">
      <c r="C546" s="63"/>
    </row>
    <row r="547" spans="3:3" x14ac:dyDescent="0.2">
      <c r="C547" s="63"/>
    </row>
    <row r="548" spans="3:3" x14ac:dyDescent="0.2">
      <c r="C548" s="63"/>
    </row>
    <row r="549" spans="3:3" x14ac:dyDescent="0.2">
      <c r="C549" s="63"/>
    </row>
    <row r="550" spans="3:3" x14ac:dyDescent="0.2">
      <c r="C550" s="63"/>
    </row>
    <row r="551" spans="3:3" x14ac:dyDescent="0.2">
      <c r="C551" s="63"/>
    </row>
    <row r="552" spans="3:3" x14ac:dyDescent="0.2">
      <c r="C552" s="63"/>
    </row>
    <row r="553" spans="3:3" x14ac:dyDescent="0.2">
      <c r="C553" s="63"/>
    </row>
    <row r="554" spans="3:3" x14ac:dyDescent="0.2">
      <c r="C554" s="63"/>
    </row>
    <row r="555" spans="3:3" x14ac:dyDescent="0.2">
      <c r="C555" s="63"/>
    </row>
    <row r="556" spans="3:3" x14ac:dyDescent="0.2">
      <c r="C556" s="63"/>
    </row>
    <row r="557" spans="3:3" x14ac:dyDescent="0.2">
      <c r="C557" s="63"/>
    </row>
    <row r="558" spans="3:3" x14ac:dyDescent="0.2">
      <c r="C558" s="63"/>
    </row>
    <row r="559" spans="3:3" x14ac:dyDescent="0.2">
      <c r="C559" s="63"/>
    </row>
    <row r="560" spans="3:3" x14ac:dyDescent="0.2">
      <c r="C560" s="63"/>
    </row>
    <row r="561" spans="3:3" x14ac:dyDescent="0.2">
      <c r="C561" s="63"/>
    </row>
    <row r="562" spans="3:3" x14ac:dyDescent="0.2">
      <c r="C562" s="63"/>
    </row>
    <row r="563" spans="3:3" x14ac:dyDescent="0.2">
      <c r="C563" s="63"/>
    </row>
    <row r="564" spans="3:3" x14ac:dyDescent="0.2">
      <c r="C564" s="63"/>
    </row>
    <row r="565" spans="3:3" x14ac:dyDescent="0.2">
      <c r="C565" s="63"/>
    </row>
    <row r="566" spans="3:3" x14ac:dyDescent="0.2">
      <c r="C566" s="63"/>
    </row>
    <row r="567" spans="3:3" x14ac:dyDescent="0.2">
      <c r="C567" s="63"/>
    </row>
    <row r="568" spans="3:3" x14ac:dyDescent="0.2">
      <c r="C568" s="63"/>
    </row>
    <row r="569" spans="3:3" x14ac:dyDescent="0.2">
      <c r="C569" s="63"/>
    </row>
    <row r="570" spans="3:3" x14ac:dyDescent="0.2">
      <c r="C570" s="63"/>
    </row>
    <row r="571" spans="3:3" x14ac:dyDescent="0.2">
      <c r="C571" s="63"/>
    </row>
    <row r="572" spans="3:3" x14ac:dyDescent="0.2">
      <c r="C572" s="63"/>
    </row>
    <row r="573" spans="3:3" x14ac:dyDescent="0.2">
      <c r="C573" s="63"/>
    </row>
    <row r="574" spans="3:3" x14ac:dyDescent="0.2">
      <c r="C574" s="63"/>
    </row>
    <row r="575" spans="3:3" x14ac:dyDescent="0.2">
      <c r="C575" s="63"/>
    </row>
    <row r="576" spans="3:3" x14ac:dyDescent="0.2">
      <c r="C576" s="63"/>
    </row>
    <row r="577" spans="3:3" x14ac:dyDescent="0.2">
      <c r="C577" s="63"/>
    </row>
    <row r="578" spans="3:3" x14ac:dyDescent="0.2">
      <c r="C578" s="63"/>
    </row>
    <row r="579" spans="3:3" x14ac:dyDescent="0.2">
      <c r="C579" s="63"/>
    </row>
    <row r="580" spans="3:3" x14ac:dyDescent="0.2">
      <c r="C580" s="63"/>
    </row>
    <row r="581" spans="3:3" x14ac:dyDescent="0.2">
      <c r="C581" s="63"/>
    </row>
    <row r="582" spans="3:3" x14ac:dyDescent="0.2">
      <c r="C582" s="63"/>
    </row>
    <row r="583" spans="3:3" x14ac:dyDescent="0.2">
      <c r="C583" s="63"/>
    </row>
    <row r="584" spans="3:3" x14ac:dyDescent="0.2">
      <c r="C584" s="63"/>
    </row>
    <row r="585" spans="3:3" x14ac:dyDescent="0.2">
      <c r="C585" s="63"/>
    </row>
    <row r="586" spans="3:3" x14ac:dyDescent="0.2">
      <c r="C586" s="63"/>
    </row>
    <row r="587" spans="3:3" x14ac:dyDescent="0.2">
      <c r="C587" s="63"/>
    </row>
    <row r="588" spans="3:3" x14ac:dyDescent="0.2">
      <c r="C588" s="63"/>
    </row>
    <row r="589" spans="3:3" x14ac:dyDescent="0.2">
      <c r="C589" s="63"/>
    </row>
    <row r="590" spans="3:3" x14ac:dyDescent="0.2">
      <c r="C590" s="63"/>
    </row>
    <row r="591" spans="3:3" x14ac:dyDescent="0.2">
      <c r="C591" s="63"/>
    </row>
    <row r="592" spans="3:3" x14ac:dyDescent="0.2">
      <c r="C592" s="63"/>
    </row>
    <row r="593" spans="3:3" x14ac:dyDescent="0.2">
      <c r="C593" s="63"/>
    </row>
    <row r="594" spans="3:3" x14ac:dyDescent="0.2">
      <c r="C594" s="63"/>
    </row>
    <row r="595" spans="3:3" x14ac:dyDescent="0.2">
      <c r="C595" s="63"/>
    </row>
    <row r="596" spans="3:3" x14ac:dyDescent="0.2">
      <c r="C596" s="63"/>
    </row>
    <row r="597" spans="3:3" x14ac:dyDescent="0.2">
      <c r="C597" s="63"/>
    </row>
    <row r="598" spans="3:3" x14ac:dyDescent="0.2">
      <c r="C598" s="63"/>
    </row>
    <row r="599" spans="3:3" x14ac:dyDescent="0.2">
      <c r="C599" s="63"/>
    </row>
    <row r="600" spans="3:3" x14ac:dyDescent="0.2">
      <c r="C600" s="63"/>
    </row>
    <row r="601" spans="3:3" x14ac:dyDescent="0.2">
      <c r="C601" s="63"/>
    </row>
    <row r="602" spans="3:3" x14ac:dyDescent="0.2">
      <c r="C602" s="63"/>
    </row>
    <row r="603" spans="3:3" x14ac:dyDescent="0.2">
      <c r="C603" s="63"/>
    </row>
    <row r="604" spans="3:3" x14ac:dyDescent="0.2">
      <c r="C604" s="63"/>
    </row>
    <row r="605" spans="3:3" x14ac:dyDescent="0.2">
      <c r="C605" s="63"/>
    </row>
    <row r="606" spans="3:3" x14ac:dyDescent="0.2">
      <c r="C606" s="63"/>
    </row>
    <row r="607" spans="3:3" x14ac:dyDescent="0.2">
      <c r="C607" s="63"/>
    </row>
    <row r="608" spans="3:3" x14ac:dyDescent="0.2">
      <c r="C608" s="63"/>
    </row>
    <row r="609" spans="3:3" x14ac:dyDescent="0.2">
      <c r="C609" s="63"/>
    </row>
    <row r="610" spans="3:3" x14ac:dyDescent="0.2">
      <c r="C610" s="63"/>
    </row>
    <row r="611" spans="3:3" x14ac:dyDescent="0.2">
      <c r="C611" s="63"/>
    </row>
    <row r="612" spans="3:3" x14ac:dyDescent="0.2">
      <c r="C612" s="63"/>
    </row>
    <row r="613" spans="3:3" x14ac:dyDescent="0.2">
      <c r="C613" s="63"/>
    </row>
    <row r="614" spans="3:3" x14ac:dyDescent="0.2">
      <c r="C614" s="63"/>
    </row>
    <row r="615" spans="3:3" x14ac:dyDescent="0.2">
      <c r="C615" s="63"/>
    </row>
    <row r="616" spans="3:3" x14ac:dyDescent="0.2">
      <c r="C616" s="63"/>
    </row>
    <row r="617" spans="3:3" x14ac:dyDescent="0.2">
      <c r="C617" s="63"/>
    </row>
    <row r="618" spans="3:3" x14ac:dyDescent="0.2">
      <c r="C618" s="63"/>
    </row>
    <row r="619" spans="3:3" x14ac:dyDescent="0.2">
      <c r="C619" s="63"/>
    </row>
    <row r="620" spans="3:3" x14ac:dyDescent="0.2">
      <c r="C620" s="63"/>
    </row>
    <row r="621" spans="3:3" x14ac:dyDescent="0.2">
      <c r="C621" s="63"/>
    </row>
    <row r="622" spans="3:3" x14ac:dyDescent="0.2">
      <c r="C622" s="63"/>
    </row>
    <row r="623" spans="3:3" x14ac:dyDescent="0.2">
      <c r="C623" s="63"/>
    </row>
    <row r="624" spans="3:3" x14ac:dyDescent="0.2">
      <c r="C624" s="63"/>
    </row>
    <row r="625" spans="3:3" x14ac:dyDescent="0.2">
      <c r="C625" s="63"/>
    </row>
    <row r="626" spans="3:3" x14ac:dyDescent="0.2">
      <c r="C626" s="63"/>
    </row>
    <row r="627" spans="3:3" x14ac:dyDescent="0.2">
      <c r="C627" s="63"/>
    </row>
    <row r="628" spans="3:3" x14ac:dyDescent="0.2">
      <c r="C628" s="63"/>
    </row>
    <row r="629" spans="3:3" x14ac:dyDescent="0.2">
      <c r="C629" s="63"/>
    </row>
    <row r="630" spans="3:3" x14ac:dyDescent="0.2">
      <c r="C630" s="63"/>
    </row>
    <row r="631" spans="3:3" x14ac:dyDescent="0.2">
      <c r="C631" s="63"/>
    </row>
    <row r="632" spans="3:3" x14ac:dyDescent="0.2">
      <c r="C632" s="63"/>
    </row>
    <row r="633" spans="3:3" x14ac:dyDescent="0.2">
      <c r="C633" s="63"/>
    </row>
    <row r="634" spans="3:3" x14ac:dyDescent="0.2">
      <c r="C634" s="63"/>
    </row>
    <row r="635" spans="3:3" x14ac:dyDescent="0.2">
      <c r="C635" s="63"/>
    </row>
    <row r="636" spans="3:3" x14ac:dyDescent="0.2">
      <c r="C636" s="63"/>
    </row>
    <row r="637" spans="3:3" x14ac:dyDescent="0.2">
      <c r="C637" s="63"/>
    </row>
    <row r="638" spans="3:3" x14ac:dyDescent="0.2">
      <c r="C638" s="63"/>
    </row>
    <row r="639" spans="3:3" x14ac:dyDescent="0.2">
      <c r="C639" s="63"/>
    </row>
    <row r="640" spans="3:3" x14ac:dyDescent="0.2">
      <c r="C640" s="63"/>
    </row>
    <row r="641" spans="3:3" x14ac:dyDescent="0.2">
      <c r="C641" s="63"/>
    </row>
    <row r="642" spans="3:3" x14ac:dyDescent="0.2">
      <c r="C642" s="63"/>
    </row>
    <row r="643" spans="3:3" x14ac:dyDescent="0.2">
      <c r="C643" s="63"/>
    </row>
    <row r="644" spans="3:3" x14ac:dyDescent="0.2">
      <c r="C644" s="63"/>
    </row>
    <row r="645" spans="3:3" x14ac:dyDescent="0.2">
      <c r="C645" s="63"/>
    </row>
    <row r="646" spans="3:3" x14ac:dyDescent="0.2">
      <c r="C646" s="63"/>
    </row>
    <row r="647" spans="3:3" x14ac:dyDescent="0.2">
      <c r="C647" s="63"/>
    </row>
    <row r="648" spans="3:3" x14ac:dyDescent="0.2">
      <c r="C648" s="63"/>
    </row>
    <row r="649" spans="3:3" x14ac:dyDescent="0.2">
      <c r="C649" s="63"/>
    </row>
    <row r="650" spans="3:3" x14ac:dyDescent="0.2">
      <c r="C650" s="63"/>
    </row>
    <row r="651" spans="3:3" x14ac:dyDescent="0.2">
      <c r="C651" s="63"/>
    </row>
    <row r="652" spans="3:3" x14ac:dyDescent="0.2">
      <c r="C652" s="63"/>
    </row>
    <row r="653" spans="3:3" x14ac:dyDescent="0.2">
      <c r="C653" s="63"/>
    </row>
    <row r="654" spans="3:3" x14ac:dyDescent="0.2">
      <c r="C654" s="63"/>
    </row>
    <row r="655" spans="3:3" x14ac:dyDescent="0.2">
      <c r="C655" s="63"/>
    </row>
    <row r="656" spans="3:3" x14ac:dyDescent="0.2">
      <c r="C656" s="63"/>
    </row>
    <row r="657" spans="3:3" x14ac:dyDescent="0.2">
      <c r="C657" s="63"/>
    </row>
    <row r="658" spans="3:3" x14ac:dyDescent="0.2">
      <c r="C658" s="63"/>
    </row>
    <row r="659" spans="3:3" x14ac:dyDescent="0.2">
      <c r="C659" s="63"/>
    </row>
    <row r="660" spans="3:3" x14ac:dyDescent="0.2">
      <c r="C660" s="63"/>
    </row>
    <row r="661" spans="3:3" x14ac:dyDescent="0.2">
      <c r="C661" s="63"/>
    </row>
    <row r="662" spans="3:3" x14ac:dyDescent="0.2">
      <c r="C662" s="63"/>
    </row>
    <row r="663" spans="3:3" x14ac:dyDescent="0.2">
      <c r="C663" s="63"/>
    </row>
    <row r="664" spans="3:3" x14ac:dyDescent="0.2">
      <c r="C664" s="63"/>
    </row>
    <row r="665" spans="3:3" x14ac:dyDescent="0.2">
      <c r="C665" s="63"/>
    </row>
    <row r="666" spans="3:3" x14ac:dyDescent="0.2">
      <c r="C666" s="63"/>
    </row>
    <row r="667" spans="3:3" x14ac:dyDescent="0.2">
      <c r="C667" s="63"/>
    </row>
    <row r="668" spans="3:3" x14ac:dyDescent="0.2">
      <c r="C668" s="63"/>
    </row>
    <row r="669" spans="3:3" x14ac:dyDescent="0.2">
      <c r="C669" s="63"/>
    </row>
    <row r="670" spans="3:3" x14ac:dyDescent="0.2">
      <c r="C670" s="63"/>
    </row>
    <row r="671" spans="3:3" x14ac:dyDescent="0.2">
      <c r="C671" s="63"/>
    </row>
    <row r="672" spans="3:3" x14ac:dyDescent="0.2">
      <c r="C672" s="63"/>
    </row>
    <row r="673" spans="3:3" x14ac:dyDescent="0.2">
      <c r="C673" s="63"/>
    </row>
    <row r="674" spans="3:3" x14ac:dyDescent="0.2">
      <c r="C674" s="63"/>
    </row>
    <row r="675" spans="3:3" x14ac:dyDescent="0.2">
      <c r="C675" s="63"/>
    </row>
    <row r="676" spans="3:3" x14ac:dyDescent="0.2">
      <c r="C676" s="63"/>
    </row>
    <row r="677" spans="3:3" x14ac:dyDescent="0.2">
      <c r="C677" s="63"/>
    </row>
    <row r="678" spans="3:3" x14ac:dyDescent="0.2">
      <c r="C678" s="63"/>
    </row>
    <row r="679" spans="3:3" x14ac:dyDescent="0.2">
      <c r="C679" s="63"/>
    </row>
    <row r="680" spans="3:3" x14ac:dyDescent="0.2">
      <c r="C680" s="63"/>
    </row>
    <row r="681" spans="3:3" x14ac:dyDescent="0.2">
      <c r="C681" s="63"/>
    </row>
    <row r="682" spans="3:3" x14ac:dyDescent="0.2">
      <c r="C682" s="63"/>
    </row>
    <row r="683" spans="3:3" x14ac:dyDescent="0.2">
      <c r="C683" s="63"/>
    </row>
    <row r="684" spans="3:3" x14ac:dyDescent="0.2">
      <c r="C684" s="63"/>
    </row>
    <row r="685" spans="3:3" x14ac:dyDescent="0.2">
      <c r="C685" s="63"/>
    </row>
    <row r="686" spans="3:3" x14ac:dyDescent="0.2">
      <c r="C686" s="63"/>
    </row>
    <row r="687" spans="3:3" x14ac:dyDescent="0.2">
      <c r="C687" s="63"/>
    </row>
    <row r="688" spans="3:3" x14ac:dyDescent="0.2">
      <c r="C688" s="63"/>
    </row>
    <row r="689" spans="3:3" x14ac:dyDescent="0.2">
      <c r="C689" s="63"/>
    </row>
    <row r="690" spans="3:3" x14ac:dyDescent="0.2">
      <c r="C690" s="63"/>
    </row>
    <row r="691" spans="3:3" x14ac:dyDescent="0.2">
      <c r="C691" s="63"/>
    </row>
    <row r="692" spans="3:3" x14ac:dyDescent="0.2">
      <c r="C692" s="63"/>
    </row>
    <row r="693" spans="3:3" x14ac:dyDescent="0.2">
      <c r="C693" s="63"/>
    </row>
    <row r="694" spans="3:3" x14ac:dyDescent="0.2">
      <c r="C694" s="63"/>
    </row>
    <row r="695" spans="3:3" x14ac:dyDescent="0.2">
      <c r="C695" s="63"/>
    </row>
    <row r="696" spans="3:3" x14ac:dyDescent="0.2">
      <c r="C696" s="63"/>
    </row>
    <row r="697" spans="3:3" x14ac:dyDescent="0.2">
      <c r="C697" s="63"/>
    </row>
    <row r="698" spans="3:3" x14ac:dyDescent="0.2">
      <c r="C698" s="63"/>
    </row>
    <row r="699" spans="3:3" x14ac:dyDescent="0.2">
      <c r="C699" s="63"/>
    </row>
    <row r="700" spans="3:3" x14ac:dyDescent="0.2">
      <c r="C700" s="63"/>
    </row>
    <row r="701" spans="3:3" x14ac:dyDescent="0.2">
      <c r="C701" s="63"/>
    </row>
    <row r="702" spans="3:3" x14ac:dyDescent="0.2">
      <c r="C702" s="63"/>
    </row>
    <row r="703" spans="3:3" x14ac:dyDescent="0.2">
      <c r="C703" s="63"/>
    </row>
    <row r="704" spans="3:3" x14ac:dyDescent="0.2">
      <c r="C704" s="63"/>
    </row>
    <row r="705" spans="3:3" x14ac:dyDescent="0.2">
      <c r="C705" s="63"/>
    </row>
    <row r="706" spans="3:3" x14ac:dyDescent="0.2">
      <c r="C706" s="63"/>
    </row>
    <row r="707" spans="3:3" x14ac:dyDescent="0.2">
      <c r="C707" s="63"/>
    </row>
    <row r="708" spans="3:3" x14ac:dyDescent="0.2">
      <c r="C708" s="63"/>
    </row>
    <row r="709" spans="3:3" x14ac:dyDescent="0.2">
      <c r="C709" s="63"/>
    </row>
    <row r="710" spans="3:3" x14ac:dyDescent="0.2">
      <c r="C710" s="63"/>
    </row>
    <row r="711" spans="3:3" x14ac:dyDescent="0.2">
      <c r="C711" s="63"/>
    </row>
    <row r="712" spans="3:3" x14ac:dyDescent="0.2">
      <c r="C712" s="63"/>
    </row>
    <row r="713" spans="3:3" x14ac:dyDescent="0.2">
      <c r="C713" s="63"/>
    </row>
    <row r="714" spans="3:3" x14ac:dyDescent="0.2">
      <c r="C714" s="63"/>
    </row>
    <row r="715" spans="3:3" x14ac:dyDescent="0.2">
      <c r="C715" s="63"/>
    </row>
    <row r="716" spans="3:3" x14ac:dyDescent="0.2">
      <c r="C716" s="63"/>
    </row>
    <row r="717" spans="3:3" x14ac:dyDescent="0.2">
      <c r="C717" s="63"/>
    </row>
    <row r="718" spans="3:3" x14ac:dyDescent="0.2">
      <c r="C718" s="63"/>
    </row>
    <row r="719" spans="3:3" x14ac:dyDescent="0.2">
      <c r="C719" s="63"/>
    </row>
    <row r="720" spans="3:3" x14ac:dyDescent="0.2">
      <c r="C720" s="63"/>
    </row>
    <row r="721" spans="3:3" x14ac:dyDescent="0.2">
      <c r="C721" s="63"/>
    </row>
    <row r="722" spans="3:3" x14ac:dyDescent="0.2">
      <c r="C722" s="63"/>
    </row>
    <row r="723" spans="3:3" x14ac:dyDescent="0.2">
      <c r="C723" s="63"/>
    </row>
    <row r="724" spans="3:3" x14ac:dyDescent="0.2">
      <c r="C724" s="63"/>
    </row>
    <row r="725" spans="3:3" x14ac:dyDescent="0.2">
      <c r="C725" s="63"/>
    </row>
    <row r="726" spans="3:3" x14ac:dyDescent="0.2">
      <c r="C726" s="63"/>
    </row>
    <row r="727" spans="3:3" x14ac:dyDescent="0.2">
      <c r="C727" s="63"/>
    </row>
    <row r="728" spans="3:3" x14ac:dyDescent="0.2">
      <c r="C728" s="63"/>
    </row>
    <row r="729" spans="3:3" x14ac:dyDescent="0.2">
      <c r="C729" s="63"/>
    </row>
    <row r="730" spans="3:3" x14ac:dyDescent="0.2">
      <c r="C730" s="63"/>
    </row>
    <row r="731" spans="3:3" x14ac:dyDescent="0.2">
      <c r="C731" s="63"/>
    </row>
    <row r="732" spans="3:3" x14ac:dyDescent="0.2">
      <c r="C732" s="63"/>
    </row>
    <row r="733" spans="3:3" x14ac:dyDescent="0.2">
      <c r="C733" s="63"/>
    </row>
    <row r="734" spans="3:3" x14ac:dyDescent="0.2">
      <c r="C734" s="63"/>
    </row>
    <row r="735" spans="3:3" x14ac:dyDescent="0.2">
      <c r="C735" s="63"/>
    </row>
    <row r="736" spans="3:3" x14ac:dyDescent="0.2">
      <c r="C736" s="63"/>
    </row>
    <row r="737" spans="3:3" x14ac:dyDescent="0.2">
      <c r="C737" s="63"/>
    </row>
    <row r="738" spans="3:3" x14ac:dyDescent="0.2">
      <c r="C738" s="63"/>
    </row>
    <row r="739" spans="3:3" x14ac:dyDescent="0.2">
      <c r="C739" s="63"/>
    </row>
    <row r="740" spans="3:3" x14ac:dyDescent="0.2">
      <c r="C740" s="63"/>
    </row>
    <row r="741" spans="3:3" x14ac:dyDescent="0.2">
      <c r="C741" s="63"/>
    </row>
    <row r="742" spans="3:3" x14ac:dyDescent="0.2">
      <c r="C742" s="63"/>
    </row>
    <row r="743" spans="3:3" x14ac:dyDescent="0.2">
      <c r="C743" s="63"/>
    </row>
    <row r="744" spans="3:3" x14ac:dyDescent="0.2">
      <c r="C744" s="63"/>
    </row>
    <row r="745" spans="3:3" x14ac:dyDescent="0.2">
      <c r="C745" s="63"/>
    </row>
    <row r="746" spans="3:3" x14ac:dyDescent="0.2">
      <c r="C746" s="63"/>
    </row>
    <row r="747" spans="3:3" x14ac:dyDescent="0.2">
      <c r="C747" s="63"/>
    </row>
    <row r="748" spans="3:3" x14ac:dyDescent="0.2">
      <c r="C748" s="63"/>
    </row>
    <row r="749" spans="3:3" x14ac:dyDescent="0.2">
      <c r="C749" s="63"/>
    </row>
    <row r="750" spans="3:3" x14ac:dyDescent="0.2">
      <c r="C750" s="63"/>
    </row>
    <row r="751" spans="3:3" x14ac:dyDescent="0.2">
      <c r="C751" s="63"/>
    </row>
    <row r="752" spans="3:3" x14ac:dyDescent="0.2">
      <c r="C752" s="63"/>
    </row>
    <row r="753" spans="3:3" x14ac:dyDescent="0.2">
      <c r="C753" s="63"/>
    </row>
    <row r="754" spans="3:3" x14ac:dyDescent="0.2">
      <c r="C754" s="63"/>
    </row>
    <row r="755" spans="3:3" x14ac:dyDescent="0.2">
      <c r="C755" s="63"/>
    </row>
    <row r="756" spans="3:3" x14ac:dyDescent="0.2">
      <c r="C756" s="63"/>
    </row>
    <row r="757" spans="3:3" x14ac:dyDescent="0.2">
      <c r="C757" s="63"/>
    </row>
    <row r="758" spans="3:3" x14ac:dyDescent="0.2">
      <c r="C758" s="63"/>
    </row>
    <row r="759" spans="3:3" x14ac:dyDescent="0.2">
      <c r="C759" s="63"/>
    </row>
    <row r="760" spans="3:3" x14ac:dyDescent="0.2">
      <c r="C760" s="63"/>
    </row>
    <row r="761" spans="3:3" x14ac:dyDescent="0.2">
      <c r="C761" s="63"/>
    </row>
    <row r="762" spans="3:3" x14ac:dyDescent="0.2">
      <c r="C762" s="63"/>
    </row>
    <row r="763" spans="3:3" x14ac:dyDescent="0.2">
      <c r="C763" s="63"/>
    </row>
    <row r="764" spans="3:3" x14ac:dyDescent="0.2">
      <c r="C764" s="63"/>
    </row>
    <row r="765" spans="3:3" x14ac:dyDescent="0.2">
      <c r="C765" s="63"/>
    </row>
    <row r="766" spans="3:3" x14ac:dyDescent="0.2">
      <c r="C766" s="63"/>
    </row>
    <row r="767" spans="3:3" x14ac:dyDescent="0.2">
      <c r="C767" s="63"/>
    </row>
    <row r="768" spans="3:3" x14ac:dyDescent="0.2">
      <c r="C768" s="63"/>
    </row>
    <row r="769" spans="3:3" x14ac:dyDescent="0.2">
      <c r="C769" s="63"/>
    </row>
    <row r="770" spans="3:3" x14ac:dyDescent="0.2">
      <c r="C770" s="63"/>
    </row>
    <row r="771" spans="3:3" x14ac:dyDescent="0.2">
      <c r="C771" s="63"/>
    </row>
    <row r="772" spans="3:3" x14ac:dyDescent="0.2">
      <c r="C772" s="63"/>
    </row>
    <row r="773" spans="3:3" x14ac:dyDescent="0.2">
      <c r="C773" s="63"/>
    </row>
    <row r="774" spans="3:3" x14ac:dyDescent="0.2">
      <c r="C774" s="63"/>
    </row>
    <row r="775" spans="3:3" x14ac:dyDescent="0.2">
      <c r="C775" s="63"/>
    </row>
    <row r="776" spans="3:3" x14ac:dyDescent="0.2">
      <c r="C776" s="63"/>
    </row>
    <row r="777" spans="3:3" x14ac:dyDescent="0.2">
      <c r="C777" s="63"/>
    </row>
    <row r="778" spans="3:3" x14ac:dyDescent="0.2">
      <c r="C778" s="63"/>
    </row>
    <row r="779" spans="3:3" x14ac:dyDescent="0.2">
      <c r="C779" s="63"/>
    </row>
    <row r="780" spans="3:3" x14ac:dyDescent="0.2">
      <c r="C780" s="63"/>
    </row>
    <row r="781" spans="3:3" x14ac:dyDescent="0.2">
      <c r="C781" s="63"/>
    </row>
    <row r="782" spans="3:3" x14ac:dyDescent="0.2">
      <c r="C782" s="63"/>
    </row>
    <row r="783" spans="3:3" x14ac:dyDescent="0.2">
      <c r="C783" s="63"/>
    </row>
    <row r="784" spans="3:3" x14ac:dyDescent="0.2">
      <c r="C784" s="63"/>
    </row>
    <row r="785" spans="3:3" x14ac:dyDescent="0.2">
      <c r="C785" s="63"/>
    </row>
    <row r="786" spans="3:3" x14ac:dyDescent="0.2">
      <c r="C786" s="63"/>
    </row>
    <row r="787" spans="3:3" x14ac:dyDescent="0.2">
      <c r="C787" s="63"/>
    </row>
    <row r="788" spans="3:3" x14ac:dyDescent="0.2">
      <c r="C788" s="63"/>
    </row>
    <row r="789" spans="3:3" x14ac:dyDescent="0.2">
      <c r="C789" s="63"/>
    </row>
    <row r="790" spans="3:3" x14ac:dyDescent="0.2">
      <c r="C790" s="63"/>
    </row>
    <row r="791" spans="3:3" x14ac:dyDescent="0.2">
      <c r="C791" s="63"/>
    </row>
    <row r="792" spans="3:3" x14ac:dyDescent="0.2">
      <c r="C792" s="63"/>
    </row>
    <row r="793" spans="3:3" x14ac:dyDescent="0.2">
      <c r="C793" s="63"/>
    </row>
    <row r="794" spans="3:3" x14ac:dyDescent="0.2">
      <c r="C794" s="63"/>
    </row>
    <row r="795" spans="3:3" x14ac:dyDescent="0.2">
      <c r="C795" s="63"/>
    </row>
    <row r="796" spans="3:3" x14ac:dyDescent="0.2">
      <c r="C796" s="63"/>
    </row>
    <row r="797" spans="3:3" x14ac:dyDescent="0.2">
      <c r="C797" s="63"/>
    </row>
    <row r="798" spans="3:3" x14ac:dyDescent="0.2">
      <c r="C798" s="63"/>
    </row>
    <row r="799" spans="3:3" x14ac:dyDescent="0.2">
      <c r="C799" s="63"/>
    </row>
    <row r="800" spans="3:3" x14ac:dyDescent="0.2">
      <c r="C800" s="63"/>
    </row>
    <row r="801" spans="3:3" x14ac:dyDescent="0.2">
      <c r="C801" s="63"/>
    </row>
    <row r="802" spans="3:3" x14ac:dyDescent="0.2">
      <c r="C802" s="63"/>
    </row>
    <row r="803" spans="3:3" x14ac:dyDescent="0.2">
      <c r="C803" s="63"/>
    </row>
    <row r="804" spans="3:3" x14ac:dyDescent="0.2">
      <c r="C804" s="63"/>
    </row>
    <row r="805" spans="3:3" x14ac:dyDescent="0.2">
      <c r="C805" s="63"/>
    </row>
    <row r="806" spans="3:3" x14ac:dyDescent="0.2">
      <c r="C806" s="63"/>
    </row>
    <row r="807" spans="3:3" x14ac:dyDescent="0.2">
      <c r="C807" s="63"/>
    </row>
    <row r="808" spans="3:3" x14ac:dyDescent="0.2">
      <c r="C808" s="63"/>
    </row>
    <row r="809" spans="3:3" x14ac:dyDescent="0.2">
      <c r="C809" s="63"/>
    </row>
    <row r="810" spans="3:3" x14ac:dyDescent="0.2">
      <c r="C810" s="63"/>
    </row>
    <row r="811" spans="3:3" x14ac:dyDescent="0.2">
      <c r="C811" s="63"/>
    </row>
    <row r="812" spans="3:3" x14ac:dyDescent="0.2">
      <c r="C812" s="63"/>
    </row>
    <row r="813" spans="3:3" x14ac:dyDescent="0.2">
      <c r="C813" s="63"/>
    </row>
    <row r="814" spans="3:3" x14ac:dyDescent="0.2">
      <c r="C814" s="63"/>
    </row>
    <row r="815" spans="3:3" x14ac:dyDescent="0.2">
      <c r="C815" s="63"/>
    </row>
    <row r="816" spans="3:3" x14ac:dyDescent="0.2">
      <c r="C816" s="63"/>
    </row>
    <row r="817" spans="3:3" x14ac:dyDescent="0.2">
      <c r="C817" s="63"/>
    </row>
    <row r="818" spans="3:3" x14ac:dyDescent="0.2">
      <c r="C818" s="63"/>
    </row>
    <row r="819" spans="3:3" x14ac:dyDescent="0.2">
      <c r="C819" s="63"/>
    </row>
    <row r="820" spans="3:3" x14ac:dyDescent="0.2">
      <c r="C820" s="63"/>
    </row>
    <row r="821" spans="3:3" x14ac:dyDescent="0.2">
      <c r="C821" s="63"/>
    </row>
    <row r="822" spans="3:3" x14ac:dyDescent="0.2">
      <c r="C822" s="63"/>
    </row>
    <row r="823" spans="3:3" x14ac:dyDescent="0.2">
      <c r="C823" s="63"/>
    </row>
    <row r="824" spans="3:3" x14ac:dyDescent="0.2">
      <c r="C824" s="63"/>
    </row>
    <row r="825" spans="3:3" x14ac:dyDescent="0.2">
      <c r="C825" s="63"/>
    </row>
    <row r="826" spans="3:3" x14ac:dyDescent="0.2">
      <c r="C826" s="63"/>
    </row>
    <row r="827" spans="3:3" x14ac:dyDescent="0.2">
      <c r="C827" s="63"/>
    </row>
    <row r="828" spans="3:3" x14ac:dyDescent="0.2">
      <c r="C828" s="63"/>
    </row>
    <row r="829" spans="3:3" x14ac:dyDescent="0.2">
      <c r="C829" s="63"/>
    </row>
    <row r="830" spans="3:3" x14ac:dyDescent="0.2">
      <c r="C830" s="63"/>
    </row>
    <row r="831" spans="3:3" x14ac:dyDescent="0.2">
      <c r="C831" s="63"/>
    </row>
    <row r="832" spans="3:3" x14ac:dyDescent="0.2">
      <c r="C832" s="63"/>
    </row>
    <row r="833" spans="3:3" x14ac:dyDescent="0.2">
      <c r="C833" s="63"/>
    </row>
    <row r="834" spans="3:3" x14ac:dyDescent="0.2">
      <c r="C834" s="63"/>
    </row>
    <row r="835" spans="3:3" x14ac:dyDescent="0.2">
      <c r="C835" s="63"/>
    </row>
    <row r="836" spans="3:3" x14ac:dyDescent="0.2">
      <c r="C836" s="63"/>
    </row>
    <row r="837" spans="3:3" x14ac:dyDescent="0.2">
      <c r="C837" s="63"/>
    </row>
    <row r="838" spans="3:3" x14ac:dyDescent="0.2">
      <c r="C838" s="63"/>
    </row>
    <row r="839" spans="3:3" x14ac:dyDescent="0.2">
      <c r="C839" s="63"/>
    </row>
    <row r="840" spans="3:3" x14ac:dyDescent="0.2">
      <c r="C840" s="63"/>
    </row>
    <row r="841" spans="3:3" x14ac:dyDescent="0.2">
      <c r="C841" s="63"/>
    </row>
    <row r="842" spans="3:3" x14ac:dyDescent="0.2">
      <c r="C842" s="63"/>
    </row>
    <row r="843" spans="3:3" x14ac:dyDescent="0.2">
      <c r="C843" s="63"/>
    </row>
    <row r="844" spans="3:3" x14ac:dyDescent="0.2">
      <c r="C844" s="63"/>
    </row>
    <row r="845" spans="3:3" x14ac:dyDescent="0.2">
      <c r="C845" s="63"/>
    </row>
    <row r="846" spans="3:3" x14ac:dyDescent="0.2">
      <c r="C846" s="63"/>
    </row>
    <row r="847" spans="3:3" x14ac:dyDescent="0.2">
      <c r="C847" s="63"/>
    </row>
    <row r="848" spans="3:3" x14ac:dyDescent="0.2">
      <c r="C848" s="63"/>
    </row>
    <row r="849" spans="3:3" x14ac:dyDescent="0.2">
      <c r="C849" s="63"/>
    </row>
    <row r="850" spans="3:3" x14ac:dyDescent="0.2">
      <c r="C850" s="63"/>
    </row>
    <row r="851" spans="3:3" x14ac:dyDescent="0.2">
      <c r="C851" s="63"/>
    </row>
    <row r="852" spans="3:3" x14ac:dyDescent="0.2">
      <c r="C852" s="63"/>
    </row>
    <row r="853" spans="3:3" x14ac:dyDescent="0.2">
      <c r="C853" s="63"/>
    </row>
    <row r="854" spans="3:3" x14ac:dyDescent="0.2">
      <c r="C854" s="63"/>
    </row>
    <row r="855" spans="3:3" x14ac:dyDescent="0.2">
      <c r="C855" s="63"/>
    </row>
    <row r="856" spans="3:3" x14ac:dyDescent="0.2">
      <c r="C856" s="63"/>
    </row>
    <row r="857" spans="3:3" x14ac:dyDescent="0.2">
      <c r="C857" s="63"/>
    </row>
    <row r="858" spans="3:3" x14ac:dyDescent="0.2">
      <c r="C858" s="63"/>
    </row>
    <row r="859" spans="3:3" x14ac:dyDescent="0.2">
      <c r="C859" s="63"/>
    </row>
    <row r="860" spans="3:3" x14ac:dyDescent="0.2">
      <c r="C860" s="63"/>
    </row>
    <row r="861" spans="3:3" x14ac:dyDescent="0.2">
      <c r="C861" s="63"/>
    </row>
    <row r="862" spans="3:3" x14ac:dyDescent="0.2">
      <c r="C862" s="63"/>
    </row>
    <row r="863" spans="3:3" x14ac:dyDescent="0.2">
      <c r="C863" s="63"/>
    </row>
    <row r="864" spans="3:3" x14ac:dyDescent="0.2">
      <c r="C864" s="63"/>
    </row>
    <row r="865" spans="3:3" x14ac:dyDescent="0.2">
      <c r="C865" s="63"/>
    </row>
    <row r="866" spans="3:3" x14ac:dyDescent="0.2">
      <c r="C866" s="63"/>
    </row>
    <row r="867" spans="3:3" x14ac:dyDescent="0.2">
      <c r="C867" s="63"/>
    </row>
    <row r="868" spans="3:3" x14ac:dyDescent="0.2">
      <c r="C868" s="63"/>
    </row>
    <row r="869" spans="3:3" x14ac:dyDescent="0.2">
      <c r="C869" s="63"/>
    </row>
    <row r="870" spans="3:3" x14ac:dyDescent="0.2">
      <c r="C870" s="63"/>
    </row>
    <row r="871" spans="3:3" x14ac:dyDescent="0.2">
      <c r="C871" s="63"/>
    </row>
    <row r="872" spans="3:3" x14ac:dyDescent="0.2">
      <c r="C872" s="63"/>
    </row>
    <row r="873" spans="3:3" x14ac:dyDescent="0.2">
      <c r="C873" s="63"/>
    </row>
    <row r="874" spans="3:3" x14ac:dyDescent="0.2">
      <c r="C874" s="63"/>
    </row>
    <row r="875" spans="3:3" x14ac:dyDescent="0.2">
      <c r="C875" s="63"/>
    </row>
    <row r="876" spans="3:3" x14ac:dyDescent="0.2">
      <c r="C876" s="63"/>
    </row>
    <row r="877" spans="3:3" x14ac:dyDescent="0.2">
      <c r="C877" s="63"/>
    </row>
    <row r="878" spans="3:3" x14ac:dyDescent="0.2">
      <c r="C878" s="63"/>
    </row>
    <row r="879" spans="3:3" x14ac:dyDescent="0.2">
      <c r="C879" s="63"/>
    </row>
    <row r="880" spans="3:3" x14ac:dyDescent="0.2">
      <c r="C880" s="63"/>
    </row>
    <row r="881" spans="3:3" x14ac:dyDescent="0.2">
      <c r="C881" s="63"/>
    </row>
    <row r="882" spans="3:3" x14ac:dyDescent="0.2">
      <c r="C882" s="63"/>
    </row>
    <row r="883" spans="3:3" x14ac:dyDescent="0.2">
      <c r="C883" s="63"/>
    </row>
    <row r="884" spans="3:3" x14ac:dyDescent="0.2">
      <c r="C884" s="63"/>
    </row>
    <row r="885" spans="3:3" x14ac:dyDescent="0.2">
      <c r="C885" s="63"/>
    </row>
    <row r="886" spans="3:3" x14ac:dyDescent="0.2">
      <c r="C886" s="63"/>
    </row>
    <row r="887" spans="3:3" x14ac:dyDescent="0.2">
      <c r="C887" s="63"/>
    </row>
    <row r="888" spans="3:3" x14ac:dyDescent="0.2">
      <c r="C888" s="63"/>
    </row>
    <row r="889" spans="3:3" x14ac:dyDescent="0.2">
      <c r="C889" s="63"/>
    </row>
    <row r="890" spans="3:3" x14ac:dyDescent="0.2">
      <c r="C890" s="63"/>
    </row>
    <row r="891" spans="3:3" x14ac:dyDescent="0.2">
      <c r="C891" s="63"/>
    </row>
    <row r="892" spans="3:3" x14ac:dyDescent="0.2">
      <c r="C892" s="63"/>
    </row>
    <row r="893" spans="3:3" x14ac:dyDescent="0.2">
      <c r="C893" s="63"/>
    </row>
    <row r="894" spans="3:3" x14ac:dyDescent="0.2">
      <c r="C894" s="63"/>
    </row>
    <row r="895" spans="3:3" x14ac:dyDescent="0.2">
      <c r="C895" s="63"/>
    </row>
    <row r="896" spans="3:3" x14ac:dyDescent="0.2">
      <c r="C896" s="63"/>
    </row>
    <row r="897" spans="3:3" x14ac:dyDescent="0.2">
      <c r="C897" s="63"/>
    </row>
    <row r="898" spans="3:3" x14ac:dyDescent="0.2">
      <c r="C898" s="63"/>
    </row>
    <row r="899" spans="3:3" x14ac:dyDescent="0.2">
      <c r="C899" s="63"/>
    </row>
    <row r="900" spans="3:3" x14ac:dyDescent="0.2">
      <c r="C900" s="63"/>
    </row>
    <row r="901" spans="3:3" x14ac:dyDescent="0.2">
      <c r="C901" s="63"/>
    </row>
    <row r="902" spans="3:3" x14ac:dyDescent="0.2">
      <c r="C902" s="63"/>
    </row>
    <row r="903" spans="3:3" x14ac:dyDescent="0.2">
      <c r="C903" s="63"/>
    </row>
    <row r="904" spans="3:3" x14ac:dyDescent="0.2">
      <c r="C904" s="63"/>
    </row>
    <row r="905" spans="3:3" x14ac:dyDescent="0.2">
      <c r="C905" s="63"/>
    </row>
    <row r="906" spans="3:3" x14ac:dyDescent="0.2">
      <c r="C906" s="63"/>
    </row>
    <row r="907" spans="3:3" x14ac:dyDescent="0.2">
      <c r="C907" s="63"/>
    </row>
    <row r="908" spans="3:3" x14ac:dyDescent="0.2">
      <c r="C908" s="63"/>
    </row>
    <row r="909" spans="3:3" x14ac:dyDescent="0.2">
      <c r="C909" s="63"/>
    </row>
    <row r="910" spans="3:3" x14ac:dyDescent="0.2">
      <c r="C910" s="63"/>
    </row>
    <row r="911" spans="3:3" x14ac:dyDescent="0.2">
      <c r="C911" s="63"/>
    </row>
    <row r="912" spans="3:3" x14ac:dyDescent="0.2">
      <c r="C912" s="63"/>
    </row>
    <row r="913" spans="3:3" x14ac:dyDescent="0.2">
      <c r="C913" s="63"/>
    </row>
    <row r="914" spans="3:3" x14ac:dyDescent="0.2">
      <c r="C914" s="63"/>
    </row>
    <row r="915" spans="3:3" x14ac:dyDescent="0.2">
      <c r="C915" s="63"/>
    </row>
    <row r="916" spans="3:3" x14ac:dyDescent="0.2">
      <c r="C916" s="63"/>
    </row>
    <row r="917" spans="3:3" x14ac:dyDescent="0.2">
      <c r="C917" s="63"/>
    </row>
    <row r="918" spans="3:3" x14ac:dyDescent="0.2">
      <c r="C918" s="63"/>
    </row>
    <row r="919" spans="3:3" x14ac:dyDescent="0.2">
      <c r="C919" s="63"/>
    </row>
    <row r="920" spans="3:3" x14ac:dyDescent="0.2">
      <c r="C920" s="63"/>
    </row>
    <row r="921" spans="3:3" x14ac:dyDescent="0.2">
      <c r="C921" s="63"/>
    </row>
    <row r="922" spans="3:3" x14ac:dyDescent="0.2">
      <c r="C922" s="63"/>
    </row>
    <row r="923" spans="3:3" x14ac:dyDescent="0.2">
      <c r="C923" s="63"/>
    </row>
    <row r="924" spans="3:3" x14ac:dyDescent="0.2">
      <c r="C924" s="63"/>
    </row>
    <row r="925" spans="3:3" x14ac:dyDescent="0.2">
      <c r="C925" s="63"/>
    </row>
    <row r="926" spans="3:3" x14ac:dyDescent="0.2">
      <c r="C926" s="63"/>
    </row>
    <row r="927" spans="3:3" x14ac:dyDescent="0.2">
      <c r="C927" s="63"/>
    </row>
    <row r="928" spans="3:3" x14ac:dyDescent="0.2">
      <c r="C928" s="63"/>
    </row>
    <row r="929" spans="3:3" x14ac:dyDescent="0.2">
      <c r="C929" s="63"/>
    </row>
    <row r="930" spans="3:3" x14ac:dyDescent="0.2">
      <c r="C930" s="63"/>
    </row>
    <row r="931" spans="3:3" x14ac:dyDescent="0.2">
      <c r="C931" s="63"/>
    </row>
    <row r="932" spans="3:3" x14ac:dyDescent="0.2">
      <c r="C932" s="63"/>
    </row>
    <row r="933" spans="3:3" x14ac:dyDescent="0.2">
      <c r="C933" s="63"/>
    </row>
    <row r="934" spans="3:3" x14ac:dyDescent="0.2">
      <c r="C934" s="63"/>
    </row>
    <row r="935" spans="3:3" x14ac:dyDescent="0.2">
      <c r="C935" s="63"/>
    </row>
    <row r="936" spans="3:3" x14ac:dyDescent="0.2">
      <c r="C936" s="63"/>
    </row>
    <row r="937" spans="3:3" x14ac:dyDescent="0.2">
      <c r="C937" s="63"/>
    </row>
    <row r="938" spans="3:3" x14ac:dyDescent="0.2">
      <c r="C938" s="63"/>
    </row>
    <row r="939" spans="3:3" x14ac:dyDescent="0.2">
      <c r="C939" s="63"/>
    </row>
    <row r="940" spans="3:3" x14ac:dyDescent="0.2">
      <c r="C940" s="63"/>
    </row>
    <row r="941" spans="3:3" x14ac:dyDescent="0.2">
      <c r="C941" s="63"/>
    </row>
    <row r="942" spans="3:3" x14ac:dyDescent="0.2">
      <c r="C942" s="63"/>
    </row>
    <row r="943" spans="3:3" x14ac:dyDescent="0.2">
      <c r="C943" s="63"/>
    </row>
    <row r="944" spans="3:3" x14ac:dyDescent="0.2">
      <c r="C944" s="63"/>
    </row>
    <row r="945" spans="3:3" x14ac:dyDescent="0.2">
      <c r="C945" s="63"/>
    </row>
    <row r="946" spans="3:3" x14ac:dyDescent="0.2">
      <c r="C946" s="63"/>
    </row>
    <row r="947" spans="3:3" x14ac:dyDescent="0.2">
      <c r="C947" s="63"/>
    </row>
    <row r="948" spans="3:3" x14ac:dyDescent="0.2">
      <c r="C948" s="63"/>
    </row>
    <row r="949" spans="3:3" x14ac:dyDescent="0.2">
      <c r="C949" s="63"/>
    </row>
    <row r="950" spans="3:3" x14ac:dyDescent="0.2">
      <c r="C950" s="63"/>
    </row>
    <row r="951" spans="3:3" x14ac:dyDescent="0.2">
      <c r="C951" s="63"/>
    </row>
    <row r="952" spans="3:3" x14ac:dyDescent="0.2">
      <c r="C952" s="63"/>
    </row>
    <row r="953" spans="3:3" x14ac:dyDescent="0.2">
      <c r="C953" s="63"/>
    </row>
    <row r="954" spans="3:3" x14ac:dyDescent="0.2">
      <c r="C954" s="63"/>
    </row>
    <row r="955" spans="3:3" x14ac:dyDescent="0.2">
      <c r="C955" s="63"/>
    </row>
    <row r="956" spans="3:3" x14ac:dyDescent="0.2">
      <c r="C956" s="63"/>
    </row>
    <row r="957" spans="3:3" x14ac:dyDescent="0.2">
      <c r="C957" s="63"/>
    </row>
    <row r="958" spans="3:3" x14ac:dyDescent="0.2">
      <c r="C958" s="63"/>
    </row>
    <row r="959" spans="3:3" x14ac:dyDescent="0.2">
      <c r="C959" s="63"/>
    </row>
    <row r="960" spans="3:3" x14ac:dyDescent="0.2">
      <c r="C960" s="63"/>
    </row>
    <row r="961" spans="3:3" x14ac:dyDescent="0.2">
      <c r="C961" s="63"/>
    </row>
    <row r="962" spans="3:3" x14ac:dyDescent="0.2">
      <c r="C962" s="63"/>
    </row>
    <row r="963" spans="3:3" x14ac:dyDescent="0.2">
      <c r="C963" s="63"/>
    </row>
    <row r="964" spans="3:3" x14ac:dyDescent="0.2">
      <c r="C964" s="63"/>
    </row>
    <row r="965" spans="3:3" x14ac:dyDescent="0.2">
      <c r="C965" s="63"/>
    </row>
    <row r="966" spans="3:3" x14ac:dyDescent="0.2">
      <c r="C966" s="63"/>
    </row>
    <row r="967" spans="3:3" x14ac:dyDescent="0.2">
      <c r="C967" s="63"/>
    </row>
    <row r="968" spans="3:3" x14ac:dyDescent="0.2">
      <c r="C968" s="63"/>
    </row>
    <row r="969" spans="3:3" x14ac:dyDescent="0.2">
      <c r="C969" s="63"/>
    </row>
    <row r="970" spans="3:3" x14ac:dyDescent="0.2">
      <c r="C970" s="63"/>
    </row>
    <row r="971" spans="3:3" x14ac:dyDescent="0.2">
      <c r="C971" s="63"/>
    </row>
    <row r="972" spans="3:3" x14ac:dyDescent="0.2">
      <c r="C972" s="63"/>
    </row>
    <row r="973" spans="3:3" x14ac:dyDescent="0.2">
      <c r="C973" s="63"/>
    </row>
    <row r="974" spans="3:3" x14ac:dyDescent="0.2">
      <c r="C974" s="63"/>
    </row>
    <row r="975" spans="3:3" x14ac:dyDescent="0.2">
      <c r="C975" s="63"/>
    </row>
    <row r="976" spans="3:3" x14ac:dyDescent="0.2">
      <c r="C976" s="63"/>
    </row>
    <row r="977" spans="3:3" x14ac:dyDescent="0.2">
      <c r="C977" s="63"/>
    </row>
    <row r="978" spans="3:3" x14ac:dyDescent="0.2">
      <c r="C978" s="63"/>
    </row>
    <row r="979" spans="3:3" x14ac:dyDescent="0.2">
      <c r="C979" s="63"/>
    </row>
    <row r="980" spans="3:3" x14ac:dyDescent="0.2">
      <c r="C980" s="63"/>
    </row>
    <row r="981" spans="3:3" x14ac:dyDescent="0.2">
      <c r="C981" s="63"/>
    </row>
    <row r="982" spans="3:3" x14ac:dyDescent="0.2">
      <c r="C982" s="63"/>
    </row>
    <row r="983" spans="3:3" x14ac:dyDescent="0.2">
      <c r="C983" s="63"/>
    </row>
    <row r="984" spans="3:3" x14ac:dyDescent="0.2">
      <c r="C984" s="63"/>
    </row>
    <row r="985" spans="3:3" x14ac:dyDescent="0.2">
      <c r="C985" s="63"/>
    </row>
    <row r="986" spans="3:3" x14ac:dyDescent="0.2">
      <c r="C986" s="63"/>
    </row>
    <row r="987" spans="3:3" x14ac:dyDescent="0.2">
      <c r="C987" s="63"/>
    </row>
    <row r="988" spans="3:3" x14ac:dyDescent="0.2">
      <c r="C988" s="63"/>
    </row>
    <row r="989" spans="3:3" x14ac:dyDescent="0.2">
      <c r="C989" s="63"/>
    </row>
    <row r="990" spans="3:3" x14ac:dyDescent="0.2">
      <c r="C990" s="63"/>
    </row>
    <row r="991" spans="3:3" x14ac:dyDescent="0.2">
      <c r="C991" s="63"/>
    </row>
    <row r="992" spans="3:3" x14ac:dyDescent="0.2">
      <c r="C992" s="63"/>
    </row>
    <row r="993" spans="3:3" x14ac:dyDescent="0.2">
      <c r="C993" s="63"/>
    </row>
    <row r="994" spans="3:3" x14ac:dyDescent="0.2">
      <c r="C994" s="63"/>
    </row>
    <row r="995" spans="3:3" x14ac:dyDescent="0.2">
      <c r="C995" s="63"/>
    </row>
    <row r="996" spans="3:3" x14ac:dyDescent="0.2">
      <c r="C996" s="63"/>
    </row>
    <row r="997" spans="3:3" x14ac:dyDescent="0.2">
      <c r="C997" s="63"/>
    </row>
    <row r="998" spans="3:3" x14ac:dyDescent="0.2">
      <c r="C998" s="63"/>
    </row>
    <row r="999" spans="3:3" x14ac:dyDescent="0.2">
      <c r="C999" s="63"/>
    </row>
    <row r="1000" spans="3:3" x14ac:dyDescent="0.2">
      <c r="C1000" s="63"/>
    </row>
    <row r="1001" spans="3:3" x14ac:dyDescent="0.2">
      <c r="C1001" s="63"/>
    </row>
    <row r="1002" spans="3:3" x14ac:dyDescent="0.2">
      <c r="C1002" s="63"/>
    </row>
    <row r="1003" spans="3:3" x14ac:dyDescent="0.2">
      <c r="C1003" s="63"/>
    </row>
    <row r="1004" spans="3:3" x14ac:dyDescent="0.2">
      <c r="C1004" s="63"/>
    </row>
    <row r="1005" spans="3:3" x14ac:dyDescent="0.2">
      <c r="C1005" s="63"/>
    </row>
    <row r="1006" spans="3:3" x14ac:dyDescent="0.2">
      <c r="C1006" s="63"/>
    </row>
    <row r="1007" spans="3:3" x14ac:dyDescent="0.2">
      <c r="C1007" s="63"/>
    </row>
    <row r="1008" spans="3:3" x14ac:dyDescent="0.2">
      <c r="C1008" s="63"/>
    </row>
    <row r="1009" spans="3:3" x14ac:dyDescent="0.2">
      <c r="C1009" s="63"/>
    </row>
    <row r="1010" spans="3:3" x14ac:dyDescent="0.2">
      <c r="C1010" s="63"/>
    </row>
    <row r="1011" spans="3:3" x14ac:dyDescent="0.2">
      <c r="C1011" s="63"/>
    </row>
    <row r="1012" spans="3:3" x14ac:dyDescent="0.2">
      <c r="C1012" s="63"/>
    </row>
    <row r="1013" spans="3:3" x14ac:dyDescent="0.2">
      <c r="C1013" s="63"/>
    </row>
    <row r="1014" spans="3:3" x14ac:dyDescent="0.2">
      <c r="C1014" s="63"/>
    </row>
    <row r="1015" spans="3:3" x14ac:dyDescent="0.2">
      <c r="C1015" s="63"/>
    </row>
    <row r="1016" spans="3:3" x14ac:dyDescent="0.2">
      <c r="C1016" s="63"/>
    </row>
    <row r="1017" spans="3:3" x14ac:dyDescent="0.2">
      <c r="C1017" s="63"/>
    </row>
    <row r="1018" spans="3:3" x14ac:dyDescent="0.2">
      <c r="C1018" s="63"/>
    </row>
    <row r="1019" spans="3:3" x14ac:dyDescent="0.2">
      <c r="C1019" s="63"/>
    </row>
    <row r="1020" spans="3:3" x14ac:dyDescent="0.2">
      <c r="C1020" s="63"/>
    </row>
    <row r="1021" spans="3:3" x14ac:dyDescent="0.2">
      <c r="C1021" s="63"/>
    </row>
    <row r="1022" spans="3:3" x14ac:dyDescent="0.2">
      <c r="C1022" s="63"/>
    </row>
    <row r="1023" spans="3:3" x14ac:dyDescent="0.2">
      <c r="C1023" s="63"/>
    </row>
    <row r="1024" spans="3:3" x14ac:dyDescent="0.2">
      <c r="C1024" s="63"/>
    </row>
    <row r="1025" spans="3:3" x14ac:dyDescent="0.2">
      <c r="C1025" s="63"/>
    </row>
    <row r="1026" spans="3:3" x14ac:dyDescent="0.2">
      <c r="C1026" s="63"/>
    </row>
    <row r="1027" spans="3:3" x14ac:dyDescent="0.2">
      <c r="C1027" s="63"/>
    </row>
    <row r="1028" spans="3:3" x14ac:dyDescent="0.2">
      <c r="C1028" s="63"/>
    </row>
    <row r="1029" spans="3:3" x14ac:dyDescent="0.2">
      <c r="C1029" s="63"/>
    </row>
    <row r="1030" spans="3:3" x14ac:dyDescent="0.2">
      <c r="C1030" s="63"/>
    </row>
    <row r="1031" spans="3:3" x14ac:dyDescent="0.2">
      <c r="C1031" s="63"/>
    </row>
    <row r="1032" spans="3:3" x14ac:dyDescent="0.2">
      <c r="C1032" s="63"/>
    </row>
    <row r="1033" spans="3:3" x14ac:dyDescent="0.2">
      <c r="C1033" s="63"/>
    </row>
    <row r="1034" spans="3:3" x14ac:dyDescent="0.2">
      <c r="C1034" s="63"/>
    </row>
    <row r="1035" spans="3:3" x14ac:dyDescent="0.2">
      <c r="C1035" s="63"/>
    </row>
    <row r="1036" spans="3:3" x14ac:dyDescent="0.2">
      <c r="C1036" s="63"/>
    </row>
    <row r="1037" spans="3:3" x14ac:dyDescent="0.2">
      <c r="C1037" s="63"/>
    </row>
    <row r="1038" spans="3:3" x14ac:dyDescent="0.2">
      <c r="C1038" s="63"/>
    </row>
    <row r="1039" spans="3:3" x14ac:dyDescent="0.2">
      <c r="C1039" s="63"/>
    </row>
    <row r="1040" spans="3:3" x14ac:dyDescent="0.2">
      <c r="C1040" s="63"/>
    </row>
    <row r="1041" spans="3:3" x14ac:dyDescent="0.2">
      <c r="C1041" s="63"/>
    </row>
    <row r="1042" spans="3:3" x14ac:dyDescent="0.2">
      <c r="C1042" s="63"/>
    </row>
    <row r="1043" spans="3:3" x14ac:dyDescent="0.2">
      <c r="C1043" s="63"/>
    </row>
    <row r="1044" spans="3:3" x14ac:dyDescent="0.2">
      <c r="C1044" s="63"/>
    </row>
    <row r="1045" spans="3:3" x14ac:dyDescent="0.2">
      <c r="C1045" s="63"/>
    </row>
    <row r="1046" spans="3:3" x14ac:dyDescent="0.2">
      <c r="C1046" s="63"/>
    </row>
    <row r="1047" spans="3:3" x14ac:dyDescent="0.2">
      <c r="C1047" s="63"/>
    </row>
    <row r="1048" spans="3:3" x14ac:dyDescent="0.2">
      <c r="C1048" s="63"/>
    </row>
    <row r="1049" spans="3:3" x14ac:dyDescent="0.2">
      <c r="C1049" s="63"/>
    </row>
    <row r="1050" spans="3:3" x14ac:dyDescent="0.2">
      <c r="C1050" s="63"/>
    </row>
    <row r="1051" spans="3:3" x14ac:dyDescent="0.2">
      <c r="C1051" s="63"/>
    </row>
    <row r="1052" spans="3:3" x14ac:dyDescent="0.2">
      <c r="C1052" s="63"/>
    </row>
    <row r="1053" spans="3:3" x14ac:dyDescent="0.2">
      <c r="C1053" s="63"/>
    </row>
    <row r="1054" spans="3:3" x14ac:dyDescent="0.2">
      <c r="C1054" s="63"/>
    </row>
    <row r="1055" spans="3:3" x14ac:dyDescent="0.2">
      <c r="C1055" s="63"/>
    </row>
    <row r="1056" spans="3:3" x14ac:dyDescent="0.2">
      <c r="C1056" s="63"/>
    </row>
    <row r="1057" spans="3:3" x14ac:dyDescent="0.2">
      <c r="C1057" s="63"/>
    </row>
    <row r="1058" spans="3:3" x14ac:dyDescent="0.2">
      <c r="C1058" s="63"/>
    </row>
    <row r="1059" spans="3:3" x14ac:dyDescent="0.2">
      <c r="C1059" s="63"/>
    </row>
    <row r="1060" spans="3:3" x14ac:dyDescent="0.2">
      <c r="C1060" s="63"/>
    </row>
    <row r="1061" spans="3:3" x14ac:dyDescent="0.2">
      <c r="C1061" s="63"/>
    </row>
    <row r="1062" spans="3:3" x14ac:dyDescent="0.2">
      <c r="C1062" s="63"/>
    </row>
    <row r="1063" spans="3:3" x14ac:dyDescent="0.2">
      <c r="C1063" s="63"/>
    </row>
    <row r="1064" spans="3:3" x14ac:dyDescent="0.2">
      <c r="C1064" s="63"/>
    </row>
    <row r="1065" spans="3:3" x14ac:dyDescent="0.2">
      <c r="C1065" s="63"/>
    </row>
    <row r="1066" spans="3:3" x14ac:dyDescent="0.2">
      <c r="C1066" s="63"/>
    </row>
    <row r="1067" spans="3:3" x14ac:dyDescent="0.2">
      <c r="C1067" s="63"/>
    </row>
    <row r="1068" spans="3:3" x14ac:dyDescent="0.2">
      <c r="C1068" s="63"/>
    </row>
    <row r="1069" spans="3:3" x14ac:dyDescent="0.2">
      <c r="C1069" s="63"/>
    </row>
    <row r="1070" spans="3:3" x14ac:dyDescent="0.2">
      <c r="C1070" s="63"/>
    </row>
    <row r="1071" spans="3:3" x14ac:dyDescent="0.2">
      <c r="C1071" s="63"/>
    </row>
    <row r="1072" spans="3:3" x14ac:dyDescent="0.2">
      <c r="C1072" s="63"/>
    </row>
    <row r="1073" spans="3:3" x14ac:dyDescent="0.2">
      <c r="C1073" s="63"/>
    </row>
    <row r="1074" spans="3:3" x14ac:dyDescent="0.2">
      <c r="C1074" s="63"/>
    </row>
    <row r="1075" spans="3:3" x14ac:dyDescent="0.2">
      <c r="C1075" s="63"/>
    </row>
    <row r="1076" spans="3:3" x14ac:dyDescent="0.2">
      <c r="C1076" s="63"/>
    </row>
    <row r="1077" spans="3:3" x14ac:dyDescent="0.2">
      <c r="C1077" s="63"/>
    </row>
    <row r="1078" spans="3:3" x14ac:dyDescent="0.2">
      <c r="C1078" s="63"/>
    </row>
    <row r="1079" spans="3:3" x14ac:dyDescent="0.2">
      <c r="C1079" s="63"/>
    </row>
    <row r="1080" spans="3:3" x14ac:dyDescent="0.2">
      <c r="C1080" s="63"/>
    </row>
    <row r="1081" spans="3:3" x14ac:dyDescent="0.2">
      <c r="C1081" s="63"/>
    </row>
    <row r="1082" spans="3:3" x14ac:dyDescent="0.2">
      <c r="C1082" s="63"/>
    </row>
    <row r="1083" spans="3:3" x14ac:dyDescent="0.2">
      <c r="C1083" s="63"/>
    </row>
    <row r="1084" spans="3:3" x14ac:dyDescent="0.2">
      <c r="C1084" s="63"/>
    </row>
    <row r="1085" spans="3:3" x14ac:dyDescent="0.2">
      <c r="C1085" s="63"/>
    </row>
    <row r="1086" spans="3:3" x14ac:dyDescent="0.2">
      <c r="C1086" s="63"/>
    </row>
    <row r="1087" spans="3:3" x14ac:dyDescent="0.2">
      <c r="C1087" s="63"/>
    </row>
    <row r="1088" spans="3:3" x14ac:dyDescent="0.2">
      <c r="C1088" s="63"/>
    </row>
    <row r="1089" spans="3:3" x14ac:dyDescent="0.2">
      <c r="C1089" s="63"/>
    </row>
    <row r="1090" spans="3:3" x14ac:dyDescent="0.2">
      <c r="C1090" s="63"/>
    </row>
    <row r="1091" spans="3:3" x14ac:dyDescent="0.2">
      <c r="C1091" s="63"/>
    </row>
    <row r="1092" spans="3:3" x14ac:dyDescent="0.2">
      <c r="C1092" s="63"/>
    </row>
    <row r="1093" spans="3:3" x14ac:dyDescent="0.2">
      <c r="C1093" s="63"/>
    </row>
    <row r="1094" spans="3:3" x14ac:dyDescent="0.2">
      <c r="C1094" s="63"/>
    </row>
    <row r="1095" spans="3:3" x14ac:dyDescent="0.2">
      <c r="C1095" s="63"/>
    </row>
    <row r="1096" spans="3:3" x14ac:dyDescent="0.2">
      <c r="C1096" s="63"/>
    </row>
    <row r="1097" spans="3:3" x14ac:dyDescent="0.2">
      <c r="C1097" s="63"/>
    </row>
    <row r="1098" spans="3:3" x14ac:dyDescent="0.2">
      <c r="C1098" s="63"/>
    </row>
    <row r="1099" spans="3:3" x14ac:dyDescent="0.2">
      <c r="C1099" s="63"/>
    </row>
    <row r="1100" spans="3:3" x14ac:dyDescent="0.2">
      <c r="C1100" s="63"/>
    </row>
    <row r="1101" spans="3:3" x14ac:dyDescent="0.2">
      <c r="C1101" s="63"/>
    </row>
    <row r="1102" spans="3:3" x14ac:dyDescent="0.2">
      <c r="C1102" s="63"/>
    </row>
    <row r="1103" spans="3:3" x14ac:dyDescent="0.2">
      <c r="C1103" s="63"/>
    </row>
    <row r="1104" spans="3:3" x14ac:dyDescent="0.2">
      <c r="C1104" s="63"/>
    </row>
    <row r="1105" spans="3:3" x14ac:dyDescent="0.2">
      <c r="C1105" s="63"/>
    </row>
    <row r="1106" spans="3:3" x14ac:dyDescent="0.2">
      <c r="C1106" s="63"/>
    </row>
    <row r="1107" spans="3:3" x14ac:dyDescent="0.2">
      <c r="C1107" s="63"/>
    </row>
    <row r="1108" spans="3:3" x14ac:dyDescent="0.2">
      <c r="C1108" s="63"/>
    </row>
    <row r="1109" spans="3:3" x14ac:dyDescent="0.2">
      <c r="C1109" s="63"/>
    </row>
    <row r="1110" spans="3:3" x14ac:dyDescent="0.2">
      <c r="C1110" s="63"/>
    </row>
    <row r="1111" spans="3:3" x14ac:dyDescent="0.2">
      <c r="C1111" s="63"/>
    </row>
    <row r="1112" spans="3:3" x14ac:dyDescent="0.2">
      <c r="C1112" s="63"/>
    </row>
    <row r="1113" spans="3:3" x14ac:dyDescent="0.2">
      <c r="C1113" s="63"/>
    </row>
    <row r="1114" spans="3:3" x14ac:dyDescent="0.2">
      <c r="C1114" s="63"/>
    </row>
    <row r="1115" spans="3:3" x14ac:dyDescent="0.2">
      <c r="C1115" s="63"/>
    </row>
    <row r="1116" spans="3:3" x14ac:dyDescent="0.2">
      <c r="C1116" s="63"/>
    </row>
    <row r="1117" spans="3:3" x14ac:dyDescent="0.2">
      <c r="C1117" s="63"/>
    </row>
    <row r="1118" spans="3:3" x14ac:dyDescent="0.2">
      <c r="C1118" s="63"/>
    </row>
    <row r="1119" spans="3:3" x14ac:dyDescent="0.2">
      <c r="C1119" s="63"/>
    </row>
    <row r="1120" spans="3:3" x14ac:dyDescent="0.2">
      <c r="C1120" s="63"/>
    </row>
    <row r="1121" spans="3:3" x14ac:dyDescent="0.2">
      <c r="C1121" s="63"/>
    </row>
    <row r="1122" spans="3:3" x14ac:dyDescent="0.2">
      <c r="C1122" s="63"/>
    </row>
    <row r="1123" spans="3:3" x14ac:dyDescent="0.2">
      <c r="C1123" s="63"/>
    </row>
    <row r="1124" spans="3:3" x14ac:dyDescent="0.2">
      <c r="C1124" s="63"/>
    </row>
    <row r="1125" spans="3:3" x14ac:dyDescent="0.2">
      <c r="C1125" s="63"/>
    </row>
    <row r="1126" spans="3:3" x14ac:dyDescent="0.2">
      <c r="C1126" s="63"/>
    </row>
    <row r="1127" spans="3:3" x14ac:dyDescent="0.2">
      <c r="C1127" s="63"/>
    </row>
    <row r="1128" spans="3:3" x14ac:dyDescent="0.2">
      <c r="C1128" s="63"/>
    </row>
    <row r="1129" spans="3:3" x14ac:dyDescent="0.2">
      <c r="C1129" s="63"/>
    </row>
    <row r="1130" spans="3:3" x14ac:dyDescent="0.2">
      <c r="C1130" s="63"/>
    </row>
    <row r="1131" spans="3:3" x14ac:dyDescent="0.2">
      <c r="C1131" s="63"/>
    </row>
    <row r="1132" spans="3:3" x14ac:dyDescent="0.2">
      <c r="C1132" s="63"/>
    </row>
    <row r="1133" spans="3:3" x14ac:dyDescent="0.2">
      <c r="C1133" s="63"/>
    </row>
    <row r="1134" spans="3:3" x14ac:dyDescent="0.2">
      <c r="C1134" s="63"/>
    </row>
    <row r="1135" spans="3:3" x14ac:dyDescent="0.2">
      <c r="C1135" s="63"/>
    </row>
    <row r="1136" spans="3:3" x14ac:dyDescent="0.2">
      <c r="C1136" s="63"/>
    </row>
    <row r="1137" spans="3:3" x14ac:dyDescent="0.2">
      <c r="C1137" s="63"/>
    </row>
    <row r="1138" spans="3:3" x14ac:dyDescent="0.2">
      <c r="C1138" s="63"/>
    </row>
    <row r="1139" spans="3:3" x14ac:dyDescent="0.2">
      <c r="C1139" s="63"/>
    </row>
    <row r="1140" spans="3:3" x14ac:dyDescent="0.2">
      <c r="C1140" s="63"/>
    </row>
    <row r="1141" spans="3:3" x14ac:dyDescent="0.2">
      <c r="C1141" s="63"/>
    </row>
    <row r="1142" spans="3:3" x14ac:dyDescent="0.2">
      <c r="C1142" s="63"/>
    </row>
    <row r="1143" spans="3:3" x14ac:dyDescent="0.2">
      <c r="C1143" s="63"/>
    </row>
    <row r="1144" spans="3:3" x14ac:dyDescent="0.2">
      <c r="C1144" s="63"/>
    </row>
    <row r="1145" spans="3:3" x14ac:dyDescent="0.2">
      <c r="C1145" s="63"/>
    </row>
    <row r="1146" spans="3:3" x14ac:dyDescent="0.2">
      <c r="C1146" s="63"/>
    </row>
    <row r="1147" spans="3:3" x14ac:dyDescent="0.2">
      <c r="C1147" s="63"/>
    </row>
    <row r="1148" spans="3:3" x14ac:dyDescent="0.2">
      <c r="C1148" s="63"/>
    </row>
    <row r="1149" spans="3:3" x14ac:dyDescent="0.2">
      <c r="C1149" s="63"/>
    </row>
    <row r="1150" spans="3:3" x14ac:dyDescent="0.2">
      <c r="C1150" s="63"/>
    </row>
    <row r="1151" spans="3:3" x14ac:dyDescent="0.2">
      <c r="C1151" s="63"/>
    </row>
    <row r="1152" spans="3:3" x14ac:dyDescent="0.2">
      <c r="C1152" s="63"/>
    </row>
    <row r="1153" spans="3:3" x14ac:dyDescent="0.2">
      <c r="C1153" s="63"/>
    </row>
    <row r="1154" spans="3:3" x14ac:dyDescent="0.2">
      <c r="C1154" s="63"/>
    </row>
    <row r="1155" spans="3:3" x14ac:dyDescent="0.2">
      <c r="C1155" s="63"/>
    </row>
    <row r="1156" spans="3:3" x14ac:dyDescent="0.2">
      <c r="C1156" s="63"/>
    </row>
    <row r="1157" spans="3:3" x14ac:dyDescent="0.2">
      <c r="C1157" s="63"/>
    </row>
    <row r="1158" spans="3:3" x14ac:dyDescent="0.2">
      <c r="C1158" s="63"/>
    </row>
    <row r="1159" spans="3:3" x14ac:dyDescent="0.2">
      <c r="C1159" s="63"/>
    </row>
    <row r="1160" spans="3:3" x14ac:dyDescent="0.2">
      <c r="C1160" s="63"/>
    </row>
    <row r="1161" spans="3:3" x14ac:dyDescent="0.2">
      <c r="C1161" s="63"/>
    </row>
    <row r="1162" spans="3:3" x14ac:dyDescent="0.2">
      <c r="C1162" s="63"/>
    </row>
    <row r="1163" spans="3:3" x14ac:dyDescent="0.2">
      <c r="C1163" s="63"/>
    </row>
    <row r="1164" spans="3:3" x14ac:dyDescent="0.2">
      <c r="C1164" s="63"/>
    </row>
    <row r="1165" spans="3:3" x14ac:dyDescent="0.2">
      <c r="C1165" s="63"/>
    </row>
    <row r="1166" spans="3:3" x14ac:dyDescent="0.2">
      <c r="C1166" s="63"/>
    </row>
    <row r="1167" spans="3:3" x14ac:dyDescent="0.2">
      <c r="C1167" s="63"/>
    </row>
    <row r="1168" spans="3:3" x14ac:dyDescent="0.2">
      <c r="C1168" s="63"/>
    </row>
    <row r="1169" spans="3:3" x14ac:dyDescent="0.2">
      <c r="C1169" s="63"/>
    </row>
    <row r="1170" spans="3:3" x14ac:dyDescent="0.2">
      <c r="C1170" s="63"/>
    </row>
    <row r="1171" spans="3:3" x14ac:dyDescent="0.2">
      <c r="C1171" s="63"/>
    </row>
    <row r="1172" spans="3:3" x14ac:dyDescent="0.2">
      <c r="C1172" s="63"/>
    </row>
    <row r="1173" spans="3:3" x14ac:dyDescent="0.2">
      <c r="C1173" s="63"/>
    </row>
    <row r="1174" spans="3:3" x14ac:dyDescent="0.2">
      <c r="C1174" s="63"/>
    </row>
    <row r="1175" spans="3:3" x14ac:dyDescent="0.2">
      <c r="C1175" s="63"/>
    </row>
    <row r="1176" spans="3:3" x14ac:dyDescent="0.2">
      <c r="C1176" s="63"/>
    </row>
    <row r="1177" spans="3:3" x14ac:dyDescent="0.2">
      <c r="C1177" s="63"/>
    </row>
    <row r="1178" spans="3:3" x14ac:dyDescent="0.2">
      <c r="C1178" s="63"/>
    </row>
    <row r="1179" spans="3:3" x14ac:dyDescent="0.2">
      <c r="C1179" s="63"/>
    </row>
    <row r="1180" spans="3:3" x14ac:dyDescent="0.2">
      <c r="C1180" s="63"/>
    </row>
    <row r="1181" spans="3:3" x14ac:dyDescent="0.2">
      <c r="C1181" s="63"/>
    </row>
    <row r="1182" spans="3:3" x14ac:dyDescent="0.2">
      <c r="C1182" s="63"/>
    </row>
    <row r="1183" spans="3:3" x14ac:dyDescent="0.2">
      <c r="C1183" s="63"/>
    </row>
    <row r="1184" spans="3:3" x14ac:dyDescent="0.2">
      <c r="C1184" s="63"/>
    </row>
    <row r="1185" spans="3:3" x14ac:dyDescent="0.2">
      <c r="C1185" s="63"/>
    </row>
    <row r="1186" spans="3:3" x14ac:dyDescent="0.2">
      <c r="C1186" s="63"/>
    </row>
    <row r="1187" spans="3:3" x14ac:dyDescent="0.2">
      <c r="C1187" s="63"/>
    </row>
    <row r="1188" spans="3:3" x14ac:dyDescent="0.2">
      <c r="C1188" s="63"/>
    </row>
    <row r="1189" spans="3:3" x14ac:dyDescent="0.2">
      <c r="C1189" s="63"/>
    </row>
    <row r="1190" spans="3:3" x14ac:dyDescent="0.2">
      <c r="C1190" s="63"/>
    </row>
    <row r="1191" spans="3:3" x14ac:dyDescent="0.2">
      <c r="C1191" s="63"/>
    </row>
    <row r="1192" spans="3:3" x14ac:dyDescent="0.2">
      <c r="C1192" s="63"/>
    </row>
    <row r="1193" spans="3:3" x14ac:dyDescent="0.2">
      <c r="C1193" s="63"/>
    </row>
    <row r="1194" spans="3:3" x14ac:dyDescent="0.2">
      <c r="C1194" s="63"/>
    </row>
    <row r="1195" spans="3:3" x14ac:dyDescent="0.2">
      <c r="C1195" s="63"/>
    </row>
    <row r="1196" spans="3:3" x14ac:dyDescent="0.2">
      <c r="C1196" s="63"/>
    </row>
    <row r="1197" spans="3:3" x14ac:dyDescent="0.2">
      <c r="C1197" s="63"/>
    </row>
    <row r="1198" spans="3:3" x14ac:dyDescent="0.2">
      <c r="C1198" s="63"/>
    </row>
    <row r="1199" spans="3:3" x14ac:dyDescent="0.2">
      <c r="C1199" s="63"/>
    </row>
    <row r="1200" spans="3:3" x14ac:dyDescent="0.2">
      <c r="C1200" s="63"/>
    </row>
    <row r="1201" spans="3:3" x14ac:dyDescent="0.2">
      <c r="C1201" s="63"/>
    </row>
    <row r="1202" spans="3:3" x14ac:dyDescent="0.2">
      <c r="C1202" s="63"/>
    </row>
    <row r="1203" spans="3:3" x14ac:dyDescent="0.2">
      <c r="C1203" s="63"/>
    </row>
    <row r="1204" spans="3:3" x14ac:dyDescent="0.2">
      <c r="C1204" s="63"/>
    </row>
    <row r="1205" spans="3:3" x14ac:dyDescent="0.2">
      <c r="C1205" s="63"/>
    </row>
    <row r="1206" spans="3:3" x14ac:dyDescent="0.2">
      <c r="C1206" s="63"/>
    </row>
    <row r="1207" spans="3:3" x14ac:dyDescent="0.2">
      <c r="C1207" s="63"/>
    </row>
    <row r="1208" spans="3:3" x14ac:dyDescent="0.2">
      <c r="C1208" s="63"/>
    </row>
    <row r="1209" spans="3:3" x14ac:dyDescent="0.2">
      <c r="C1209" s="63"/>
    </row>
    <row r="1210" spans="3:3" x14ac:dyDescent="0.2">
      <c r="C1210" s="63"/>
    </row>
    <row r="1211" spans="3:3" x14ac:dyDescent="0.2">
      <c r="C1211" s="63"/>
    </row>
    <row r="1212" spans="3:3" x14ac:dyDescent="0.2">
      <c r="C1212" s="63"/>
    </row>
    <row r="1213" spans="3:3" x14ac:dyDescent="0.2">
      <c r="C1213" s="63"/>
    </row>
    <row r="1214" spans="3:3" x14ac:dyDescent="0.2">
      <c r="C1214" s="63"/>
    </row>
    <row r="1215" spans="3:3" x14ac:dyDescent="0.2">
      <c r="C1215" s="63"/>
    </row>
    <row r="1216" spans="3:3" x14ac:dyDescent="0.2">
      <c r="C1216" s="63"/>
    </row>
    <row r="1217" spans="3:3" x14ac:dyDescent="0.2">
      <c r="C1217" s="63"/>
    </row>
    <row r="1218" spans="3:3" x14ac:dyDescent="0.2">
      <c r="C1218" s="63"/>
    </row>
    <row r="1219" spans="3:3" x14ac:dyDescent="0.2">
      <c r="C1219" s="63"/>
    </row>
    <row r="1220" spans="3:3" x14ac:dyDescent="0.2">
      <c r="C1220" s="63"/>
    </row>
    <row r="1221" spans="3:3" x14ac:dyDescent="0.2">
      <c r="C1221" s="63"/>
    </row>
    <row r="1222" spans="3:3" x14ac:dyDescent="0.2">
      <c r="C1222" s="63"/>
    </row>
    <row r="1223" spans="3:3" x14ac:dyDescent="0.2">
      <c r="C1223" s="63"/>
    </row>
    <row r="1224" spans="3:3" x14ac:dyDescent="0.2">
      <c r="C1224" s="63"/>
    </row>
    <row r="1225" spans="3:3" x14ac:dyDescent="0.2">
      <c r="C1225" s="63"/>
    </row>
    <row r="1226" spans="3:3" x14ac:dyDescent="0.2">
      <c r="C1226" s="63"/>
    </row>
    <row r="1227" spans="3:3" x14ac:dyDescent="0.2">
      <c r="C1227" s="63"/>
    </row>
    <row r="1228" spans="3:3" x14ac:dyDescent="0.2">
      <c r="C1228" s="63"/>
    </row>
    <row r="1229" spans="3:3" x14ac:dyDescent="0.2">
      <c r="C1229" s="63"/>
    </row>
    <row r="1230" spans="3:3" x14ac:dyDescent="0.2">
      <c r="C1230" s="63"/>
    </row>
    <row r="1231" spans="3:3" x14ac:dyDescent="0.2">
      <c r="C1231" s="63"/>
    </row>
    <row r="1232" spans="3:3" x14ac:dyDescent="0.2">
      <c r="C1232" s="63"/>
    </row>
    <row r="1233" spans="3:3" x14ac:dyDescent="0.2">
      <c r="C1233" s="63"/>
    </row>
    <row r="1234" spans="3:3" x14ac:dyDescent="0.2">
      <c r="C1234" s="63"/>
    </row>
    <row r="1235" spans="3:3" x14ac:dyDescent="0.2">
      <c r="C1235" s="63"/>
    </row>
    <row r="1236" spans="3:3" x14ac:dyDescent="0.2">
      <c r="C1236" s="63"/>
    </row>
    <row r="1237" spans="3:3" x14ac:dyDescent="0.2">
      <c r="C1237" s="63"/>
    </row>
    <row r="1238" spans="3:3" x14ac:dyDescent="0.2">
      <c r="C1238" s="63"/>
    </row>
    <row r="1239" spans="3:3" x14ac:dyDescent="0.2">
      <c r="C1239" s="63"/>
    </row>
    <row r="1240" spans="3:3" x14ac:dyDescent="0.2">
      <c r="C1240" s="63"/>
    </row>
    <row r="1241" spans="3:3" x14ac:dyDescent="0.2">
      <c r="C1241" s="63"/>
    </row>
    <row r="1242" spans="3:3" x14ac:dyDescent="0.2">
      <c r="C1242" s="63"/>
    </row>
    <row r="1243" spans="3:3" x14ac:dyDescent="0.2">
      <c r="C1243" s="63"/>
    </row>
    <row r="1244" spans="3:3" x14ac:dyDescent="0.2">
      <c r="C1244" s="63"/>
    </row>
    <row r="1245" spans="3:3" x14ac:dyDescent="0.2">
      <c r="C1245" s="63"/>
    </row>
    <row r="1246" spans="3:3" x14ac:dyDescent="0.2">
      <c r="C1246" s="63"/>
    </row>
    <row r="1247" spans="3:3" x14ac:dyDescent="0.2">
      <c r="C1247" s="63"/>
    </row>
    <row r="1248" spans="3:3" x14ac:dyDescent="0.2">
      <c r="C1248" s="63"/>
    </row>
    <row r="1249" spans="3:3" x14ac:dyDescent="0.2">
      <c r="C1249" s="63"/>
    </row>
    <row r="1250" spans="3:3" x14ac:dyDescent="0.2">
      <c r="C1250" s="63"/>
    </row>
    <row r="1251" spans="3:3" x14ac:dyDescent="0.2">
      <c r="C1251" s="63"/>
    </row>
    <row r="1252" spans="3:3" x14ac:dyDescent="0.2">
      <c r="C1252" s="63"/>
    </row>
    <row r="1253" spans="3:3" x14ac:dyDescent="0.2">
      <c r="C1253" s="63"/>
    </row>
    <row r="1254" spans="3:3" x14ac:dyDescent="0.2">
      <c r="C1254" s="63"/>
    </row>
    <row r="1255" spans="3:3" x14ac:dyDescent="0.2">
      <c r="C1255" s="63"/>
    </row>
    <row r="1256" spans="3:3" x14ac:dyDescent="0.2">
      <c r="C1256" s="63"/>
    </row>
    <row r="1257" spans="3:3" x14ac:dyDescent="0.2">
      <c r="C1257" s="63"/>
    </row>
    <row r="1258" spans="3:3" x14ac:dyDescent="0.2">
      <c r="C1258" s="63"/>
    </row>
    <row r="1259" spans="3:3" x14ac:dyDescent="0.2">
      <c r="C1259" s="63"/>
    </row>
    <row r="1260" spans="3:3" x14ac:dyDescent="0.2">
      <c r="C1260" s="63"/>
    </row>
    <row r="1261" spans="3:3" x14ac:dyDescent="0.2">
      <c r="C1261" s="63"/>
    </row>
    <row r="1262" spans="3:3" x14ac:dyDescent="0.2">
      <c r="C1262" s="63"/>
    </row>
    <row r="1263" spans="3:3" x14ac:dyDescent="0.2">
      <c r="C1263" s="63"/>
    </row>
    <row r="1264" spans="3:3" x14ac:dyDescent="0.2">
      <c r="C1264" s="63"/>
    </row>
    <row r="1265" spans="3:3" x14ac:dyDescent="0.2">
      <c r="C1265" s="63"/>
    </row>
    <row r="1266" spans="3:3" x14ac:dyDescent="0.2">
      <c r="C1266" s="63"/>
    </row>
    <row r="1267" spans="3:3" x14ac:dyDescent="0.2">
      <c r="C1267" s="63"/>
    </row>
    <row r="1268" spans="3:3" x14ac:dyDescent="0.2">
      <c r="C1268" s="63"/>
    </row>
    <row r="1269" spans="3:3" x14ac:dyDescent="0.2">
      <c r="C1269" s="63"/>
    </row>
    <row r="1270" spans="3:3" x14ac:dyDescent="0.2">
      <c r="C1270" s="63"/>
    </row>
    <row r="1271" spans="3:3" x14ac:dyDescent="0.2">
      <c r="C1271" s="63"/>
    </row>
    <row r="1272" spans="3:3" x14ac:dyDescent="0.2">
      <c r="C1272" s="63"/>
    </row>
    <row r="1273" spans="3:3" x14ac:dyDescent="0.2">
      <c r="C1273" s="63"/>
    </row>
    <row r="1274" spans="3:3" x14ac:dyDescent="0.2">
      <c r="C1274" s="63"/>
    </row>
    <row r="1275" spans="3:3" x14ac:dyDescent="0.2">
      <c r="C1275" s="63"/>
    </row>
    <row r="1276" spans="3:3" x14ac:dyDescent="0.2">
      <c r="C1276" s="63"/>
    </row>
    <row r="1277" spans="3:3" x14ac:dyDescent="0.2">
      <c r="C1277" s="63"/>
    </row>
    <row r="1278" spans="3:3" x14ac:dyDescent="0.2">
      <c r="C1278" s="63"/>
    </row>
    <row r="1279" spans="3:3" x14ac:dyDescent="0.2">
      <c r="C1279" s="63"/>
    </row>
    <row r="1280" spans="3:3" x14ac:dyDescent="0.2">
      <c r="C1280" s="63"/>
    </row>
    <row r="1281" spans="3:3" x14ac:dyDescent="0.2">
      <c r="C1281" s="63"/>
    </row>
    <row r="1282" spans="3:3" x14ac:dyDescent="0.2">
      <c r="C1282" s="63"/>
    </row>
    <row r="1283" spans="3:3" x14ac:dyDescent="0.2">
      <c r="C1283" s="63"/>
    </row>
    <row r="1284" spans="3:3" x14ac:dyDescent="0.2">
      <c r="C1284" s="63"/>
    </row>
    <row r="1285" spans="3:3" x14ac:dyDescent="0.2">
      <c r="C1285" s="63"/>
    </row>
    <row r="1286" spans="3:3" x14ac:dyDescent="0.2">
      <c r="C1286" s="63"/>
    </row>
    <row r="1287" spans="3:3" x14ac:dyDescent="0.2">
      <c r="C1287" s="63"/>
    </row>
    <row r="1288" spans="3:3" x14ac:dyDescent="0.2">
      <c r="C1288" s="63"/>
    </row>
    <row r="1289" spans="3:3" x14ac:dyDescent="0.2">
      <c r="C1289" s="63"/>
    </row>
    <row r="1290" spans="3:3" x14ac:dyDescent="0.2">
      <c r="C1290" s="63"/>
    </row>
    <row r="1291" spans="3:3" x14ac:dyDescent="0.2">
      <c r="C1291" s="63"/>
    </row>
    <row r="1292" spans="3:3" x14ac:dyDescent="0.2">
      <c r="C1292" s="63"/>
    </row>
    <row r="1293" spans="3:3" x14ac:dyDescent="0.2">
      <c r="C1293" s="63"/>
    </row>
    <row r="1294" spans="3:3" x14ac:dyDescent="0.2">
      <c r="C1294" s="63"/>
    </row>
    <row r="1295" spans="3:3" x14ac:dyDescent="0.2">
      <c r="C1295" s="63"/>
    </row>
    <row r="1296" spans="3:3" x14ac:dyDescent="0.2">
      <c r="C1296" s="63"/>
    </row>
    <row r="1297" spans="3:3" x14ac:dyDescent="0.2">
      <c r="C1297" s="63"/>
    </row>
    <row r="1298" spans="3:3" x14ac:dyDescent="0.2">
      <c r="C1298" s="63"/>
    </row>
    <row r="1299" spans="3:3" x14ac:dyDescent="0.2">
      <c r="C1299" s="63"/>
    </row>
    <row r="1300" spans="3:3" x14ac:dyDescent="0.2">
      <c r="C1300" s="63"/>
    </row>
    <row r="1301" spans="3:3" x14ac:dyDescent="0.2">
      <c r="C1301" s="63"/>
    </row>
    <row r="1302" spans="3:3" x14ac:dyDescent="0.2">
      <c r="C1302" s="63"/>
    </row>
    <row r="1303" spans="3:3" x14ac:dyDescent="0.2">
      <c r="C1303" s="63"/>
    </row>
    <row r="1304" spans="3:3" x14ac:dyDescent="0.2">
      <c r="C1304" s="63"/>
    </row>
    <row r="1305" spans="3:3" x14ac:dyDescent="0.2">
      <c r="C1305" s="63"/>
    </row>
    <row r="1306" spans="3:3" x14ac:dyDescent="0.2">
      <c r="C1306" s="63"/>
    </row>
    <row r="1307" spans="3:3" x14ac:dyDescent="0.2">
      <c r="C1307" s="63"/>
    </row>
    <row r="1308" spans="3:3" x14ac:dyDescent="0.2">
      <c r="C1308" s="63"/>
    </row>
    <row r="1309" spans="3:3" x14ac:dyDescent="0.2">
      <c r="C1309" s="63"/>
    </row>
    <row r="1310" spans="3:3" x14ac:dyDescent="0.2">
      <c r="C1310" s="63"/>
    </row>
    <row r="1311" spans="3:3" x14ac:dyDescent="0.2">
      <c r="C1311" s="63"/>
    </row>
    <row r="1312" spans="3:3" x14ac:dyDescent="0.2">
      <c r="C1312" s="63"/>
    </row>
    <row r="1313" spans="3:3" x14ac:dyDescent="0.2">
      <c r="C1313" s="63"/>
    </row>
    <row r="1314" spans="3:3" x14ac:dyDescent="0.2">
      <c r="C1314" s="63"/>
    </row>
    <row r="1315" spans="3:3" x14ac:dyDescent="0.2">
      <c r="C1315" s="63"/>
    </row>
    <row r="1316" spans="3:3" x14ac:dyDescent="0.2">
      <c r="C1316" s="63"/>
    </row>
    <row r="1317" spans="3:3" x14ac:dyDescent="0.2">
      <c r="C1317" s="63"/>
    </row>
    <row r="1318" spans="3:3" x14ac:dyDescent="0.2">
      <c r="C1318" s="63"/>
    </row>
    <row r="1319" spans="3:3" x14ac:dyDescent="0.2">
      <c r="C1319" s="63"/>
    </row>
    <row r="1320" spans="3:3" x14ac:dyDescent="0.2">
      <c r="C1320" s="63"/>
    </row>
    <row r="1321" spans="3:3" x14ac:dyDescent="0.2">
      <c r="C1321" s="63"/>
    </row>
    <row r="1322" spans="3:3" x14ac:dyDescent="0.2">
      <c r="C1322" s="63"/>
    </row>
    <row r="1323" spans="3:3" x14ac:dyDescent="0.2">
      <c r="C1323" s="63"/>
    </row>
    <row r="1324" spans="3:3" x14ac:dyDescent="0.2">
      <c r="C1324" s="63"/>
    </row>
    <row r="1325" spans="3:3" x14ac:dyDescent="0.2">
      <c r="C1325" s="63"/>
    </row>
    <row r="1326" spans="3:3" x14ac:dyDescent="0.2">
      <c r="C1326" s="63"/>
    </row>
    <row r="1327" spans="3:3" x14ac:dyDescent="0.2">
      <c r="C1327" s="63"/>
    </row>
    <row r="1328" spans="3:3" x14ac:dyDescent="0.2">
      <c r="C1328" s="63"/>
    </row>
    <row r="1329" spans="3:3" x14ac:dyDescent="0.2">
      <c r="C1329" s="63"/>
    </row>
    <row r="1330" spans="3:3" x14ac:dyDescent="0.2">
      <c r="C1330" s="63"/>
    </row>
    <row r="1331" spans="3:3" x14ac:dyDescent="0.2">
      <c r="C1331" s="63"/>
    </row>
    <row r="1332" spans="3:3" x14ac:dyDescent="0.2">
      <c r="C1332" s="63"/>
    </row>
    <row r="1333" spans="3:3" x14ac:dyDescent="0.2">
      <c r="C1333" s="63"/>
    </row>
    <row r="1334" spans="3:3" x14ac:dyDescent="0.2">
      <c r="C1334" s="63"/>
    </row>
    <row r="1335" spans="3:3" x14ac:dyDescent="0.2">
      <c r="C1335" s="63"/>
    </row>
    <row r="1336" spans="3:3" x14ac:dyDescent="0.2">
      <c r="C1336" s="63"/>
    </row>
    <row r="1337" spans="3:3" x14ac:dyDescent="0.2">
      <c r="C1337" s="63"/>
    </row>
    <row r="1338" spans="3:3" x14ac:dyDescent="0.2">
      <c r="C1338" s="63"/>
    </row>
    <row r="1339" spans="3:3" x14ac:dyDescent="0.2">
      <c r="C1339" s="63"/>
    </row>
    <row r="1340" spans="3:3" x14ac:dyDescent="0.2">
      <c r="C1340" s="63"/>
    </row>
    <row r="1341" spans="3:3" x14ac:dyDescent="0.2">
      <c r="C1341" s="63"/>
    </row>
    <row r="1342" spans="3:3" x14ac:dyDescent="0.2">
      <c r="C1342" s="63"/>
    </row>
    <row r="1343" spans="3:3" x14ac:dyDescent="0.2">
      <c r="C1343" s="63"/>
    </row>
    <row r="1344" spans="3:3" x14ac:dyDescent="0.2">
      <c r="C1344" s="63"/>
    </row>
    <row r="1345" spans="3:3" x14ac:dyDescent="0.2">
      <c r="C1345" s="63"/>
    </row>
    <row r="1346" spans="3:3" x14ac:dyDescent="0.2">
      <c r="C1346" s="63"/>
    </row>
    <row r="1347" spans="3:3" x14ac:dyDescent="0.2">
      <c r="C1347" s="63"/>
    </row>
    <row r="1348" spans="3:3" x14ac:dyDescent="0.2">
      <c r="C1348" s="63"/>
    </row>
    <row r="1349" spans="3:3" x14ac:dyDescent="0.2">
      <c r="C1349" s="63"/>
    </row>
    <row r="1350" spans="3:3" x14ac:dyDescent="0.2">
      <c r="C1350" s="63"/>
    </row>
    <row r="1351" spans="3:3" x14ac:dyDescent="0.2">
      <c r="C1351" s="63"/>
    </row>
    <row r="1352" spans="3:3" x14ac:dyDescent="0.2">
      <c r="C1352" s="63"/>
    </row>
    <row r="1353" spans="3:3" x14ac:dyDescent="0.2">
      <c r="C1353" s="63"/>
    </row>
    <row r="1354" spans="3:3" x14ac:dyDescent="0.2">
      <c r="C1354" s="63"/>
    </row>
    <row r="1355" spans="3:3" x14ac:dyDescent="0.2">
      <c r="C1355" s="63"/>
    </row>
    <row r="1356" spans="3:3" x14ac:dyDescent="0.2">
      <c r="C1356" s="63"/>
    </row>
    <row r="1357" spans="3:3" x14ac:dyDescent="0.2">
      <c r="C1357" s="63"/>
    </row>
    <row r="1358" spans="3:3" x14ac:dyDescent="0.2">
      <c r="C1358" s="63"/>
    </row>
    <row r="1359" spans="3:3" x14ac:dyDescent="0.2">
      <c r="C1359" s="63"/>
    </row>
    <row r="1360" spans="3:3" x14ac:dyDescent="0.2">
      <c r="C1360" s="63"/>
    </row>
    <row r="1361" spans="3:3" x14ac:dyDescent="0.2">
      <c r="C1361" s="63"/>
    </row>
    <row r="1362" spans="3:3" x14ac:dyDescent="0.2">
      <c r="C1362" s="63"/>
    </row>
    <row r="1363" spans="3:3" x14ac:dyDescent="0.2">
      <c r="C1363" s="63"/>
    </row>
    <row r="1364" spans="3:3" x14ac:dyDescent="0.2">
      <c r="C1364" s="63"/>
    </row>
    <row r="1365" spans="3:3" x14ac:dyDescent="0.2">
      <c r="C1365" s="63"/>
    </row>
    <row r="1366" spans="3:3" x14ac:dyDescent="0.2">
      <c r="C1366" s="63"/>
    </row>
    <row r="1367" spans="3:3" x14ac:dyDescent="0.2">
      <c r="C1367" s="63"/>
    </row>
    <row r="1368" spans="3:3" x14ac:dyDescent="0.2">
      <c r="C1368" s="63"/>
    </row>
    <row r="1369" spans="3:3" x14ac:dyDescent="0.2">
      <c r="C1369" s="63"/>
    </row>
    <row r="1370" spans="3:3" x14ac:dyDescent="0.2">
      <c r="C1370" s="63"/>
    </row>
    <row r="1371" spans="3:3" x14ac:dyDescent="0.2">
      <c r="C1371" s="63"/>
    </row>
    <row r="1372" spans="3:3" x14ac:dyDescent="0.2">
      <c r="C1372" s="63"/>
    </row>
    <row r="1373" spans="3:3" x14ac:dyDescent="0.2">
      <c r="C1373" s="63"/>
    </row>
    <row r="1374" spans="3:3" x14ac:dyDescent="0.2">
      <c r="C1374" s="63"/>
    </row>
    <row r="1375" spans="3:3" x14ac:dyDescent="0.2">
      <c r="C1375" s="63"/>
    </row>
    <row r="1376" spans="3:3" x14ac:dyDescent="0.2">
      <c r="C1376" s="63"/>
    </row>
    <row r="1377" spans="3:3" x14ac:dyDescent="0.2">
      <c r="C1377" s="63"/>
    </row>
    <row r="1378" spans="3:3" x14ac:dyDescent="0.2">
      <c r="C1378" s="63"/>
    </row>
    <row r="1379" spans="3:3" x14ac:dyDescent="0.2">
      <c r="C1379" s="63"/>
    </row>
    <row r="1380" spans="3:3" x14ac:dyDescent="0.2">
      <c r="C1380" s="63"/>
    </row>
    <row r="1381" spans="3:3" x14ac:dyDescent="0.2">
      <c r="C1381" s="63"/>
    </row>
    <row r="1382" spans="3:3" x14ac:dyDescent="0.2">
      <c r="C1382" s="63"/>
    </row>
    <row r="1383" spans="3:3" x14ac:dyDescent="0.2">
      <c r="C1383" s="63"/>
    </row>
    <row r="1384" spans="3:3" x14ac:dyDescent="0.2">
      <c r="C1384" s="63"/>
    </row>
    <row r="1385" spans="3:3" x14ac:dyDescent="0.2">
      <c r="C1385" s="63"/>
    </row>
    <row r="1386" spans="3:3" x14ac:dyDescent="0.2">
      <c r="C1386" s="63"/>
    </row>
    <row r="1387" spans="3:3" x14ac:dyDescent="0.2">
      <c r="C1387" s="63"/>
    </row>
    <row r="1388" spans="3:3" x14ac:dyDescent="0.2">
      <c r="C1388" s="63"/>
    </row>
    <row r="1389" spans="3:3" x14ac:dyDescent="0.2">
      <c r="C1389" s="63"/>
    </row>
    <row r="1390" spans="3:3" x14ac:dyDescent="0.2">
      <c r="C1390" s="63"/>
    </row>
    <row r="1391" spans="3:3" x14ac:dyDescent="0.2">
      <c r="C1391" s="63"/>
    </row>
    <row r="1392" spans="3:3" x14ac:dyDescent="0.2">
      <c r="C1392" s="63"/>
    </row>
    <row r="1393" spans="3:3" x14ac:dyDescent="0.2">
      <c r="C1393" s="63"/>
    </row>
    <row r="1394" spans="3:3" x14ac:dyDescent="0.2">
      <c r="C1394" s="63"/>
    </row>
    <row r="1395" spans="3:3" x14ac:dyDescent="0.2">
      <c r="C1395" s="63"/>
    </row>
    <row r="1396" spans="3:3" x14ac:dyDescent="0.2">
      <c r="C1396" s="63"/>
    </row>
    <row r="1397" spans="3:3" x14ac:dyDescent="0.2">
      <c r="C1397" s="63"/>
    </row>
    <row r="1398" spans="3:3" x14ac:dyDescent="0.2">
      <c r="C1398" s="63"/>
    </row>
    <row r="1399" spans="3:3" x14ac:dyDescent="0.2">
      <c r="C1399" s="63"/>
    </row>
    <row r="1400" spans="3:3" x14ac:dyDescent="0.2">
      <c r="C1400" s="63"/>
    </row>
    <row r="1401" spans="3:3" x14ac:dyDescent="0.2">
      <c r="C1401" s="63"/>
    </row>
    <row r="1402" spans="3:3" x14ac:dyDescent="0.2">
      <c r="C1402" s="63"/>
    </row>
    <row r="1403" spans="3:3" x14ac:dyDescent="0.2">
      <c r="C1403" s="63"/>
    </row>
    <row r="1404" spans="3:3" x14ac:dyDescent="0.2">
      <c r="C1404" s="63"/>
    </row>
    <row r="1405" spans="3:3" x14ac:dyDescent="0.2">
      <c r="C1405" s="63"/>
    </row>
    <row r="1406" spans="3:3" x14ac:dyDescent="0.2">
      <c r="C1406" s="63"/>
    </row>
    <row r="1407" spans="3:3" x14ac:dyDescent="0.2">
      <c r="C1407" s="63"/>
    </row>
    <row r="1408" spans="3:3" x14ac:dyDescent="0.2">
      <c r="C1408" s="63"/>
    </row>
    <row r="1409" spans="3:3" x14ac:dyDescent="0.2">
      <c r="C1409" s="63"/>
    </row>
    <row r="1410" spans="3:3" x14ac:dyDescent="0.2">
      <c r="C1410" s="63"/>
    </row>
    <row r="1411" spans="3:3" x14ac:dyDescent="0.2">
      <c r="C1411" s="63"/>
    </row>
    <row r="1412" spans="3:3" x14ac:dyDescent="0.2">
      <c r="C1412" s="63"/>
    </row>
    <row r="1413" spans="3:3" x14ac:dyDescent="0.2">
      <c r="C1413" s="63"/>
    </row>
    <row r="1414" spans="3:3" x14ac:dyDescent="0.2">
      <c r="C1414" s="63"/>
    </row>
    <row r="1415" spans="3:3" x14ac:dyDescent="0.2">
      <c r="C1415" s="63"/>
    </row>
    <row r="1416" spans="3:3" x14ac:dyDescent="0.2">
      <c r="C1416" s="63"/>
    </row>
    <row r="1417" spans="3:3" x14ac:dyDescent="0.2">
      <c r="C1417" s="63"/>
    </row>
    <row r="1418" spans="3:3" x14ac:dyDescent="0.2">
      <c r="C1418" s="63"/>
    </row>
    <row r="1419" spans="3:3" x14ac:dyDescent="0.2">
      <c r="C1419" s="63"/>
    </row>
    <row r="1420" spans="3:3" x14ac:dyDescent="0.2">
      <c r="C1420" s="63"/>
    </row>
    <row r="1421" spans="3:3" x14ac:dyDescent="0.2">
      <c r="C1421" s="63"/>
    </row>
    <row r="1422" spans="3:3" x14ac:dyDescent="0.2">
      <c r="C1422" s="63"/>
    </row>
    <row r="1423" spans="3:3" x14ac:dyDescent="0.2">
      <c r="C1423" s="63"/>
    </row>
    <row r="1424" spans="3:3" x14ac:dyDescent="0.2">
      <c r="C1424" s="63"/>
    </row>
    <row r="1425" spans="3:3" x14ac:dyDescent="0.2">
      <c r="C1425" s="63"/>
    </row>
    <row r="1426" spans="3:3" x14ac:dyDescent="0.2">
      <c r="C1426" s="63"/>
    </row>
    <row r="1427" spans="3:3" x14ac:dyDescent="0.2">
      <c r="C1427" s="63"/>
    </row>
    <row r="1428" spans="3:3" x14ac:dyDescent="0.2">
      <c r="C1428" s="63"/>
    </row>
    <row r="1429" spans="3:3" x14ac:dyDescent="0.2">
      <c r="C1429" s="63"/>
    </row>
    <row r="1430" spans="3:3" x14ac:dyDescent="0.2">
      <c r="C1430" s="63"/>
    </row>
    <row r="1431" spans="3:3" x14ac:dyDescent="0.2">
      <c r="C1431" s="63"/>
    </row>
    <row r="1432" spans="3:3" x14ac:dyDescent="0.2">
      <c r="C1432" s="63"/>
    </row>
    <row r="1433" spans="3:3" x14ac:dyDescent="0.2">
      <c r="C1433" s="63"/>
    </row>
    <row r="1434" spans="3:3" x14ac:dyDescent="0.2">
      <c r="C1434" s="63"/>
    </row>
    <row r="1435" spans="3:3" x14ac:dyDescent="0.2">
      <c r="C1435" s="63"/>
    </row>
    <row r="1436" spans="3:3" x14ac:dyDescent="0.2">
      <c r="C1436" s="63"/>
    </row>
    <row r="1437" spans="3:3" x14ac:dyDescent="0.2">
      <c r="C1437" s="63"/>
    </row>
    <row r="1438" spans="3:3" x14ac:dyDescent="0.2">
      <c r="C1438" s="63"/>
    </row>
    <row r="1439" spans="3:3" x14ac:dyDescent="0.2">
      <c r="C1439" s="63"/>
    </row>
    <row r="1440" spans="3:3" x14ac:dyDescent="0.2">
      <c r="C1440" s="63"/>
    </row>
    <row r="1441" spans="3:3" x14ac:dyDescent="0.2">
      <c r="C1441" s="63"/>
    </row>
    <row r="1442" spans="3:3" x14ac:dyDescent="0.2">
      <c r="C1442" s="63"/>
    </row>
    <row r="1443" spans="3:3" x14ac:dyDescent="0.2">
      <c r="C1443" s="63"/>
    </row>
    <row r="1444" spans="3:3" x14ac:dyDescent="0.2">
      <c r="C1444" s="63"/>
    </row>
    <row r="1445" spans="3:3" x14ac:dyDescent="0.2">
      <c r="C1445" s="63"/>
    </row>
    <row r="1446" spans="3:3" x14ac:dyDescent="0.2">
      <c r="C1446" s="63"/>
    </row>
    <row r="1447" spans="3:3" x14ac:dyDescent="0.2">
      <c r="C1447" s="63"/>
    </row>
    <row r="1448" spans="3:3" x14ac:dyDescent="0.2">
      <c r="C1448" s="63"/>
    </row>
    <row r="1449" spans="3:3" x14ac:dyDescent="0.2">
      <c r="C1449" s="63"/>
    </row>
    <row r="1450" spans="3:3" x14ac:dyDescent="0.2">
      <c r="C1450" s="63"/>
    </row>
    <row r="1451" spans="3:3" x14ac:dyDescent="0.2">
      <c r="C1451" s="63"/>
    </row>
    <row r="1452" spans="3:3" x14ac:dyDescent="0.2">
      <c r="C1452" s="63"/>
    </row>
    <row r="1453" spans="3:3" x14ac:dyDescent="0.2">
      <c r="C1453" s="63"/>
    </row>
    <row r="1454" spans="3:3" x14ac:dyDescent="0.2">
      <c r="C1454" s="63"/>
    </row>
    <row r="1455" spans="3:3" x14ac:dyDescent="0.2">
      <c r="C1455" s="63"/>
    </row>
    <row r="1456" spans="3:3" x14ac:dyDescent="0.2">
      <c r="C1456" s="63"/>
    </row>
    <row r="1457" spans="3:3" x14ac:dyDescent="0.2">
      <c r="C1457" s="63"/>
    </row>
    <row r="1458" spans="3:3" x14ac:dyDescent="0.2">
      <c r="C1458" s="63"/>
    </row>
    <row r="1459" spans="3:3" x14ac:dyDescent="0.2">
      <c r="C1459" s="63"/>
    </row>
    <row r="1460" spans="3:3" x14ac:dyDescent="0.2">
      <c r="C1460" s="63"/>
    </row>
    <row r="1461" spans="3:3" x14ac:dyDescent="0.2">
      <c r="C1461" s="63"/>
    </row>
    <row r="1462" spans="3:3" x14ac:dyDescent="0.2">
      <c r="C1462" s="63"/>
    </row>
    <row r="1463" spans="3:3" x14ac:dyDescent="0.2">
      <c r="C1463" s="63"/>
    </row>
    <row r="1464" spans="3:3" x14ac:dyDescent="0.2">
      <c r="C1464" s="63"/>
    </row>
    <row r="1465" spans="3:3" x14ac:dyDescent="0.2">
      <c r="C1465" s="63"/>
    </row>
    <row r="1466" spans="3:3" x14ac:dyDescent="0.2">
      <c r="C1466" s="63"/>
    </row>
    <row r="1467" spans="3:3" x14ac:dyDescent="0.2">
      <c r="C1467" s="63"/>
    </row>
    <row r="1468" spans="3:3" x14ac:dyDescent="0.2">
      <c r="C1468" s="63"/>
    </row>
    <row r="1469" spans="3:3" x14ac:dyDescent="0.2">
      <c r="C1469" s="63"/>
    </row>
    <row r="1470" spans="3:3" x14ac:dyDescent="0.2">
      <c r="C1470" s="63"/>
    </row>
    <row r="1471" spans="3:3" x14ac:dyDescent="0.2">
      <c r="C1471" s="63"/>
    </row>
    <row r="1472" spans="3:3" x14ac:dyDescent="0.2">
      <c r="C1472" s="63"/>
    </row>
    <row r="1473" spans="3:3" x14ac:dyDescent="0.2">
      <c r="C1473" s="63"/>
    </row>
    <row r="1474" spans="3:3" x14ac:dyDescent="0.2">
      <c r="C1474" s="63"/>
    </row>
    <row r="1475" spans="3:3" x14ac:dyDescent="0.2">
      <c r="C1475" s="63"/>
    </row>
    <row r="1476" spans="3:3" x14ac:dyDescent="0.2">
      <c r="C1476" s="63"/>
    </row>
    <row r="1477" spans="3:3" x14ac:dyDescent="0.2">
      <c r="C1477" s="63"/>
    </row>
    <row r="1478" spans="3:3" x14ac:dyDescent="0.2">
      <c r="C1478" s="63"/>
    </row>
    <row r="1479" spans="3:3" x14ac:dyDescent="0.2">
      <c r="C1479" s="63"/>
    </row>
    <row r="1480" spans="3:3" x14ac:dyDescent="0.2">
      <c r="C1480" s="63"/>
    </row>
    <row r="1481" spans="3:3" x14ac:dyDescent="0.2">
      <c r="C1481" s="63"/>
    </row>
    <row r="1482" spans="3:3" x14ac:dyDescent="0.2">
      <c r="C1482" s="63"/>
    </row>
    <row r="1483" spans="3:3" x14ac:dyDescent="0.2">
      <c r="C1483" s="63"/>
    </row>
    <row r="1484" spans="3:3" x14ac:dyDescent="0.2">
      <c r="C1484" s="63"/>
    </row>
    <row r="1485" spans="3:3" x14ac:dyDescent="0.2">
      <c r="C1485" s="63"/>
    </row>
    <row r="1486" spans="3:3" x14ac:dyDescent="0.2">
      <c r="C1486" s="63"/>
    </row>
    <row r="1487" spans="3:3" x14ac:dyDescent="0.2">
      <c r="C1487" s="63"/>
    </row>
    <row r="1488" spans="3:3" x14ac:dyDescent="0.2">
      <c r="C1488" s="63"/>
    </row>
    <row r="1489" spans="3:3" x14ac:dyDescent="0.2">
      <c r="C1489" s="63"/>
    </row>
    <row r="1490" spans="3:3" x14ac:dyDescent="0.2">
      <c r="C1490" s="63"/>
    </row>
    <row r="1491" spans="3:3" x14ac:dyDescent="0.2">
      <c r="C1491" s="63"/>
    </row>
    <row r="1492" spans="3:3" x14ac:dyDescent="0.2">
      <c r="C1492" s="63"/>
    </row>
    <row r="1493" spans="3:3" x14ac:dyDescent="0.2">
      <c r="C1493" s="63"/>
    </row>
    <row r="1494" spans="3:3" x14ac:dyDescent="0.2">
      <c r="C1494" s="63"/>
    </row>
    <row r="1495" spans="3:3" x14ac:dyDescent="0.2">
      <c r="C1495" s="63"/>
    </row>
    <row r="1496" spans="3:3" x14ac:dyDescent="0.2">
      <c r="C1496" s="63"/>
    </row>
    <row r="1497" spans="3:3" x14ac:dyDescent="0.2">
      <c r="C1497" s="63"/>
    </row>
    <row r="1498" spans="3:3" x14ac:dyDescent="0.2">
      <c r="C1498" s="63"/>
    </row>
    <row r="1499" spans="3:3" x14ac:dyDescent="0.2">
      <c r="C1499" s="63"/>
    </row>
    <row r="1500" spans="3:3" x14ac:dyDescent="0.2">
      <c r="C1500" s="63"/>
    </row>
    <row r="1501" spans="3:3" x14ac:dyDescent="0.2">
      <c r="C1501" s="63"/>
    </row>
    <row r="1502" spans="3:3" x14ac:dyDescent="0.2">
      <c r="C1502" s="63"/>
    </row>
    <row r="1503" spans="3:3" x14ac:dyDescent="0.2">
      <c r="C1503" s="63"/>
    </row>
    <row r="1504" spans="3:3" x14ac:dyDescent="0.2">
      <c r="C1504" s="63"/>
    </row>
    <row r="1505" spans="3:3" x14ac:dyDescent="0.2">
      <c r="C1505" s="63"/>
    </row>
    <row r="1506" spans="3:3" x14ac:dyDescent="0.2">
      <c r="C1506" s="63"/>
    </row>
    <row r="1507" spans="3:3" x14ac:dyDescent="0.2">
      <c r="C1507" s="63"/>
    </row>
    <row r="1508" spans="3:3" x14ac:dyDescent="0.2">
      <c r="C1508" s="63"/>
    </row>
    <row r="1509" spans="3:3" x14ac:dyDescent="0.2">
      <c r="C1509" s="63"/>
    </row>
    <row r="1510" spans="3:3" x14ac:dyDescent="0.2">
      <c r="C1510" s="63"/>
    </row>
    <row r="1511" spans="3:3" x14ac:dyDescent="0.2">
      <c r="C1511" s="63"/>
    </row>
    <row r="1512" spans="3:3" x14ac:dyDescent="0.2">
      <c r="C1512" s="63"/>
    </row>
    <row r="1513" spans="3:3" x14ac:dyDescent="0.2">
      <c r="C1513" s="63"/>
    </row>
    <row r="1514" spans="3:3" x14ac:dyDescent="0.2">
      <c r="C1514" s="63"/>
    </row>
    <row r="1515" spans="3:3" x14ac:dyDescent="0.2">
      <c r="C1515" s="63"/>
    </row>
    <row r="1516" spans="3:3" x14ac:dyDescent="0.2">
      <c r="C1516" s="63"/>
    </row>
    <row r="1517" spans="3:3" x14ac:dyDescent="0.2">
      <c r="C1517" s="63"/>
    </row>
    <row r="1518" spans="3:3" x14ac:dyDescent="0.2">
      <c r="C1518" s="63"/>
    </row>
    <row r="1519" spans="3:3" x14ac:dyDescent="0.2">
      <c r="C1519" s="63"/>
    </row>
    <row r="1520" spans="3:3" x14ac:dyDescent="0.2">
      <c r="C1520" s="63"/>
    </row>
    <row r="1521" spans="3:3" x14ac:dyDescent="0.2">
      <c r="C1521" s="63"/>
    </row>
    <row r="1522" spans="3:3" x14ac:dyDescent="0.2">
      <c r="C1522" s="63"/>
    </row>
    <row r="1523" spans="3:3" x14ac:dyDescent="0.2">
      <c r="C1523" s="63"/>
    </row>
    <row r="1524" spans="3:3" x14ac:dyDescent="0.2">
      <c r="C1524" s="63"/>
    </row>
    <row r="1525" spans="3:3" x14ac:dyDescent="0.2">
      <c r="C1525" s="63"/>
    </row>
    <row r="1526" spans="3:3" x14ac:dyDescent="0.2">
      <c r="C1526" s="63"/>
    </row>
    <row r="1527" spans="3:3" x14ac:dyDescent="0.2">
      <c r="C1527" s="63"/>
    </row>
    <row r="1528" spans="3:3" x14ac:dyDescent="0.2">
      <c r="C1528" s="63"/>
    </row>
    <row r="1529" spans="3:3" x14ac:dyDescent="0.2">
      <c r="C1529" s="63"/>
    </row>
    <row r="1530" spans="3:3" x14ac:dyDescent="0.2">
      <c r="C1530" s="63"/>
    </row>
    <row r="1531" spans="3:3" x14ac:dyDescent="0.2">
      <c r="C1531" s="63"/>
    </row>
    <row r="1532" spans="3:3" x14ac:dyDescent="0.2">
      <c r="C1532" s="63"/>
    </row>
    <row r="1533" spans="3:3" x14ac:dyDescent="0.2">
      <c r="C1533" s="63"/>
    </row>
    <row r="1534" spans="3:3" x14ac:dyDescent="0.2">
      <c r="C1534" s="63"/>
    </row>
    <row r="1535" spans="3:3" x14ac:dyDescent="0.2">
      <c r="C1535" s="63"/>
    </row>
    <row r="1536" spans="3:3" x14ac:dyDescent="0.2">
      <c r="C1536" s="63"/>
    </row>
    <row r="1537" spans="3:3" x14ac:dyDescent="0.2">
      <c r="C1537" s="63"/>
    </row>
    <row r="1538" spans="3:3" x14ac:dyDescent="0.2">
      <c r="C1538" s="63"/>
    </row>
    <row r="1539" spans="3:3" x14ac:dyDescent="0.2">
      <c r="C1539" s="63"/>
    </row>
    <row r="1540" spans="3:3" x14ac:dyDescent="0.2">
      <c r="C1540" s="63"/>
    </row>
    <row r="1541" spans="3:3" x14ac:dyDescent="0.2">
      <c r="C1541" s="63"/>
    </row>
    <row r="1542" spans="3:3" x14ac:dyDescent="0.2">
      <c r="C1542" s="63"/>
    </row>
    <row r="1543" spans="3:3" x14ac:dyDescent="0.2">
      <c r="C1543" s="63"/>
    </row>
    <row r="1544" spans="3:3" x14ac:dyDescent="0.2">
      <c r="C1544" s="63"/>
    </row>
    <row r="1545" spans="3:3" x14ac:dyDescent="0.2">
      <c r="C1545" s="63"/>
    </row>
    <row r="1546" spans="3:3" x14ac:dyDescent="0.2">
      <c r="C1546" s="63"/>
    </row>
    <row r="1547" spans="3:3" x14ac:dyDescent="0.2">
      <c r="C1547" s="63"/>
    </row>
    <row r="1548" spans="3:3" x14ac:dyDescent="0.2">
      <c r="C1548" s="63"/>
    </row>
    <row r="1549" spans="3:3" x14ac:dyDescent="0.2">
      <c r="C1549" s="63"/>
    </row>
    <row r="1550" spans="3:3" x14ac:dyDescent="0.2">
      <c r="C1550" s="63"/>
    </row>
    <row r="1551" spans="3:3" x14ac:dyDescent="0.2">
      <c r="C1551" s="63"/>
    </row>
    <row r="1552" spans="3:3" x14ac:dyDescent="0.2">
      <c r="C1552" s="63"/>
    </row>
    <row r="1553" spans="3:3" x14ac:dyDescent="0.2">
      <c r="C1553" s="63"/>
    </row>
    <row r="1554" spans="3:3" x14ac:dyDescent="0.2">
      <c r="C1554" s="63"/>
    </row>
    <row r="1555" spans="3:3" x14ac:dyDescent="0.2">
      <c r="C1555" s="63"/>
    </row>
    <row r="1556" spans="3:3" x14ac:dyDescent="0.2">
      <c r="C1556" s="63"/>
    </row>
    <row r="1557" spans="3:3" x14ac:dyDescent="0.2">
      <c r="C1557" s="63"/>
    </row>
    <row r="1558" spans="3:3" x14ac:dyDescent="0.2">
      <c r="C1558" s="63"/>
    </row>
    <row r="1559" spans="3:3" x14ac:dyDescent="0.2">
      <c r="C1559" s="63"/>
    </row>
    <row r="1560" spans="3:3" x14ac:dyDescent="0.2">
      <c r="C1560" s="63"/>
    </row>
    <row r="1561" spans="3:3" x14ac:dyDescent="0.2">
      <c r="C1561" s="63"/>
    </row>
    <row r="1562" spans="3:3" x14ac:dyDescent="0.2">
      <c r="C1562" s="63"/>
    </row>
    <row r="1563" spans="3:3" x14ac:dyDescent="0.2">
      <c r="C1563" s="63"/>
    </row>
    <row r="1564" spans="3:3" x14ac:dyDescent="0.2">
      <c r="C1564" s="63"/>
    </row>
    <row r="1565" spans="3:3" x14ac:dyDescent="0.2">
      <c r="C1565" s="63"/>
    </row>
    <row r="1566" spans="3:3" x14ac:dyDescent="0.2">
      <c r="C1566" s="63"/>
    </row>
    <row r="1567" spans="3:3" x14ac:dyDescent="0.2">
      <c r="C1567" s="63"/>
    </row>
    <row r="1568" spans="3:3" x14ac:dyDescent="0.2">
      <c r="C1568" s="63"/>
    </row>
    <row r="1569" spans="3:3" x14ac:dyDescent="0.2">
      <c r="C1569" s="63"/>
    </row>
    <row r="1570" spans="3:3" x14ac:dyDescent="0.2">
      <c r="C1570" s="63"/>
    </row>
    <row r="1571" spans="3:3" x14ac:dyDescent="0.2">
      <c r="C1571" s="63"/>
    </row>
    <row r="1572" spans="3:3" x14ac:dyDescent="0.2">
      <c r="C1572" s="63"/>
    </row>
    <row r="1573" spans="3:3" x14ac:dyDescent="0.2">
      <c r="C1573" s="63"/>
    </row>
    <row r="1574" spans="3:3" x14ac:dyDescent="0.2">
      <c r="C1574" s="63"/>
    </row>
    <row r="1575" spans="3:3" x14ac:dyDescent="0.2">
      <c r="C1575" s="63"/>
    </row>
    <row r="1576" spans="3:3" x14ac:dyDescent="0.2">
      <c r="C1576" s="63"/>
    </row>
    <row r="1577" spans="3:3" x14ac:dyDescent="0.2">
      <c r="C1577" s="63"/>
    </row>
    <row r="1578" spans="3:3" x14ac:dyDescent="0.2">
      <c r="C1578" s="63"/>
    </row>
    <row r="1579" spans="3:3" x14ac:dyDescent="0.2">
      <c r="C1579" s="63"/>
    </row>
    <row r="1580" spans="3:3" x14ac:dyDescent="0.2">
      <c r="C1580" s="63"/>
    </row>
    <row r="1581" spans="3:3" x14ac:dyDescent="0.2">
      <c r="C1581" s="63"/>
    </row>
    <row r="1582" spans="3:3" x14ac:dyDescent="0.2">
      <c r="C1582" s="63"/>
    </row>
    <row r="1583" spans="3:3" x14ac:dyDescent="0.2">
      <c r="C1583" s="63"/>
    </row>
    <row r="1584" spans="3:3" x14ac:dyDescent="0.2">
      <c r="C1584" s="63"/>
    </row>
    <row r="1585" spans="3:3" x14ac:dyDescent="0.2">
      <c r="C1585" s="63"/>
    </row>
    <row r="1586" spans="3:3" x14ac:dyDescent="0.2">
      <c r="C1586" s="63"/>
    </row>
    <row r="1587" spans="3:3" x14ac:dyDescent="0.2">
      <c r="C1587" s="63"/>
    </row>
    <row r="1588" spans="3:3" x14ac:dyDescent="0.2">
      <c r="C1588" s="63"/>
    </row>
    <row r="1589" spans="3:3" x14ac:dyDescent="0.2">
      <c r="C1589" s="63"/>
    </row>
    <row r="1590" spans="3:3" x14ac:dyDescent="0.2">
      <c r="C1590" s="63"/>
    </row>
    <row r="1591" spans="3:3" x14ac:dyDescent="0.2">
      <c r="C1591" s="63"/>
    </row>
    <row r="1592" spans="3:3" x14ac:dyDescent="0.2">
      <c r="C1592" s="63"/>
    </row>
    <row r="1593" spans="3:3" x14ac:dyDescent="0.2">
      <c r="C1593" s="63"/>
    </row>
    <row r="1594" spans="3:3" x14ac:dyDescent="0.2">
      <c r="C1594" s="63"/>
    </row>
    <row r="1595" spans="3:3" x14ac:dyDescent="0.2">
      <c r="C1595" s="63"/>
    </row>
    <row r="1596" spans="3:3" x14ac:dyDescent="0.2">
      <c r="C1596" s="63"/>
    </row>
    <row r="1597" spans="3:3" x14ac:dyDescent="0.2">
      <c r="C1597" s="63"/>
    </row>
    <row r="1598" spans="3:3" x14ac:dyDescent="0.2">
      <c r="C1598" s="63"/>
    </row>
    <row r="1599" spans="3:3" x14ac:dyDescent="0.2">
      <c r="C1599" s="63"/>
    </row>
    <row r="1600" spans="3:3" x14ac:dyDescent="0.2">
      <c r="C1600" s="63"/>
    </row>
    <row r="1601" spans="3:3" x14ac:dyDescent="0.2">
      <c r="C1601" s="63"/>
    </row>
    <row r="1602" spans="3:3" x14ac:dyDescent="0.2">
      <c r="C1602" s="63"/>
    </row>
    <row r="1603" spans="3:3" x14ac:dyDescent="0.2">
      <c r="C1603" s="63"/>
    </row>
    <row r="1604" spans="3:3" x14ac:dyDescent="0.2">
      <c r="C1604" s="63"/>
    </row>
    <row r="1605" spans="3:3" x14ac:dyDescent="0.2">
      <c r="C1605" s="63"/>
    </row>
    <row r="1606" spans="3:3" x14ac:dyDescent="0.2">
      <c r="C1606" s="63"/>
    </row>
    <row r="1607" spans="3:3" x14ac:dyDescent="0.2">
      <c r="C1607" s="63"/>
    </row>
    <row r="1608" spans="3:3" x14ac:dyDescent="0.2">
      <c r="C1608" s="63"/>
    </row>
    <row r="1609" spans="3:3" x14ac:dyDescent="0.2">
      <c r="C1609" s="63"/>
    </row>
    <row r="1610" spans="3:3" x14ac:dyDescent="0.2">
      <c r="C1610" s="63"/>
    </row>
    <row r="1611" spans="3:3" x14ac:dyDescent="0.2">
      <c r="C1611" s="63"/>
    </row>
    <row r="1612" spans="3:3" x14ac:dyDescent="0.2">
      <c r="C1612" s="63"/>
    </row>
    <row r="1613" spans="3:3" x14ac:dyDescent="0.2">
      <c r="C1613" s="63"/>
    </row>
    <row r="1614" spans="3:3" x14ac:dyDescent="0.2">
      <c r="C1614" s="63"/>
    </row>
    <row r="1615" spans="3:3" x14ac:dyDescent="0.2">
      <c r="C1615" s="63"/>
    </row>
    <row r="1616" spans="3:3" x14ac:dyDescent="0.2">
      <c r="C1616" s="63"/>
    </row>
    <row r="1617" spans="3:3" x14ac:dyDescent="0.2">
      <c r="C1617" s="63"/>
    </row>
    <row r="1618" spans="3:3" x14ac:dyDescent="0.2">
      <c r="C1618" s="63"/>
    </row>
    <row r="1619" spans="3:3" x14ac:dyDescent="0.2">
      <c r="C1619" s="63"/>
    </row>
    <row r="1620" spans="3:3" x14ac:dyDescent="0.2">
      <c r="C1620" s="63"/>
    </row>
    <row r="1621" spans="3:3" x14ac:dyDescent="0.2">
      <c r="C1621" s="63"/>
    </row>
    <row r="1622" spans="3:3" x14ac:dyDescent="0.2">
      <c r="C1622" s="63"/>
    </row>
    <row r="1623" spans="3:3" x14ac:dyDescent="0.2">
      <c r="C1623" s="63"/>
    </row>
    <row r="1624" spans="3:3" x14ac:dyDescent="0.2">
      <c r="C1624" s="63"/>
    </row>
    <row r="1625" spans="3:3" x14ac:dyDescent="0.2">
      <c r="C1625" s="63"/>
    </row>
    <row r="1626" spans="3:3" x14ac:dyDescent="0.2">
      <c r="C1626" s="63"/>
    </row>
    <row r="1627" spans="3:3" x14ac:dyDescent="0.2">
      <c r="C1627" s="63"/>
    </row>
    <row r="1628" spans="3:3" x14ac:dyDescent="0.2">
      <c r="C1628" s="63"/>
    </row>
    <row r="1629" spans="3:3" x14ac:dyDescent="0.2">
      <c r="C1629" s="63"/>
    </row>
    <row r="1630" spans="3:3" x14ac:dyDescent="0.2">
      <c r="C1630" s="63"/>
    </row>
    <row r="1631" spans="3:3" x14ac:dyDescent="0.2">
      <c r="C1631" s="63"/>
    </row>
    <row r="1632" spans="3:3" x14ac:dyDescent="0.2">
      <c r="C1632" s="63"/>
    </row>
    <row r="1633" spans="3:3" x14ac:dyDescent="0.2">
      <c r="C1633" s="63"/>
    </row>
    <row r="1634" spans="3:3" x14ac:dyDescent="0.2">
      <c r="C1634" s="63"/>
    </row>
    <row r="1635" spans="3:3" x14ac:dyDescent="0.2">
      <c r="C1635" s="63"/>
    </row>
    <row r="1636" spans="3:3" x14ac:dyDescent="0.2">
      <c r="C1636" s="63"/>
    </row>
    <row r="1637" spans="3:3" x14ac:dyDescent="0.2">
      <c r="C1637" s="63"/>
    </row>
    <row r="1638" spans="3:3" x14ac:dyDescent="0.2">
      <c r="C1638" s="63"/>
    </row>
    <row r="1639" spans="3:3" x14ac:dyDescent="0.2">
      <c r="C1639" s="63"/>
    </row>
    <row r="1640" spans="3:3" x14ac:dyDescent="0.2">
      <c r="C1640" s="63"/>
    </row>
    <row r="1641" spans="3:3" x14ac:dyDescent="0.2">
      <c r="C1641" s="63"/>
    </row>
    <row r="1642" spans="3:3" x14ac:dyDescent="0.2">
      <c r="C1642" s="63"/>
    </row>
    <row r="1643" spans="3:3" x14ac:dyDescent="0.2">
      <c r="C1643" s="63"/>
    </row>
    <row r="1644" spans="3:3" x14ac:dyDescent="0.2">
      <c r="C1644" s="63"/>
    </row>
    <row r="1645" spans="3:3" x14ac:dyDescent="0.2">
      <c r="C1645" s="63"/>
    </row>
    <row r="1646" spans="3:3" x14ac:dyDescent="0.2">
      <c r="C1646" s="63"/>
    </row>
    <row r="1647" spans="3:3" x14ac:dyDescent="0.2">
      <c r="C1647" s="63"/>
    </row>
    <row r="1648" spans="3:3" x14ac:dyDescent="0.2">
      <c r="C1648" s="63"/>
    </row>
    <row r="1649" spans="3:3" x14ac:dyDescent="0.2">
      <c r="C1649" s="63"/>
    </row>
    <row r="1650" spans="3:3" x14ac:dyDescent="0.2">
      <c r="C1650" s="63"/>
    </row>
    <row r="1651" spans="3:3" x14ac:dyDescent="0.2">
      <c r="C1651" s="63"/>
    </row>
    <row r="1652" spans="3:3" x14ac:dyDescent="0.2">
      <c r="C1652" s="63"/>
    </row>
    <row r="1653" spans="3:3" x14ac:dyDescent="0.2">
      <c r="C1653" s="63"/>
    </row>
    <row r="1654" spans="3:3" x14ac:dyDescent="0.2">
      <c r="C1654" s="63"/>
    </row>
    <row r="1655" spans="3:3" x14ac:dyDescent="0.2">
      <c r="C1655" s="63"/>
    </row>
    <row r="1656" spans="3:3" x14ac:dyDescent="0.2">
      <c r="C1656" s="63"/>
    </row>
    <row r="1657" spans="3:3" x14ac:dyDescent="0.2">
      <c r="C1657" s="63"/>
    </row>
    <row r="1658" spans="3:3" x14ac:dyDescent="0.2">
      <c r="C1658" s="63"/>
    </row>
    <row r="1659" spans="3:3" x14ac:dyDescent="0.2">
      <c r="C1659" s="63"/>
    </row>
    <row r="1660" spans="3:3" x14ac:dyDescent="0.2">
      <c r="C1660" s="63"/>
    </row>
    <row r="1661" spans="3:3" x14ac:dyDescent="0.2">
      <c r="C1661" s="63"/>
    </row>
    <row r="1662" spans="3:3" x14ac:dyDescent="0.2">
      <c r="C1662" s="63"/>
    </row>
    <row r="1663" spans="3:3" x14ac:dyDescent="0.2">
      <c r="C1663" s="63"/>
    </row>
    <row r="1664" spans="3:3" x14ac:dyDescent="0.2">
      <c r="C1664" s="63"/>
    </row>
    <row r="1665" spans="3:3" x14ac:dyDescent="0.2">
      <c r="C1665" s="63"/>
    </row>
    <row r="1666" spans="3:3" x14ac:dyDescent="0.2">
      <c r="C1666" s="63"/>
    </row>
    <row r="1667" spans="3:3" x14ac:dyDescent="0.2">
      <c r="C1667" s="63"/>
    </row>
    <row r="1668" spans="3:3" x14ac:dyDescent="0.2">
      <c r="C1668" s="63"/>
    </row>
    <row r="1669" spans="3:3" x14ac:dyDescent="0.2">
      <c r="C1669" s="63"/>
    </row>
    <row r="1670" spans="3:3" x14ac:dyDescent="0.2">
      <c r="C1670" s="63"/>
    </row>
    <row r="1671" spans="3:3" x14ac:dyDescent="0.2">
      <c r="C1671" s="63"/>
    </row>
    <row r="1672" spans="3:3" x14ac:dyDescent="0.2">
      <c r="C1672" s="63"/>
    </row>
    <row r="1673" spans="3:3" x14ac:dyDescent="0.2">
      <c r="C1673" s="63"/>
    </row>
    <row r="1674" spans="3:3" x14ac:dyDescent="0.2">
      <c r="C1674" s="63"/>
    </row>
    <row r="1675" spans="3:3" x14ac:dyDescent="0.2">
      <c r="C1675" s="63"/>
    </row>
    <row r="1676" spans="3:3" x14ac:dyDescent="0.2">
      <c r="C1676" s="63"/>
    </row>
    <row r="1677" spans="3:3" x14ac:dyDescent="0.2">
      <c r="C1677" s="63"/>
    </row>
    <row r="1678" spans="3:3" x14ac:dyDescent="0.2">
      <c r="C1678" s="63"/>
    </row>
    <row r="1679" spans="3:3" x14ac:dyDescent="0.2">
      <c r="C1679" s="63"/>
    </row>
    <row r="1680" spans="3:3" x14ac:dyDescent="0.2">
      <c r="C1680" s="63"/>
    </row>
    <row r="1681" spans="3:3" x14ac:dyDescent="0.2">
      <c r="C1681" s="63"/>
    </row>
    <row r="1682" spans="3:3" x14ac:dyDescent="0.2">
      <c r="C1682" s="63"/>
    </row>
    <row r="1683" spans="3:3" x14ac:dyDescent="0.2">
      <c r="C1683" s="63"/>
    </row>
    <row r="1684" spans="3:3" x14ac:dyDescent="0.2">
      <c r="C1684" s="63"/>
    </row>
    <row r="1685" spans="3:3" x14ac:dyDescent="0.2">
      <c r="C1685" s="63"/>
    </row>
    <row r="1686" spans="3:3" x14ac:dyDescent="0.2">
      <c r="C1686" s="63"/>
    </row>
    <row r="1687" spans="3:3" x14ac:dyDescent="0.2">
      <c r="C1687" s="63"/>
    </row>
    <row r="1688" spans="3:3" x14ac:dyDescent="0.2">
      <c r="C1688" s="63"/>
    </row>
    <row r="1689" spans="3:3" x14ac:dyDescent="0.2">
      <c r="C1689" s="63"/>
    </row>
    <row r="1690" spans="3:3" x14ac:dyDescent="0.2">
      <c r="C1690" s="63"/>
    </row>
    <row r="1691" spans="3:3" x14ac:dyDescent="0.2">
      <c r="C1691" s="63"/>
    </row>
    <row r="1692" spans="3:3" x14ac:dyDescent="0.2">
      <c r="C1692" s="63"/>
    </row>
    <row r="1693" spans="3:3" x14ac:dyDescent="0.2">
      <c r="C1693" s="63"/>
    </row>
    <row r="1694" spans="3:3" x14ac:dyDescent="0.2">
      <c r="C1694" s="63"/>
    </row>
    <row r="1695" spans="3:3" x14ac:dyDescent="0.2">
      <c r="C1695" s="63"/>
    </row>
    <row r="1696" spans="3:3" x14ac:dyDescent="0.2">
      <c r="C1696" s="63"/>
    </row>
    <row r="1697" spans="3:3" x14ac:dyDescent="0.2">
      <c r="C1697" s="63"/>
    </row>
    <row r="1698" spans="3:3" x14ac:dyDescent="0.2">
      <c r="C1698" s="63"/>
    </row>
    <row r="1699" spans="3:3" x14ac:dyDescent="0.2">
      <c r="C1699" s="63"/>
    </row>
    <row r="1700" spans="3:3" x14ac:dyDescent="0.2">
      <c r="C1700" s="63"/>
    </row>
    <row r="1701" spans="3:3" x14ac:dyDescent="0.2">
      <c r="C1701" s="63"/>
    </row>
    <row r="1702" spans="3:3" x14ac:dyDescent="0.2">
      <c r="C1702" s="63"/>
    </row>
    <row r="1703" spans="3:3" x14ac:dyDescent="0.2">
      <c r="C1703" s="63"/>
    </row>
    <row r="1704" spans="3:3" x14ac:dyDescent="0.2">
      <c r="C1704" s="63"/>
    </row>
    <row r="1705" spans="3:3" x14ac:dyDescent="0.2">
      <c r="C1705" s="63"/>
    </row>
    <row r="1706" spans="3:3" x14ac:dyDescent="0.2">
      <c r="C1706" s="63"/>
    </row>
    <row r="1707" spans="3:3" x14ac:dyDescent="0.2">
      <c r="C1707" s="63"/>
    </row>
    <row r="1708" spans="3:3" x14ac:dyDescent="0.2">
      <c r="C1708" s="63"/>
    </row>
    <row r="1709" spans="3:3" x14ac:dyDescent="0.2">
      <c r="C1709" s="63"/>
    </row>
    <row r="1710" spans="3:3" x14ac:dyDescent="0.2">
      <c r="C1710" s="63"/>
    </row>
    <row r="1711" spans="3:3" x14ac:dyDescent="0.2">
      <c r="C1711" s="63"/>
    </row>
    <row r="1712" spans="3:3" x14ac:dyDescent="0.2">
      <c r="C1712" s="63"/>
    </row>
    <row r="1713" spans="3:3" x14ac:dyDescent="0.2">
      <c r="C1713" s="63"/>
    </row>
    <row r="1714" spans="3:3" x14ac:dyDescent="0.2">
      <c r="C1714" s="63"/>
    </row>
    <row r="1715" spans="3:3" x14ac:dyDescent="0.2">
      <c r="C1715" s="63"/>
    </row>
    <row r="1716" spans="3:3" x14ac:dyDescent="0.2">
      <c r="C1716" s="63"/>
    </row>
    <row r="1717" spans="3:3" x14ac:dyDescent="0.2">
      <c r="C1717" s="63"/>
    </row>
    <row r="1718" spans="3:3" x14ac:dyDescent="0.2">
      <c r="C1718" s="63"/>
    </row>
    <row r="1719" spans="3:3" x14ac:dyDescent="0.2">
      <c r="C1719" s="63"/>
    </row>
    <row r="1720" spans="3:3" x14ac:dyDescent="0.2">
      <c r="C1720" s="63"/>
    </row>
    <row r="1721" spans="3:3" x14ac:dyDescent="0.2">
      <c r="C1721" s="63"/>
    </row>
    <row r="1722" spans="3:3" x14ac:dyDescent="0.2">
      <c r="C1722" s="63"/>
    </row>
    <row r="1723" spans="3:3" x14ac:dyDescent="0.2">
      <c r="C1723" s="63"/>
    </row>
    <row r="1724" spans="3:3" x14ac:dyDescent="0.2">
      <c r="C1724" s="63"/>
    </row>
    <row r="1725" spans="3:3" x14ac:dyDescent="0.2">
      <c r="C1725" s="63"/>
    </row>
    <row r="1726" spans="3:3" x14ac:dyDescent="0.2">
      <c r="C1726" s="63"/>
    </row>
    <row r="1727" spans="3:3" x14ac:dyDescent="0.2">
      <c r="C1727" s="63"/>
    </row>
    <row r="1728" spans="3:3" x14ac:dyDescent="0.2">
      <c r="C1728" s="63"/>
    </row>
    <row r="1729" spans="3:3" x14ac:dyDescent="0.2">
      <c r="C1729" s="63"/>
    </row>
    <row r="1730" spans="3:3" x14ac:dyDescent="0.2">
      <c r="C1730" s="63"/>
    </row>
    <row r="1731" spans="3:3" x14ac:dyDescent="0.2">
      <c r="C1731" s="63"/>
    </row>
    <row r="1732" spans="3:3" x14ac:dyDescent="0.2">
      <c r="C1732" s="63"/>
    </row>
    <row r="1733" spans="3:3" x14ac:dyDescent="0.2">
      <c r="C1733" s="63"/>
    </row>
    <row r="1734" spans="3:3" x14ac:dyDescent="0.2">
      <c r="C1734" s="63"/>
    </row>
    <row r="1735" spans="3:3" x14ac:dyDescent="0.2">
      <c r="C1735" s="63"/>
    </row>
    <row r="1736" spans="3:3" x14ac:dyDescent="0.2">
      <c r="C1736" s="63"/>
    </row>
    <row r="1737" spans="3:3" x14ac:dyDescent="0.2">
      <c r="C1737" s="63"/>
    </row>
    <row r="1738" spans="3:3" x14ac:dyDescent="0.2">
      <c r="C1738" s="63"/>
    </row>
    <row r="1739" spans="3:3" x14ac:dyDescent="0.2">
      <c r="C1739" s="63"/>
    </row>
    <row r="1740" spans="3:3" x14ac:dyDescent="0.2">
      <c r="C1740" s="63"/>
    </row>
    <row r="1741" spans="3:3" x14ac:dyDescent="0.2">
      <c r="C1741" s="63"/>
    </row>
    <row r="1742" spans="3:3" x14ac:dyDescent="0.2">
      <c r="C1742" s="63"/>
    </row>
    <row r="1743" spans="3:3" x14ac:dyDescent="0.2">
      <c r="C1743" s="63"/>
    </row>
    <row r="1744" spans="3:3" x14ac:dyDescent="0.2">
      <c r="C1744" s="63"/>
    </row>
    <row r="1745" spans="3:3" x14ac:dyDescent="0.2">
      <c r="C1745" s="63"/>
    </row>
    <row r="1746" spans="3:3" x14ac:dyDescent="0.2">
      <c r="C1746" s="63"/>
    </row>
    <row r="1747" spans="3:3" x14ac:dyDescent="0.2">
      <c r="C1747" s="63"/>
    </row>
    <row r="1748" spans="3:3" x14ac:dyDescent="0.2">
      <c r="C1748" s="63"/>
    </row>
    <row r="1749" spans="3:3" x14ac:dyDescent="0.2">
      <c r="C1749" s="63"/>
    </row>
    <row r="1750" spans="3:3" x14ac:dyDescent="0.2">
      <c r="C1750" s="63"/>
    </row>
    <row r="1751" spans="3:3" x14ac:dyDescent="0.2">
      <c r="C1751" s="63"/>
    </row>
    <row r="1752" spans="3:3" x14ac:dyDescent="0.2">
      <c r="C1752" s="63"/>
    </row>
    <row r="1753" spans="3:3" x14ac:dyDescent="0.2">
      <c r="C1753" s="63"/>
    </row>
    <row r="1754" spans="3:3" x14ac:dyDescent="0.2">
      <c r="C1754" s="63"/>
    </row>
    <row r="1755" spans="3:3" x14ac:dyDescent="0.2">
      <c r="C1755" s="63"/>
    </row>
    <row r="1756" spans="3:3" x14ac:dyDescent="0.2">
      <c r="C1756" s="63"/>
    </row>
    <row r="1757" spans="3:3" x14ac:dyDescent="0.2">
      <c r="C1757" s="63"/>
    </row>
    <row r="1758" spans="3:3" x14ac:dyDescent="0.2">
      <c r="C1758" s="63"/>
    </row>
    <row r="1759" spans="3:3" x14ac:dyDescent="0.2">
      <c r="C1759" s="63"/>
    </row>
    <row r="1760" spans="3:3" x14ac:dyDescent="0.2">
      <c r="C1760" s="63"/>
    </row>
    <row r="1761" spans="3:3" x14ac:dyDescent="0.2">
      <c r="C1761" s="63"/>
    </row>
    <row r="1762" spans="3:3" x14ac:dyDescent="0.2">
      <c r="C1762" s="63"/>
    </row>
    <row r="1763" spans="3:3" x14ac:dyDescent="0.2">
      <c r="C1763" s="63"/>
    </row>
    <row r="1764" spans="3:3" x14ac:dyDescent="0.2">
      <c r="C1764" s="63"/>
    </row>
    <row r="1765" spans="3:3" x14ac:dyDescent="0.2">
      <c r="C1765" s="63"/>
    </row>
    <row r="1766" spans="3:3" x14ac:dyDescent="0.2">
      <c r="C1766" s="63"/>
    </row>
    <row r="1767" spans="3:3" x14ac:dyDescent="0.2">
      <c r="C1767" s="63"/>
    </row>
    <row r="1768" spans="3:3" x14ac:dyDescent="0.2">
      <c r="C1768" s="63"/>
    </row>
    <row r="1769" spans="3:3" x14ac:dyDescent="0.2">
      <c r="C1769" s="63"/>
    </row>
    <row r="1770" spans="3:3" x14ac:dyDescent="0.2">
      <c r="C1770" s="63"/>
    </row>
    <row r="1771" spans="3:3" x14ac:dyDescent="0.2">
      <c r="C1771" s="63"/>
    </row>
    <row r="1772" spans="3:3" x14ac:dyDescent="0.2">
      <c r="C1772" s="63"/>
    </row>
    <row r="1773" spans="3:3" x14ac:dyDescent="0.2">
      <c r="C1773" s="63"/>
    </row>
    <row r="1774" spans="3:3" x14ac:dyDescent="0.2">
      <c r="C1774" s="63"/>
    </row>
    <row r="1775" spans="3:3" x14ac:dyDescent="0.2">
      <c r="C1775" s="63"/>
    </row>
    <row r="1776" spans="3:3" x14ac:dyDescent="0.2">
      <c r="C1776" s="63"/>
    </row>
    <row r="1777" spans="3:3" x14ac:dyDescent="0.2">
      <c r="C1777" s="63"/>
    </row>
    <row r="1778" spans="3:3" x14ac:dyDescent="0.2">
      <c r="C1778" s="63"/>
    </row>
    <row r="1779" spans="3:3" x14ac:dyDescent="0.2">
      <c r="C1779" s="63"/>
    </row>
    <row r="1780" spans="3:3" x14ac:dyDescent="0.2">
      <c r="C1780" s="63"/>
    </row>
    <row r="1781" spans="3:3" x14ac:dyDescent="0.2">
      <c r="C1781" s="63"/>
    </row>
    <row r="1782" spans="3:3" x14ac:dyDescent="0.2">
      <c r="C1782" s="63"/>
    </row>
    <row r="1783" spans="3:3" x14ac:dyDescent="0.2">
      <c r="C1783" s="63"/>
    </row>
    <row r="1784" spans="3:3" x14ac:dyDescent="0.2">
      <c r="C1784" s="63"/>
    </row>
    <row r="1785" spans="3:3" x14ac:dyDescent="0.2">
      <c r="C1785" s="63"/>
    </row>
    <row r="1786" spans="3:3" x14ac:dyDescent="0.2">
      <c r="C1786" s="63"/>
    </row>
    <row r="1787" spans="3:3" x14ac:dyDescent="0.2">
      <c r="C1787" s="63"/>
    </row>
    <row r="1788" spans="3:3" x14ac:dyDescent="0.2">
      <c r="C1788" s="63"/>
    </row>
    <row r="1789" spans="3:3" x14ac:dyDescent="0.2">
      <c r="C1789" s="63"/>
    </row>
    <row r="1790" spans="3:3" x14ac:dyDescent="0.2">
      <c r="C1790" s="63"/>
    </row>
    <row r="1791" spans="3:3" x14ac:dyDescent="0.2">
      <c r="C1791" s="63"/>
    </row>
    <row r="1792" spans="3:3" x14ac:dyDescent="0.2">
      <c r="C1792" s="63"/>
    </row>
    <row r="1793" spans="3:3" x14ac:dyDescent="0.2">
      <c r="C1793" s="63"/>
    </row>
    <row r="1794" spans="3:3" x14ac:dyDescent="0.2">
      <c r="C1794" s="63"/>
    </row>
    <row r="1795" spans="3:3" x14ac:dyDescent="0.2">
      <c r="C1795" s="63"/>
    </row>
    <row r="1796" spans="3:3" x14ac:dyDescent="0.2">
      <c r="C1796" s="63"/>
    </row>
    <row r="1797" spans="3:3" x14ac:dyDescent="0.2">
      <c r="C1797" s="63"/>
    </row>
    <row r="1798" spans="3:3" x14ac:dyDescent="0.2">
      <c r="C1798" s="63"/>
    </row>
    <row r="1799" spans="3:3" x14ac:dyDescent="0.2">
      <c r="C1799" s="63"/>
    </row>
    <row r="1800" spans="3:3" x14ac:dyDescent="0.2">
      <c r="C1800" s="63"/>
    </row>
    <row r="1801" spans="3:3" x14ac:dyDescent="0.2">
      <c r="C1801" s="63"/>
    </row>
    <row r="1802" spans="3:3" x14ac:dyDescent="0.2">
      <c r="C1802" s="63"/>
    </row>
    <row r="1803" spans="3:3" x14ac:dyDescent="0.2">
      <c r="C1803" s="63"/>
    </row>
    <row r="1804" spans="3:3" x14ac:dyDescent="0.2">
      <c r="C1804" s="63"/>
    </row>
    <row r="1805" spans="3:3" x14ac:dyDescent="0.2">
      <c r="C1805" s="63"/>
    </row>
    <row r="1806" spans="3:3" x14ac:dyDescent="0.2">
      <c r="C1806" s="63"/>
    </row>
    <row r="1807" spans="3:3" x14ac:dyDescent="0.2">
      <c r="C1807" s="63"/>
    </row>
    <row r="1808" spans="3:3" x14ac:dyDescent="0.2">
      <c r="C1808" s="63"/>
    </row>
    <row r="1809" spans="3:3" x14ac:dyDescent="0.2">
      <c r="C1809" s="63"/>
    </row>
    <row r="1810" spans="3:3" x14ac:dyDescent="0.2">
      <c r="C1810" s="63"/>
    </row>
    <row r="1811" spans="3:3" x14ac:dyDescent="0.2">
      <c r="C1811" s="63"/>
    </row>
    <row r="1812" spans="3:3" x14ac:dyDescent="0.2">
      <c r="C1812" s="63"/>
    </row>
    <row r="1813" spans="3:3" x14ac:dyDescent="0.2">
      <c r="C1813" s="63"/>
    </row>
    <row r="1814" spans="3:3" x14ac:dyDescent="0.2">
      <c r="C1814" s="63"/>
    </row>
    <row r="1815" spans="3:3" x14ac:dyDescent="0.2">
      <c r="C1815" s="63"/>
    </row>
    <row r="1816" spans="3:3" x14ac:dyDescent="0.2">
      <c r="C1816" s="63"/>
    </row>
    <row r="1817" spans="3:3" x14ac:dyDescent="0.2">
      <c r="C1817" s="63"/>
    </row>
    <row r="1818" spans="3:3" x14ac:dyDescent="0.2">
      <c r="C1818" s="63"/>
    </row>
    <row r="1819" spans="3:3" x14ac:dyDescent="0.2">
      <c r="C1819" s="63"/>
    </row>
    <row r="1820" spans="3:3" x14ac:dyDescent="0.2">
      <c r="C1820" s="63"/>
    </row>
    <row r="1821" spans="3:3" x14ac:dyDescent="0.2">
      <c r="C1821" s="63"/>
    </row>
    <row r="1822" spans="3:3" x14ac:dyDescent="0.2">
      <c r="C1822" s="63"/>
    </row>
    <row r="1823" spans="3:3" x14ac:dyDescent="0.2">
      <c r="C1823" s="63"/>
    </row>
    <row r="1824" spans="3:3" x14ac:dyDescent="0.2">
      <c r="C1824" s="63"/>
    </row>
    <row r="1825" spans="3:3" x14ac:dyDescent="0.2">
      <c r="C1825" s="63"/>
    </row>
    <row r="1826" spans="3:3" x14ac:dyDescent="0.2">
      <c r="C1826" s="63"/>
    </row>
    <row r="1827" spans="3:3" x14ac:dyDescent="0.2">
      <c r="C1827" s="63"/>
    </row>
    <row r="1828" spans="3:3" x14ac:dyDescent="0.2">
      <c r="C1828" s="63"/>
    </row>
    <row r="1829" spans="3:3" x14ac:dyDescent="0.2">
      <c r="C1829" s="63"/>
    </row>
    <row r="1830" spans="3:3" x14ac:dyDescent="0.2">
      <c r="C1830" s="63"/>
    </row>
    <row r="1831" spans="3:3" x14ac:dyDescent="0.2">
      <c r="C1831" s="63"/>
    </row>
    <row r="1832" spans="3:3" x14ac:dyDescent="0.2">
      <c r="C1832" s="63"/>
    </row>
    <row r="1833" spans="3:3" x14ac:dyDescent="0.2">
      <c r="C1833" s="63"/>
    </row>
    <row r="1834" spans="3:3" x14ac:dyDescent="0.2">
      <c r="C1834" s="63"/>
    </row>
    <row r="1835" spans="3:3" x14ac:dyDescent="0.2">
      <c r="C1835" s="63"/>
    </row>
    <row r="1836" spans="3:3" x14ac:dyDescent="0.2">
      <c r="C1836" s="63"/>
    </row>
    <row r="1837" spans="3:3" x14ac:dyDescent="0.2">
      <c r="C1837" s="63"/>
    </row>
    <row r="1838" spans="3:3" x14ac:dyDescent="0.2">
      <c r="C1838" s="63"/>
    </row>
    <row r="1839" spans="3:3" x14ac:dyDescent="0.2">
      <c r="C1839" s="63"/>
    </row>
    <row r="1840" spans="3:3" x14ac:dyDescent="0.2">
      <c r="C1840" s="63"/>
    </row>
    <row r="1841" spans="3:3" x14ac:dyDescent="0.2">
      <c r="C1841" s="63"/>
    </row>
    <row r="1842" spans="3:3" x14ac:dyDescent="0.2">
      <c r="C1842" s="63"/>
    </row>
    <row r="1843" spans="3:3" x14ac:dyDescent="0.2">
      <c r="C1843" s="63"/>
    </row>
    <row r="1844" spans="3:3" x14ac:dyDescent="0.2">
      <c r="C1844" s="63"/>
    </row>
    <row r="1845" spans="3:3" x14ac:dyDescent="0.2">
      <c r="C1845" s="63"/>
    </row>
    <row r="1846" spans="3:3" x14ac:dyDescent="0.2">
      <c r="C1846" s="63"/>
    </row>
    <row r="1847" spans="3:3" x14ac:dyDescent="0.2">
      <c r="C1847" s="63"/>
    </row>
    <row r="1848" spans="3:3" x14ac:dyDescent="0.2">
      <c r="C1848" s="63"/>
    </row>
    <row r="1849" spans="3:3" x14ac:dyDescent="0.2">
      <c r="C1849" s="63"/>
    </row>
    <row r="1850" spans="3:3" x14ac:dyDescent="0.2">
      <c r="C1850" s="63"/>
    </row>
    <row r="1851" spans="3:3" x14ac:dyDescent="0.2">
      <c r="C1851" s="63"/>
    </row>
    <row r="1852" spans="3:3" x14ac:dyDescent="0.2">
      <c r="C1852" s="63"/>
    </row>
    <row r="1853" spans="3:3" x14ac:dyDescent="0.2">
      <c r="C1853" s="63"/>
    </row>
    <row r="1854" spans="3:3" x14ac:dyDescent="0.2">
      <c r="C1854" s="63"/>
    </row>
    <row r="1855" spans="3:3" x14ac:dyDescent="0.2">
      <c r="C1855" s="63"/>
    </row>
    <row r="1856" spans="3:3" x14ac:dyDescent="0.2">
      <c r="C1856" s="63"/>
    </row>
    <row r="1857" spans="3:3" x14ac:dyDescent="0.2">
      <c r="C1857" s="63"/>
    </row>
    <row r="1858" spans="3:3" x14ac:dyDescent="0.2">
      <c r="C1858" s="63"/>
    </row>
    <row r="1859" spans="3:3" x14ac:dyDescent="0.2">
      <c r="C1859" s="63"/>
    </row>
    <row r="1860" spans="3:3" x14ac:dyDescent="0.2">
      <c r="C1860" s="63"/>
    </row>
    <row r="1861" spans="3:3" x14ac:dyDescent="0.2">
      <c r="C1861" s="63"/>
    </row>
    <row r="1862" spans="3:3" x14ac:dyDescent="0.2">
      <c r="C1862" s="63"/>
    </row>
    <row r="1863" spans="3:3" x14ac:dyDescent="0.2">
      <c r="C1863" s="63"/>
    </row>
    <row r="1864" spans="3:3" x14ac:dyDescent="0.2">
      <c r="C1864" s="63"/>
    </row>
    <row r="1865" spans="3:3" x14ac:dyDescent="0.2">
      <c r="C1865" s="63"/>
    </row>
    <row r="1866" spans="3:3" x14ac:dyDescent="0.2">
      <c r="C1866" s="63"/>
    </row>
    <row r="1867" spans="3:3" x14ac:dyDescent="0.2">
      <c r="C1867" s="63"/>
    </row>
    <row r="1868" spans="3:3" x14ac:dyDescent="0.2">
      <c r="C1868" s="63"/>
    </row>
    <row r="1869" spans="3:3" x14ac:dyDescent="0.2">
      <c r="C1869" s="63"/>
    </row>
    <row r="1870" spans="3:3" x14ac:dyDescent="0.2">
      <c r="C1870" s="63"/>
    </row>
    <row r="1871" spans="3:3" x14ac:dyDescent="0.2">
      <c r="C1871" s="63"/>
    </row>
    <row r="1872" spans="3:3" x14ac:dyDescent="0.2">
      <c r="C1872" s="63"/>
    </row>
    <row r="1873" spans="3:3" x14ac:dyDescent="0.2">
      <c r="C1873" s="63"/>
    </row>
    <row r="1874" spans="3:3" x14ac:dyDescent="0.2">
      <c r="C1874" s="63"/>
    </row>
    <row r="1875" spans="3:3" x14ac:dyDescent="0.2">
      <c r="C1875" s="63"/>
    </row>
    <row r="1876" spans="3:3" x14ac:dyDescent="0.2">
      <c r="C1876" s="63"/>
    </row>
    <row r="1877" spans="3:3" x14ac:dyDescent="0.2">
      <c r="C1877" s="63"/>
    </row>
    <row r="1878" spans="3:3" x14ac:dyDescent="0.2">
      <c r="C1878" s="63"/>
    </row>
    <row r="1879" spans="3:3" x14ac:dyDescent="0.2">
      <c r="C1879" s="63"/>
    </row>
    <row r="1880" spans="3:3" x14ac:dyDescent="0.2">
      <c r="C1880" s="63"/>
    </row>
    <row r="1881" spans="3:3" x14ac:dyDescent="0.2">
      <c r="C1881" s="63"/>
    </row>
    <row r="1882" spans="3:3" x14ac:dyDescent="0.2">
      <c r="C1882" s="63"/>
    </row>
    <row r="1883" spans="3:3" x14ac:dyDescent="0.2">
      <c r="C1883" s="63"/>
    </row>
    <row r="1884" spans="3:3" x14ac:dyDescent="0.2">
      <c r="C1884" s="63"/>
    </row>
    <row r="1885" spans="3:3" x14ac:dyDescent="0.2">
      <c r="C1885" s="63"/>
    </row>
    <row r="1886" spans="3:3" x14ac:dyDescent="0.2">
      <c r="C1886" s="63"/>
    </row>
    <row r="1887" spans="3:3" x14ac:dyDescent="0.2">
      <c r="C1887" s="63"/>
    </row>
    <row r="1888" spans="3:3" x14ac:dyDescent="0.2">
      <c r="C1888" s="63"/>
    </row>
    <row r="1889" spans="3:3" x14ac:dyDescent="0.2">
      <c r="C1889" s="63"/>
    </row>
    <row r="1890" spans="3:3" x14ac:dyDescent="0.2">
      <c r="C1890" s="63"/>
    </row>
    <row r="1891" spans="3:3" x14ac:dyDescent="0.2">
      <c r="C1891" s="63"/>
    </row>
    <row r="1892" spans="3:3" x14ac:dyDescent="0.2">
      <c r="C1892" s="63"/>
    </row>
    <row r="1893" spans="3:3" x14ac:dyDescent="0.2">
      <c r="C1893" s="63"/>
    </row>
    <row r="1894" spans="3:3" x14ac:dyDescent="0.2">
      <c r="C1894" s="63"/>
    </row>
    <row r="1895" spans="3:3" x14ac:dyDescent="0.2">
      <c r="C1895" s="63"/>
    </row>
    <row r="1896" spans="3:3" x14ac:dyDescent="0.2">
      <c r="C1896" s="63"/>
    </row>
    <row r="1897" spans="3:3" x14ac:dyDescent="0.2">
      <c r="C1897" s="63"/>
    </row>
    <row r="1898" spans="3:3" x14ac:dyDescent="0.2">
      <c r="C1898" s="63"/>
    </row>
    <row r="1899" spans="3:3" x14ac:dyDescent="0.2">
      <c r="C1899" s="63"/>
    </row>
    <row r="1900" spans="3:3" x14ac:dyDescent="0.2">
      <c r="C1900" s="63"/>
    </row>
    <row r="1901" spans="3:3" x14ac:dyDescent="0.2">
      <c r="C1901" s="63"/>
    </row>
    <row r="1902" spans="3:3" x14ac:dyDescent="0.2">
      <c r="C1902" s="63"/>
    </row>
    <row r="1903" spans="3:3" x14ac:dyDescent="0.2">
      <c r="C1903" s="63"/>
    </row>
    <row r="1904" spans="3:3" x14ac:dyDescent="0.2">
      <c r="C1904" s="63"/>
    </row>
    <row r="1905" spans="3:3" x14ac:dyDescent="0.2">
      <c r="C1905" s="63"/>
    </row>
    <row r="1906" spans="3:3" x14ac:dyDescent="0.2">
      <c r="C1906" s="63"/>
    </row>
    <row r="1907" spans="3:3" x14ac:dyDescent="0.2">
      <c r="C1907" s="63"/>
    </row>
    <row r="1908" spans="3:3" x14ac:dyDescent="0.2">
      <c r="C1908" s="63"/>
    </row>
    <row r="1909" spans="3:3" x14ac:dyDescent="0.2">
      <c r="C1909" s="63"/>
    </row>
    <row r="1910" spans="3:3" x14ac:dyDescent="0.2">
      <c r="C1910" s="63"/>
    </row>
    <row r="1911" spans="3:3" x14ac:dyDescent="0.2">
      <c r="C1911" s="63"/>
    </row>
    <row r="1912" spans="3:3" x14ac:dyDescent="0.2">
      <c r="C1912" s="63"/>
    </row>
    <row r="1913" spans="3:3" x14ac:dyDescent="0.2">
      <c r="C1913" s="63"/>
    </row>
    <row r="1914" spans="3:3" x14ac:dyDescent="0.2">
      <c r="C1914" s="63"/>
    </row>
    <row r="1915" spans="3:3" x14ac:dyDescent="0.2">
      <c r="C1915" s="63"/>
    </row>
    <row r="1916" spans="3:3" x14ac:dyDescent="0.2">
      <c r="C1916" s="63"/>
    </row>
    <row r="1917" spans="3:3" x14ac:dyDescent="0.2">
      <c r="C1917" s="63"/>
    </row>
    <row r="1918" spans="3:3" x14ac:dyDescent="0.2">
      <c r="C1918" s="63"/>
    </row>
    <row r="1919" spans="3:3" x14ac:dyDescent="0.2">
      <c r="C1919" s="63"/>
    </row>
    <row r="1920" spans="3:3" x14ac:dyDescent="0.2">
      <c r="C1920" s="63"/>
    </row>
    <row r="1921" spans="3:3" x14ac:dyDescent="0.2">
      <c r="C1921" s="63"/>
    </row>
    <row r="1922" spans="3:3" x14ac:dyDescent="0.2">
      <c r="C1922" s="63"/>
    </row>
    <row r="1923" spans="3:3" x14ac:dyDescent="0.2">
      <c r="C1923" s="63"/>
    </row>
    <row r="1924" spans="3:3" x14ac:dyDescent="0.2">
      <c r="C1924" s="63"/>
    </row>
    <row r="1925" spans="3:3" x14ac:dyDescent="0.2">
      <c r="C1925" s="63"/>
    </row>
    <row r="1926" spans="3:3" x14ac:dyDescent="0.2">
      <c r="C1926" s="63"/>
    </row>
    <row r="1927" spans="3:3" x14ac:dyDescent="0.2">
      <c r="C1927" s="63"/>
    </row>
    <row r="1928" spans="3:3" x14ac:dyDescent="0.2">
      <c r="C1928" s="63"/>
    </row>
    <row r="1929" spans="3:3" x14ac:dyDescent="0.2">
      <c r="C1929" s="63"/>
    </row>
    <row r="1930" spans="3:3" x14ac:dyDescent="0.2">
      <c r="C1930" s="63"/>
    </row>
    <row r="1931" spans="3:3" x14ac:dyDescent="0.2">
      <c r="C1931" s="63"/>
    </row>
    <row r="1932" spans="3:3" x14ac:dyDescent="0.2">
      <c r="C1932" s="63"/>
    </row>
    <row r="1933" spans="3:3" x14ac:dyDescent="0.2">
      <c r="C1933" s="63"/>
    </row>
    <row r="1934" spans="3:3" x14ac:dyDescent="0.2">
      <c r="C1934" s="63"/>
    </row>
    <row r="1935" spans="3:3" x14ac:dyDescent="0.2">
      <c r="C1935" s="63"/>
    </row>
    <row r="1936" spans="3:3" x14ac:dyDescent="0.2">
      <c r="C1936" s="63"/>
    </row>
    <row r="1937" spans="3:3" x14ac:dyDescent="0.2">
      <c r="C1937" s="63"/>
    </row>
    <row r="1938" spans="3:3" x14ac:dyDescent="0.2">
      <c r="C1938" s="63"/>
    </row>
    <row r="1939" spans="3:3" x14ac:dyDescent="0.2">
      <c r="C1939" s="63"/>
    </row>
    <row r="1940" spans="3:3" x14ac:dyDescent="0.2">
      <c r="C1940" s="63"/>
    </row>
    <row r="1941" spans="3:3" x14ac:dyDescent="0.2">
      <c r="C1941" s="63"/>
    </row>
    <row r="1942" spans="3:3" x14ac:dyDescent="0.2">
      <c r="C1942" s="63"/>
    </row>
    <row r="1943" spans="3:3" x14ac:dyDescent="0.2">
      <c r="C1943" s="63"/>
    </row>
    <row r="1944" spans="3:3" x14ac:dyDescent="0.2">
      <c r="C1944" s="63"/>
    </row>
    <row r="1945" spans="3:3" x14ac:dyDescent="0.2">
      <c r="C1945" s="63"/>
    </row>
    <row r="1946" spans="3:3" x14ac:dyDescent="0.2">
      <c r="C1946" s="63"/>
    </row>
    <row r="1947" spans="3:3" x14ac:dyDescent="0.2">
      <c r="C1947" s="63"/>
    </row>
    <row r="1948" spans="3:3" x14ac:dyDescent="0.2">
      <c r="C1948" s="63"/>
    </row>
    <row r="1949" spans="3:3" x14ac:dyDescent="0.2">
      <c r="C1949" s="63"/>
    </row>
    <row r="1950" spans="3:3" x14ac:dyDescent="0.2">
      <c r="C1950" s="63"/>
    </row>
    <row r="1951" spans="3:3" x14ac:dyDescent="0.2">
      <c r="C1951" s="63"/>
    </row>
    <row r="1952" spans="3:3" x14ac:dyDescent="0.2">
      <c r="C1952" s="63"/>
    </row>
    <row r="1953" spans="3:3" x14ac:dyDescent="0.2">
      <c r="C1953" s="63"/>
    </row>
    <row r="1954" spans="3:3" x14ac:dyDescent="0.2">
      <c r="C1954" s="63"/>
    </row>
    <row r="1955" spans="3:3" x14ac:dyDescent="0.2">
      <c r="C1955" s="63"/>
    </row>
    <row r="1956" spans="3:3" x14ac:dyDescent="0.2">
      <c r="C1956" s="63"/>
    </row>
    <row r="1957" spans="3:3" x14ac:dyDescent="0.2">
      <c r="C1957" s="63"/>
    </row>
    <row r="1958" spans="3:3" x14ac:dyDescent="0.2">
      <c r="C1958" s="63"/>
    </row>
    <row r="1959" spans="3:3" x14ac:dyDescent="0.2">
      <c r="C1959" s="63"/>
    </row>
    <row r="1960" spans="3:3" x14ac:dyDescent="0.2">
      <c r="C1960" s="63"/>
    </row>
    <row r="1961" spans="3:3" x14ac:dyDescent="0.2">
      <c r="C1961" s="63"/>
    </row>
    <row r="1962" spans="3:3" x14ac:dyDescent="0.2">
      <c r="C1962" s="63"/>
    </row>
    <row r="1963" spans="3:3" x14ac:dyDescent="0.2">
      <c r="C1963" s="63"/>
    </row>
    <row r="1964" spans="3:3" x14ac:dyDescent="0.2">
      <c r="C1964" s="63"/>
    </row>
    <row r="1965" spans="3:3" x14ac:dyDescent="0.2">
      <c r="C1965" s="63"/>
    </row>
    <row r="1966" spans="3:3" x14ac:dyDescent="0.2">
      <c r="C1966" s="63"/>
    </row>
    <row r="1967" spans="3:3" x14ac:dyDescent="0.2">
      <c r="C1967" s="63"/>
    </row>
    <row r="1968" spans="3:3" x14ac:dyDescent="0.2">
      <c r="C1968" s="63"/>
    </row>
    <row r="1969" spans="3:3" x14ac:dyDescent="0.2">
      <c r="C1969" s="63"/>
    </row>
    <row r="1970" spans="3:3" x14ac:dyDescent="0.2">
      <c r="C1970" s="63"/>
    </row>
    <row r="1971" spans="3:3" x14ac:dyDescent="0.2">
      <c r="C1971" s="63"/>
    </row>
    <row r="1972" spans="3:3" x14ac:dyDescent="0.2">
      <c r="C1972" s="63"/>
    </row>
    <row r="1973" spans="3:3" x14ac:dyDescent="0.2">
      <c r="C1973" s="63"/>
    </row>
    <row r="1974" spans="3:3" x14ac:dyDescent="0.2">
      <c r="C1974" s="63"/>
    </row>
    <row r="1975" spans="3:3" x14ac:dyDescent="0.2">
      <c r="C1975" s="63"/>
    </row>
    <row r="1976" spans="3:3" x14ac:dyDescent="0.2">
      <c r="C1976" s="63"/>
    </row>
    <row r="1977" spans="3:3" x14ac:dyDescent="0.2">
      <c r="C1977" s="63"/>
    </row>
    <row r="1978" spans="3:3" x14ac:dyDescent="0.2">
      <c r="C1978" s="63"/>
    </row>
    <row r="1979" spans="3:3" x14ac:dyDescent="0.2">
      <c r="C1979" s="63"/>
    </row>
    <row r="1980" spans="3:3" x14ac:dyDescent="0.2">
      <c r="C1980" s="63"/>
    </row>
    <row r="1981" spans="3:3" x14ac:dyDescent="0.2">
      <c r="C1981" s="63"/>
    </row>
    <row r="1982" spans="3:3" x14ac:dyDescent="0.2">
      <c r="C1982" s="63"/>
    </row>
    <row r="1983" spans="3:3" x14ac:dyDescent="0.2">
      <c r="C1983" s="63"/>
    </row>
    <row r="1984" spans="3:3" x14ac:dyDescent="0.2">
      <c r="C1984" s="63"/>
    </row>
    <row r="1985" spans="3:3" x14ac:dyDescent="0.2">
      <c r="C1985" s="63"/>
    </row>
    <row r="1986" spans="3:3" x14ac:dyDescent="0.2">
      <c r="C1986" s="63"/>
    </row>
    <row r="1987" spans="3:3" x14ac:dyDescent="0.2">
      <c r="C1987" s="63"/>
    </row>
    <row r="1988" spans="3:3" x14ac:dyDescent="0.2">
      <c r="C1988" s="63"/>
    </row>
    <row r="1989" spans="3:3" x14ac:dyDescent="0.2">
      <c r="C1989" s="63"/>
    </row>
    <row r="1990" spans="3:3" x14ac:dyDescent="0.2">
      <c r="C1990" s="63"/>
    </row>
    <row r="1991" spans="3:3" x14ac:dyDescent="0.2">
      <c r="C1991" s="63"/>
    </row>
    <row r="1992" spans="3:3" x14ac:dyDescent="0.2">
      <c r="C1992" s="63"/>
    </row>
    <row r="1993" spans="3:3" x14ac:dyDescent="0.2">
      <c r="C1993" s="63"/>
    </row>
    <row r="1994" spans="3:3" x14ac:dyDescent="0.2">
      <c r="C1994" s="63"/>
    </row>
    <row r="1995" spans="3:3" x14ac:dyDescent="0.2">
      <c r="C1995" s="63"/>
    </row>
    <row r="1996" spans="3:3" x14ac:dyDescent="0.2">
      <c r="C1996" s="63"/>
    </row>
    <row r="1997" spans="3:3" x14ac:dyDescent="0.2">
      <c r="C1997" s="63"/>
    </row>
    <row r="1998" spans="3:3" x14ac:dyDescent="0.2">
      <c r="C1998" s="63"/>
    </row>
    <row r="1999" spans="3:3" x14ac:dyDescent="0.2">
      <c r="C1999" s="63"/>
    </row>
    <row r="2000" spans="3:3" x14ac:dyDescent="0.2">
      <c r="C2000" s="63"/>
    </row>
    <row r="2001" spans="3:3" x14ac:dyDescent="0.2">
      <c r="C2001" s="63"/>
    </row>
    <row r="2002" spans="3:3" x14ac:dyDescent="0.2">
      <c r="C2002" s="63"/>
    </row>
    <row r="2003" spans="3:3" x14ac:dyDescent="0.2">
      <c r="C2003" s="63"/>
    </row>
    <row r="2004" spans="3:3" x14ac:dyDescent="0.2">
      <c r="C2004" s="63"/>
    </row>
    <row r="2005" spans="3:3" x14ac:dyDescent="0.2">
      <c r="C2005" s="63"/>
    </row>
    <row r="2006" spans="3:3" x14ac:dyDescent="0.2">
      <c r="C2006" s="63"/>
    </row>
    <row r="2007" spans="3:3" x14ac:dyDescent="0.2">
      <c r="C2007" s="63"/>
    </row>
    <row r="2008" spans="3:3" x14ac:dyDescent="0.2">
      <c r="C2008" s="63"/>
    </row>
    <row r="2009" spans="3:3" x14ac:dyDescent="0.2">
      <c r="C2009" s="63"/>
    </row>
    <row r="2010" spans="3:3" x14ac:dyDescent="0.2">
      <c r="C2010" s="63"/>
    </row>
    <row r="2011" spans="3:3" x14ac:dyDescent="0.2">
      <c r="C2011" s="63"/>
    </row>
    <row r="2012" spans="3:3" x14ac:dyDescent="0.2">
      <c r="C2012" s="63"/>
    </row>
    <row r="2013" spans="3:3" x14ac:dyDescent="0.2">
      <c r="C2013" s="63"/>
    </row>
    <row r="2014" spans="3:3" x14ac:dyDescent="0.2">
      <c r="C2014" s="63"/>
    </row>
    <row r="2015" spans="3:3" x14ac:dyDescent="0.2">
      <c r="C2015" s="63"/>
    </row>
    <row r="2016" spans="3:3" x14ac:dyDescent="0.2">
      <c r="C2016" s="63"/>
    </row>
    <row r="2017" spans="3:3" x14ac:dyDescent="0.2">
      <c r="C2017" s="63"/>
    </row>
    <row r="2018" spans="3:3" x14ac:dyDescent="0.2">
      <c r="C2018" s="63"/>
    </row>
    <row r="2019" spans="3:3" x14ac:dyDescent="0.2">
      <c r="C2019" s="63"/>
    </row>
    <row r="2020" spans="3:3" x14ac:dyDescent="0.2">
      <c r="C2020" s="63"/>
    </row>
    <row r="2021" spans="3:3" x14ac:dyDescent="0.2">
      <c r="C2021" s="63"/>
    </row>
    <row r="2022" spans="3:3" x14ac:dyDescent="0.2">
      <c r="C2022" s="63"/>
    </row>
    <row r="2023" spans="3:3" x14ac:dyDescent="0.2">
      <c r="C2023" s="63"/>
    </row>
    <row r="2024" spans="3:3" x14ac:dyDescent="0.2">
      <c r="C2024" s="63"/>
    </row>
    <row r="2025" spans="3:3" x14ac:dyDescent="0.2">
      <c r="C2025" s="63"/>
    </row>
    <row r="2026" spans="3:3" x14ac:dyDescent="0.2">
      <c r="C2026" s="63"/>
    </row>
    <row r="2027" spans="3:3" x14ac:dyDescent="0.2">
      <c r="C2027" s="63"/>
    </row>
    <row r="2028" spans="3:3" x14ac:dyDescent="0.2">
      <c r="C2028" s="63"/>
    </row>
    <row r="2029" spans="3:3" x14ac:dyDescent="0.2">
      <c r="C2029" s="63"/>
    </row>
    <row r="2030" spans="3:3" x14ac:dyDescent="0.2">
      <c r="C2030" s="63"/>
    </row>
    <row r="2031" spans="3:3" x14ac:dyDescent="0.2">
      <c r="C2031" s="63"/>
    </row>
    <row r="2032" spans="3:3" x14ac:dyDescent="0.2">
      <c r="C2032" s="63"/>
    </row>
    <row r="2033" spans="3:3" x14ac:dyDescent="0.2">
      <c r="C2033" s="63"/>
    </row>
    <row r="2034" spans="3:3" x14ac:dyDescent="0.2">
      <c r="C2034" s="63"/>
    </row>
    <row r="2035" spans="3:3" x14ac:dyDescent="0.2">
      <c r="C2035" s="63"/>
    </row>
    <row r="2036" spans="3:3" x14ac:dyDescent="0.2">
      <c r="C2036" s="63"/>
    </row>
    <row r="2037" spans="3:3" x14ac:dyDescent="0.2">
      <c r="C2037" s="63"/>
    </row>
    <row r="2038" spans="3:3" x14ac:dyDescent="0.2">
      <c r="C2038" s="63"/>
    </row>
    <row r="2039" spans="3:3" x14ac:dyDescent="0.2">
      <c r="C2039" s="63"/>
    </row>
    <row r="2040" spans="3:3" x14ac:dyDescent="0.2">
      <c r="C2040" s="63"/>
    </row>
    <row r="2041" spans="3:3" x14ac:dyDescent="0.2">
      <c r="C2041" s="63"/>
    </row>
    <row r="2042" spans="3:3" x14ac:dyDescent="0.2">
      <c r="C2042" s="63"/>
    </row>
    <row r="2043" spans="3:3" x14ac:dyDescent="0.2">
      <c r="C2043" s="63"/>
    </row>
    <row r="2044" spans="3:3" x14ac:dyDescent="0.2">
      <c r="C2044" s="63"/>
    </row>
    <row r="2045" spans="3:3" x14ac:dyDescent="0.2">
      <c r="C2045" s="63"/>
    </row>
    <row r="2046" spans="3:3" x14ac:dyDescent="0.2">
      <c r="C2046" s="63"/>
    </row>
    <row r="2047" spans="3:3" x14ac:dyDescent="0.2">
      <c r="C2047" s="63"/>
    </row>
    <row r="2048" spans="3:3" x14ac:dyDescent="0.2">
      <c r="C2048" s="63"/>
    </row>
    <row r="2049" spans="3:3" x14ac:dyDescent="0.2">
      <c r="C2049" s="63"/>
    </row>
    <row r="2050" spans="3:3" x14ac:dyDescent="0.2">
      <c r="C2050" s="63"/>
    </row>
    <row r="2051" spans="3:3" x14ac:dyDescent="0.2">
      <c r="C2051" s="63"/>
    </row>
    <row r="2052" spans="3:3" x14ac:dyDescent="0.2">
      <c r="C2052" s="63"/>
    </row>
    <row r="2053" spans="3:3" x14ac:dyDescent="0.2">
      <c r="C2053" s="63"/>
    </row>
    <row r="2054" spans="3:3" x14ac:dyDescent="0.2">
      <c r="C2054" s="63"/>
    </row>
    <row r="2055" spans="3:3" x14ac:dyDescent="0.2">
      <c r="C2055" s="63"/>
    </row>
    <row r="2056" spans="3:3" x14ac:dyDescent="0.2">
      <c r="C2056" s="63"/>
    </row>
    <row r="2057" spans="3:3" x14ac:dyDescent="0.2">
      <c r="C2057" s="63"/>
    </row>
    <row r="2058" spans="3:3" x14ac:dyDescent="0.2">
      <c r="C2058" s="63"/>
    </row>
    <row r="2059" spans="3:3" x14ac:dyDescent="0.2">
      <c r="C2059" s="63"/>
    </row>
    <row r="2060" spans="3:3" x14ac:dyDescent="0.2">
      <c r="C2060" s="63"/>
    </row>
    <row r="2061" spans="3:3" x14ac:dyDescent="0.2">
      <c r="C2061" s="63"/>
    </row>
    <row r="2062" spans="3:3" x14ac:dyDescent="0.2">
      <c r="C2062" s="63"/>
    </row>
    <row r="2063" spans="3:3" x14ac:dyDescent="0.2">
      <c r="C2063" s="63"/>
    </row>
    <row r="2064" spans="3:3" x14ac:dyDescent="0.2">
      <c r="C2064" s="63"/>
    </row>
    <row r="2065" spans="3:3" x14ac:dyDescent="0.2">
      <c r="C2065" s="63"/>
    </row>
    <row r="2066" spans="3:3" x14ac:dyDescent="0.2">
      <c r="C2066" s="63"/>
    </row>
    <row r="2067" spans="3:3" x14ac:dyDescent="0.2">
      <c r="C2067" s="63"/>
    </row>
    <row r="2068" spans="3:3" x14ac:dyDescent="0.2">
      <c r="C2068" s="63"/>
    </row>
    <row r="2069" spans="3:3" x14ac:dyDescent="0.2">
      <c r="C2069" s="63"/>
    </row>
    <row r="2070" spans="3:3" x14ac:dyDescent="0.2">
      <c r="C2070" s="63"/>
    </row>
    <row r="2071" spans="3:3" x14ac:dyDescent="0.2">
      <c r="C2071" s="63"/>
    </row>
    <row r="2072" spans="3:3" x14ac:dyDescent="0.2">
      <c r="C2072" s="63"/>
    </row>
    <row r="2073" spans="3:3" x14ac:dyDescent="0.2">
      <c r="C2073" s="63"/>
    </row>
    <row r="2074" spans="3:3" x14ac:dyDescent="0.2">
      <c r="C2074" s="63"/>
    </row>
    <row r="2075" spans="3:3" x14ac:dyDescent="0.2">
      <c r="C2075" s="63"/>
    </row>
    <row r="2076" spans="3:3" x14ac:dyDescent="0.2">
      <c r="C2076" s="63"/>
    </row>
    <row r="2077" spans="3:3" x14ac:dyDescent="0.2">
      <c r="C2077" s="63"/>
    </row>
    <row r="2078" spans="3:3" x14ac:dyDescent="0.2">
      <c r="C2078" s="63"/>
    </row>
    <row r="2079" spans="3:3" x14ac:dyDescent="0.2">
      <c r="C2079" s="63"/>
    </row>
    <row r="2080" spans="3:3" x14ac:dyDescent="0.2">
      <c r="C2080" s="63"/>
    </row>
    <row r="2081" spans="3:3" x14ac:dyDescent="0.2">
      <c r="C2081" s="63"/>
    </row>
    <row r="2082" spans="3:3" x14ac:dyDescent="0.2">
      <c r="C2082" s="63"/>
    </row>
    <row r="2083" spans="3:3" x14ac:dyDescent="0.2">
      <c r="C2083" s="63"/>
    </row>
    <row r="2084" spans="3:3" x14ac:dyDescent="0.2">
      <c r="C2084" s="63"/>
    </row>
    <row r="2085" spans="3:3" x14ac:dyDescent="0.2">
      <c r="C2085" s="63"/>
    </row>
    <row r="2086" spans="3:3" x14ac:dyDescent="0.2">
      <c r="C2086" s="63"/>
    </row>
    <row r="2087" spans="3:3" x14ac:dyDescent="0.2">
      <c r="C2087" s="63"/>
    </row>
    <row r="2088" spans="3:3" x14ac:dyDescent="0.2">
      <c r="C2088" s="63"/>
    </row>
    <row r="2089" spans="3:3" x14ac:dyDescent="0.2">
      <c r="C2089" s="63"/>
    </row>
    <row r="2090" spans="3:3" x14ac:dyDescent="0.2">
      <c r="C2090" s="63"/>
    </row>
    <row r="2091" spans="3:3" x14ac:dyDescent="0.2">
      <c r="C2091" s="63"/>
    </row>
    <row r="2092" spans="3:3" x14ac:dyDescent="0.2">
      <c r="C2092" s="63"/>
    </row>
    <row r="2093" spans="3:3" x14ac:dyDescent="0.2">
      <c r="C2093" s="63"/>
    </row>
    <row r="2094" spans="3:3" x14ac:dyDescent="0.2">
      <c r="C2094" s="63"/>
    </row>
    <row r="2095" spans="3:3" x14ac:dyDescent="0.2">
      <c r="C2095" s="63"/>
    </row>
    <row r="2096" spans="3:3" x14ac:dyDescent="0.2">
      <c r="C2096" s="63"/>
    </row>
    <row r="2097" spans="3:3" x14ac:dyDescent="0.2">
      <c r="C2097" s="63"/>
    </row>
    <row r="2098" spans="3:3" x14ac:dyDescent="0.2">
      <c r="C2098" s="63"/>
    </row>
    <row r="2099" spans="3:3" x14ac:dyDescent="0.2">
      <c r="C2099" s="63"/>
    </row>
    <row r="2100" spans="3:3" x14ac:dyDescent="0.2">
      <c r="C2100" s="63"/>
    </row>
    <row r="2101" spans="3:3" x14ac:dyDescent="0.2">
      <c r="C2101" s="63"/>
    </row>
    <row r="2102" spans="3:3" x14ac:dyDescent="0.2">
      <c r="C2102" s="63"/>
    </row>
    <row r="2103" spans="3:3" x14ac:dyDescent="0.2">
      <c r="C2103" s="63"/>
    </row>
    <row r="2104" spans="3:3" x14ac:dyDescent="0.2">
      <c r="C2104" s="63"/>
    </row>
    <row r="2105" spans="3:3" x14ac:dyDescent="0.2">
      <c r="C2105" s="63"/>
    </row>
    <row r="2106" spans="3:3" x14ac:dyDescent="0.2">
      <c r="C2106" s="63"/>
    </row>
    <row r="2107" spans="3:3" x14ac:dyDescent="0.2">
      <c r="C2107" s="63"/>
    </row>
    <row r="2108" spans="3:3" x14ac:dyDescent="0.2">
      <c r="C2108" s="63"/>
    </row>
    <row r="2109" spans="3:3" x14ac:dyDescent="0.2">
      <c r="C2109" s="63"/>
    </row>
    <row r="2110" spans="3:3" x14ac:dyDescent="0.2">
      <c r="C2110" s="63"/>
    </row>
    <row r="2111" spans="3:3" x14ac:dyDescent="0.2">
      <c r="C2111" s="63"/>
    </row>
    <row r="2112" spans="3:3" x14ac:dyDescent="0.2">
      <c r="C2112" s="63"/>
    </row>
    <row r="2113" spans="3:3" x14ac:dyDescent="0.2">
      <c r="C2113" s="63"/>
    </row>
    <row r="2114" spans="3:3" x14ac:dyDescent="0.2">
      <c r="C2114" s="63"/>
    </row>
    <row r="2115" spans="3:3" x14ac:dyDescent="0.2">
      <c r="C2115" s="63"/>
    </row>
    <row r="2116" spans="3:3" x14ac:dyDescent="0.2">
      <c r="C2116" s="63"/>
    </row>
    <row r="2117" spans="3:3" x14ac:dyDescent="0.2">
      <c r="C2117" s="63"/>
    </row>
    <row r="2118" spans="3:3" x14ac:dyDescent="0.2">
      <c r="C2118" s="63"/>
    </row>
    <row r="2119" spans="3:3" x14ac:dyDescent="0.2">
      <c r="C2119" s="63"/>
    </row>
    <row r="2120" spans="3:3" x14ac:dyDescent="0.2">
      <c r="C2120" s="63"/>
    </row>
    <row r="2121" spans="3:3" x14ac:dyDescent="0.2">
      <c r="C2121" s="63"/>
    </row>
    <row r="2122" spans="3:3" x14ac:dyDescent="0.2">
      <c r="C2122" s="63"/>
    </row>
    <row r="2123" spans="3:3" x14ac:dyDescent="0.2">
      <c r="C2123" s="63"/>
    </row>
    <row r="2124" spans="3:3" x14ac:dyDescent="0.2">
      <c r="C2124" s="63"/>
    </row>
    <row r="2125" spans="3:3" x14ac:dyDescent="0.2">
      <c r="C2125" s="63"/>
    </row>
    <row r="2126" spans="3:3" x14ac:dyDescent="0.2">
      <c r="C2126" s="63"/>
    </row>
    <row r="2127" spans="3:3" x14ac:dyDescent="0.2">
      <c r="C2127" s="63"/>
    </row>
    <row r="2128" spans="3:3" x14ac:dyDescent="0.2">
      <c r="C2128" s="63"/>
    </row>
    <row r="2129" spans="3:3" x14ac:dyDescent="0.2">
      <c r="C2129" s="63"/>
    </row>
    <row r="2130" spans="3:3" x14ac:dyDescent="0.2">
      <c r="C2130" s="63"/>
    </row>
    <row r="2131" spans="3:3" x14ac:dyDescent="0.2">
      <c r="C2131" s="63"/>
    </row>
    <row r="2132" spans="3:3" x14ac:dyDescent="0.2">
      <c r="C2132" s="63"/>
    </row>
    <row r="2133" spans="3:3" x14ac:dyDescent="0.2">
      <c r="C2133" s="63"/>
    </row>
    <row r="2134" spans="3:3" x14ac:dyDescent="0.2">
      <c r="C2134" s="63"/>
    </row>
    <row r="2135" spans="3:3" x14ac:dyDescent="0.2">
      <c r="C2135" s="63"/>
    </row>
    <row r="2136" spans="3:3" x14ac:dyDescent="0.2">
      <c r="C2136" s="63"/>
    </row>
    <row r="2137" spans="3:3" x14ac:dyDescent="0.2">
      <c r="C2137" s="63"/>
    </row>
    <row r="2138" spans="3:3" x14ac:dyDescent="0.2">
      <c r="C2138" s="63"/>
    </row>
    <row r="2139" spans="3:3" x14ac:dyDescent="0.2">
      <c r="C2139" s="63"/>
    </row>
    <row r="2140" spans="3:3" x14ac:dyDescent="0.2">
      <c r="C2140" s="63"/>
    </row>
    <row r="2141" spans="3:3" x14ac:dyDescent="0.2">
      <c r="C2141" s="63"/>
    </row>
    <row r="2142" spans="3:3" x14ac:dyDescent="0.2">
      <c r="C2142" s="63"/>
    </row>
    <row r="2143" spans="3:3" x14ac:dyDescent="0.2">
      <c r="C2143" s="63"/>
    </row>
    <row r="2144" spans="3:3" x14ac:dyDescent="0.2">
      <c r="C2144" s="63"/>
    </row>
    <row r="2145" spans="3:3" x14ac:dyDescent="0.2">
      <c r="C2145" s="63"/>
    </row>
    <row r="2146" spans="3:3" x14ac:dyDescent="0.2">
      <c r="C2146" s="63"/>
    </row>
    <row r="2147" spans="3:3" x14ac:dyDescent="0.2">
      <c r="C2147" s="63"/>
    </row>
    <row r="2148" spans="3:3" x14ac:dyDescent="0.2">
      <c r="C2148" s="63"/>
    </row>
    <row r="2149" spans="3:3" x14ac:dyDescent="0.2">
      <c r="C2149" s="63"/>
    </row>
    <row r="2150" spans="3:3" x14ac:dyDescent="0.2">
      <c r="C2150" s="63"/>
    </row>
    <row r="2151" spans="3:3" x14ac:dyDescent="0.2">
      <c r="C2151" s="63"/>
    </row>
    <row r="2152" spans="3:3" x14ac:dyDescent="0.2">
      <c r="C2152" s="63"/>
    </row>
    <row r="2153" spans="3:3" x14ac:dyDescent="0.2">
      <c r="C2153" s="63"/>
    </row>
    <row r="2154" spans="3:3" x14ac:dyDescent="0.2">
      <c r="C2154" s="63"/>
    </row>
    <row r="2155" spans="3:3" x14ac:dyDescent="0.2">
      <c r="C2155" s="63"/>
    </row>
    <row r="2156" spans="3:3" x14ac:dyDescent="0.2">
      <c r="C2156" s="63"/>
    </row>
    <row r="2157" spans="3:3" x14ac:dyDescent="0.2">
      <c r="C2157" s="63"/>
    </row>
    <row r="2158" spans="3:3" x14ac:dyDescent="0.2">
      <c r="C2158" s="63"/>
    </row>
    <row r="2159" spans="3:3" x14ac:dyDescent="0.2">
      <c r="C2159" s="63"/>
    </row>
    <row r="2160" spans="3:3" x14ac:dyDescent="0.2">
      <c r="C2160" s="63"/>
    </row>
    <row r="2161" spans="3:3" x14ac:dyDescent="0.2">
      <c r="C2161" s="63"/>
    </row>
    <row r="2162" spans="3:3" x14ac:dyDescent="0.2">
      <c r="C2162" s="63"/>
    </row>
    <row r="2163" spans="3:3" x14ac:dyDescent="0.2">
      <c r="C2163" s="63"/>
    </row>
    <row r="2164" spans="3:3" x14ac:dyDescent="0.2">
      <c r="C2164" s="63"/>
    </row>
    <row r="2165" spans="3:3" x14ac:dyDescent="0.2">
      <c r="C2165" s="63"/>
    </row>
    <row r="2166" spans="3:3" x14ac:dyDescent="0.2">
      <c r="C2166" s="63"/>
    </row>
    <row r="2167" spans="3:3" x14ac:dyDescent="0.2">
      <c r="C2167" s="63"/>
    </row>
    <row r="2168" spans="3:3" x14ac:dyDescent="0.2">
      <c r="C2168" s="63"/>
    </row>
    <row r="2169" spans="3:3" x14ac:dyDescent="0.2">
      <c r="C2169" s="63"/>
    </row>
    <row r="2170" spans="3:3" x14ac:dyDescent="0.2">
      <c r="C2170" s="63"/>
    </row>
    <row r="2171" spans="3:3" x14ac:dyDescent="0.2">
      <c r="C2171" s="63"/>
    </row>
    <row r="2172" spans="3:3" x14ac:dyDescent="0.2">
      <c r="C2172" s="63"/>
    </row>
    <row r="2173" spans="3:3" x14ac:dyDescent="0.2">
      <c r="C2173" s="63"/>
    </row>
    <row r="2174" spans="3:3" x14ac:dyDescent="0.2">
      <c r="C2174" s="63"/>
    </row>
    <row r="2175" spans="3:3" x14ac:dyDescent="0.2">
      <c r="C2175" s="63"/>
    </row>
    <row r="2176" spans="3:3" x14ac:dyDescent="0.2">
      <c r="C2176" s="63"/>
    </row>
    <row r="2177" spans="3:3" x14ac:dyDescent="0.2">
      <c r="C2177" s="63"/>
    </row>
    <row r="2178" spans="3:3" x14ac:dyDescent="0.2">
      <c r="C2178" s="63"/>
    </row>
    <row r="2179" spans="3:3" x14ac:dyDescent="0.2">
      <c r="C2179" s="63"/>
    </row>
    <row r="2180" spans="3:3" x14ac:dyDescent="0.2">
      <c r="C2180" s="63"/>
    </row>
    <row r="2181" spans="3:3" x14ac:dyDescent="0.2">
      <c r="C2181" s="63"/>
    </row>
    <row r="2182" spans="3:3" x14ac:dyDescent="0.2">
      <c r="C2182" s="63"/>
    </row>
    <row r="2183" spans="3:3" x14ac:dyDescent="0.2">
      <c r="C2183" s="63"/>
    </row>
    <row r="2184" spans="3:3" x14ac:dyDescent="0.2">
      <c r="C2184" s="63"/>
    </row>
    <row r="2185" spans="3:3" x14ac:dyDescent="0.2">
      <c r="C2185" s="63"/>
    </row>
    <row r="2186" spans="3:3" x14ac:dyDescent="0.2">
      <c r="C2186" s="63"/>
    </row>
    <row r="2187" spans="3:3" x14ac:dyDescent="0.2">
      <c r="C2187" s="63"/>
    </row>
    <row r="2188" spans="3:3" x14ac:dyDescent="0.2">
      <c r="C2188" s="63"/>
    </row>
    <row r="2189" spans="3:3" x14ac:dyDescent="0.2">
      <c r="C2189" s="63"/>
    </row>
    <row r="2190" spans="3:3" x14ac:dyDescent="0.2">
      <c r="C2190" s="63"/>
    </row>
    <row r="2191" spans="3:3" x14ac:dyDescent="0.2">
      <c r="C2191" s="63"/>
    </row>
    <row r="2192" spans="3:3" x14ac:dyDescent="0.2">
      <c r="C2192" s="63"/>
    </row>
    <row r="2193" spans="3:3" x14ac:dyDescent="0.2">
      <c r="C2193" s="63"/>
    </row>
    <row r="2194" spans="3:3" x14ac:dyDescent="0.2">
      <c r="C2194" s="63"/>
    </row>
    <row r="2195" spans="3:3" x14ac:dyDescent="0.2">
      <c r="C2195" s="63"/>
    </row>
    <row r="2196" spans="3:3" x14ac:dyDescent="0.2">
      <c r="C2196" s="63"/>
    </row>
    <row r="2197" spans="3:3" x14ac:dyDescent="0.2">
      <c r="C2197" s="63"/>
    </row>
    <row r="2198" spans="3:3" x14ac:dyDescent="0.2">
      <c r="C2198" s="63"/>
    </row>
    <row r="2199" spans="3:3" x14ac:dyDescent="0.2">
      <c r="C2199" s="63"/>
    </row>
    <row r="2200" spans="3:3" x14ac:dyDescent="0.2">
      <c r="C2200" s="63"/>
    </row>
    <row r="2201" spans="3:3" x14ac:dyDescent="0.2">
      <c r="C2201" s="63"/>
    </row>
    <row r="2202" spans="3:3" x14ac:dyDescent="0.2">
      <c r="C2202" s="63"/>
    </row>
    <row r="2203" spans="3:3" x14ac:dyDescent="0.2">
      <c r="C2203" s="63"/>
    </row>
    <row r="2204" spans="3:3" x14ac:dyDescent="0.2">
      <c r="C2204" s="63"/>
    </row>
    <row r="2205" spans="3:3" x14ac:dyDescent="0.2">
      <c r="C2205" s="63"/>
    </row>
    <row r="2206" spans="3:3" x14ac:dyDescent="0.2">
      <c r="C2206" s="63"/>
    </row>
    <row r="2207" spans="3:3" x14ac:dyDescent="0.2">
      <c r="C2207" s="63"/>
    </row>
    <row r="2208" spans="3:3" x14ac:dyDescent="0.2">
      <c r="C2208" s="63"/>
    </row>
    <row r="2209" spans="3:3" x14ac:dyDescent="0.2">
      <c r="C2209" s="63"/>
    </row>
    <row r="2210" spans="3:3" x14ac:dyDescent="0.2">
      <c r="C2210" s="63"/>
    </row>
    <row r="2211" spans="3:3" x14ac:dyDescent="0.2">
      <c r="C2211" s="63"/>
    </row>
    <row r="2212" spans="3:3" x14ac:dyDescent="0.2">
      <c r="C2212" s="63"/>
    </row>
    <row r="2213" spans="3:3" x14ac:dyDescent="0.2">
      <c r="C2213" s="63"/>
    </row>
    <row r="2214" spans="3:3" x14ac:dyDescent="0.2">
      <c r="C2214" s="63"/>
    </row>
    <row r="2215" spans="3:3" x14ac:dyDescent="0.2">
      <c r="C2215" s="63"/>
    </row>
    <row r="2216" spans="3:3" x14ac:dyDescent="0.2">
      <c r="C2216" s="63"/>
    </row>
    <row r="2217" spans="3:3" x14ac:dyDescent="0.2">
      <c r="C2217" s="63"/>
    </row>
    <row r="2218" spans="3:3" x14ac:dyDescent="0.2">
      <c r="C2218" s="63"/>
    </row>
    <row r="2219" spans="3:3" x14ac:dyDescent="0.2">
      <c r="C2219" s="63"/>
    </row>
    <row r="2220" spans="3:3" x14ac:dyDescent="0.2">
      <c r="C2220" s="63"/>
    </row>
    <row r="2221" spans="3:3" x14ac:dyDescent="0.2">
      <c r="C2221" s="63"/>
    </row>
    <row r="2222" spans="3:3" x14ac:dyDescent="0.2">
      <c r="C2222" s="63"/>
    </row>
    <row r="2223" spans="3:3" x14ac:dyDescent="0.2">
      <c r="C2223" s="63"/>
    </row>
    <row r="2224" spans="3:3" x14ac:dyDescent="0.2">
      <c r="C2224" s="63"/>
    </row>
    <row r="2225" spans="3:3" x14ac:dyDescent="0.2">
      <c r="C2225" s="63"/>
    </row>
    <row r="2226" spans="3:3" x14ac:dyDescent="0.2">
      <c r="C2226" s="63"/>
    </row>
    <row r="2227" spans="3:3" x14ac:dyDescent="0.2">
      <c r="C2227" s="63"/>
    </row>
    <row r="2228" spans="3:3" x14ac:dyDescent="0.2">
      <c r="C2228" s="63"/>
    </row>
    <row r="2229" spans="3:3" x14ac:dyDescent="0.2">
      <c r="C2229" s="63"/>
    </row>
    <row r="2230" spans="3:3" x14ac:dyDescent="0.2">
      <c r="C2230" s="63"/>
    </row>
    <row r="2231" spans="3:3" x14ac:dyDescent="0.2">
      <c r="C2231" s="63"/>
    </row>
    <row r="2232" spans="3:3" x14ac:dyDescent="0.2">
      <c r="C2232" s="63"/>
    </row>
    <row r="2233" spans="3:3" x14ac:dyDescent="0.2">
      <c r="C2233" s="63"/>
    </row>
    <row r="2234" spans="3:3" x14ac:dyDescent="0.2">
      <c r="C2234" s="63"/>
    </row>
    <row r="2235" spans="3:3" x14ac:dyDescent="0.2">
      <c r="C2235" s="63"/>
    </row>
    <row r="2236" spans="3:3" x14ac:dyDescent="0.2">
      <c r="C2236" s="63"/>
    </row>
    <row r="2237" spans="3:3" x14ac:dyDescent="0.2">
      <c r="C2237" s="63"/>
    </row>
    <row r="2238" spans="3:3" x14ac:dyDescent="0.2">
      <c r="C2238" s="63"/>
    </row>
    <row r="2239" spans="3:3" x14ac:dyDescent="0.2">
      <c r="C2239" s="63"/>
    </row>
    <row r="2240" spans="3:3" x14ac:dyDescent="0.2">
      <c r="C2240" s="63"/>
    </row>
    <row r="2241" spans="3:3" x14ac:dyDescent="0.2">
      <c r="C2241" s="63"/>
    </row>
    <row r="2242" spans="3:3" x14ac:dyDescent="0.2">
      <c r="C2242" s="63"/>
    </row>
    <row r="2243" spans="3:3" x14ac:dyDescent="0.2">
      <c r="C2243" s="63"/>
    </row>
    <row r="2244" spans="3:3" x14ac:dyDescent="0.2">
      <c r="C2244" s="63"/>
    </row>
    <row r="2245" spans="3:3" x14ac:dyDescent="0.2">
      <c r="C2245" s="63"/>
    </row>
    <row r="2246" spans="3:3" x14ac:dyDescent="0.2">
      <c r="C2246" s="63"/>
    </row>
    <row r="2247" spans="3:3" x14ac:dyDescent="0.2">
      <c r="C2247" s="63"/>
    </row>
    <row r="2248" spans="3:3" x14ac:dyDescent="0.2">
      <c r="C2248" s="63"/>
    </row>
    <row r="2249" spans="3:3" x14ac:dyDescent="0.2">
      <c r="C2249" s="63"/>
    </row>
    <row r="2250" spans="3:3" x14ac:dyDescent="0.2">
      <c r="C2250" s="63"/>
    </row>
    <row r="2251" spans="3:3" x14ac:dyDescent="0.2">
      <c r="C2251" s="63"/>
    </row>
    <row r="2252" spans="3:3" x14ac:dyDescent="0.2">
      <c r="C2252" s="63"/>
    </row>
    <row r="2253" spans="3:3" x14ac:dyDescent="0.2">
      <c r="C2253" s="63"/>
    </row>
    <row r="2254" spans="3:3" x14ac:dyDescent="0.2">
      <c r="C2254" s="63"/>
    </row>
    <row r="2255" spans="3:3" x14ac:dyDescent="0.2">
      <c r="C2255" s="63"/>
    </row>
    <row r="2256" spans="3:3" x14ac:dyDescent="0.2">
      <c r="C2256" s="63"/>
    </row>
    <row r="2257" spans="3:3" x14ac:dyDescent="0.2">
      <c r="C2257" s="63"/>
    </row>
    <row r="2258" spans="3:3" x14ac:dyDescent="0.2">
      <c r="C2258" s="63"/>
    </row>
    <row r="2259" spans="3:3" x14ac:dyDescent="0.2">
      <c r="C2259" s="63"/>
    </row>
    <row r="2260" spans="3:3" x14ac:dyDescent="0.2">
      <c r="C2260" s="63"/>
    </row>
    <row r="2261" spans="3:3" x14ac:dyDescent="0.2">
      <c r="C2261" s="63"/>
    </row>
    <row r="2262" spans="3:3" x14ac:dyDescent="0.2">
      <c r="C2262" s="63"/>
    </row>
    <row r="2263" spans="3:3" x14ac:dyDescent="0.2">
      <c r="C2263" s="63"/>
    </row>
    <row r="2264" spans="3:3" x14ac:dyDescent="0.2">
      <c r="C2264" s="63"/>
    </row>
    <row r="2265" spans="3:3" x14ac:dyDescent="0.2">
      <c r="C2265" s="63"/>
    </row>
    <row r="2266" spans="3:3" x14ac:dyDescent="0.2">
      <c r="C2266" s="63"/>
    </row>
    <row r="2267" spans="3:3" x14ac:dyDescent="0.2">
      <c r="C2267" s="63"/>
    </row>
    <row r="2268" spans="3:3" x14ac:dyDescent="0.2">
      <c r="C2268" s="63"/>
    </row>
    <row r="2269" spans="3:3" x14ac:dyDescent="0.2">
      <c r="C2269" s="63"/>
    </row>
    <row r="2270" spans="3:3" x14ac:dyDescent="0.2">
      <c r="C2270" s="63"/>
    </row>
    <row r="2271" spans="3:3" x14ac:dyDescent="0.2">
      <c r="C2271" s="63"/>
    </row>
    <row r="2272" spans="3:3" x14ac:dyDescent="0.2">
      <c r="C2272" s="63"/>
    </row>
    <row r="2273" spans="3:3" x14ac:dyDescent="0.2">
      <c r="C2273" s="63"/>
    </row>
    <row r="2274" spans="3:3" x14ac:dyDescent="0.2">
      <c r="C2274" s="63"/>
    </row>
    <row r="2275" spans="3:3" x14ac:dyDescent="0.2">
      <c r="C2275" s="63"/>
    </row>
    <row r="2276" spans="3:3" x14ac:dyDescent="0.2">
      <c r="C2276" s="63"/>
    </row>
    <row r="2277" spans="3:3" x14ac:dyDescent="0.2">
      <c r="C2277" s="63"/>
    </row>
    <row r="2278" spans="3:3" x14ac:dyDescent="0.2">
      <c r="C2278" s="63"/>
    </row>
    <row r="2279" spans="3:3" x14ac:dyDescent="0.2">
      <c r="C2279" s="63"/>
    </row>
    <row r="2280" spans="3:3" x14ac:dyDescent="0.2">
      <c r="C2280" s="63"/>
    </row>
    <row r="2281" spans="3:3" x14ac:dyDescent="0.2">
      <c r="C2281" s="63"/>
    </row>
    <row r="2282" spans="3:3" x14ac:dyDescent="0.2">
      <c r="C2282" s="63"/>
    </row>
    <row r="2283" spans="3:3" x14ac:dyDescent="0.2">
      <c r="C2283" s="63"/>
    </row>
    <row r="2284" spans="3:3" x14ac:dyDescent="0.2">
      <c r="C2284" s="63"/>
    </row>
    <row r="2285" spans="3:3" x14ac:dyDescent="0.2">
      <c r="C2285" s="63"/>
    </row>
    <row r="2286" spans="3:3" x14ac:dyDescent="0.2">
      <c r="C2286" s="63"/>
    </row>
    <row r="2287" spans="3:3" x14ac:dyDescent="0.2">
      <c r="C2287" s="63"/>
    </row>
    <row r="2288" spans="3:3" x14ac:dyDescent="0.2">
      <c r="C2288" s="63"/>
    </row>
    <row r="2289" spans="3:3" x14ac:dyDescent="0.2">
      <c r="C2289" s="63"/>
    </row>
    <row r="2290" spans="3:3" x14ac:dyDescent="0.2">
      <c r="C2290" s="63"/>
    </row>
    <row r="2291" spans="3:3" x14ac:dyDescent="0.2">
      <c r="C2291" s="63"/>
    </row>
    <row r="2292" spans="3:3" x14ac:dyDescent="0.2">
      <c r="C2292" s="63"/>
    </row>
    <row r="2293" spans="3:3" x14ac:dyDescent="0.2">
      <c r="C2293" s="63"/>
    </row>
    <row r="2294" spans="3:3" x14ac:dyDescent="0.2">
      <c r="C2294" s="63"/>
    </row>
    <row r="2295" spans="3:3" x14ac:dyDescent="0.2">
      <c r="C2295" s="63"/>
    </row>
    <row r="2296" spans="3:3" x14ac:dyDescent="0.2">
      <c r="C2296" s="63"/>
    </row>
    <row r="2297" spans="3:3" x14ac:dyDescent="0.2">
      <c r="C2297" s="63"/>
    </row>
    <row r="2298" spans="3:3" x14ac:dyDescent="0.2">
      <c r="C2298" s="63"/>
    </row>
    <row r="2299" spans="3:3" x14ac:dyDescent="0.2">
      <c r="C2299" s="63"/>
    </row>
    <row r="2300" spans="3:3" x14ac:dyDescent="0.2">
      <c r="C2300" s="63"/>
    </row>
    <row r="2301" spans="3:3" x14ac:dyDescent="0.2">
      <c r="C2301" s="63"/>
    </row>
    <row r="2302" spans="3:3" x14ac:dyDescent="0.2">
      <c r="C2302" s="63"/>
    </row>
    <row r="2303" spans="3:3" x14ac:dyDescent="0.2">
      <c r="C2303" s="63"/>
    </row>
    <row r="2304" spans="3:3" x14ac:dyDescent="0.2">
      <c r="C2304" s="63"/>
    </row>
    <row r="2305" spans="3:3" x14ac:dyDescent="0.2">
      <c r="C2305" s="63"/>
    </row>
    <row r="2306" spans="3:3" x14ac:dyDescent="0.2">
      <c r="C2306" s="63"/>
    </row>
    <row r="2307" spans="3:3" x14ac:dyDescent="0.2">
      <c r="C2307" s="63"/>
    </row>
    <row r="2308" spans="3:3" x14ac:dyDescent="0.2">
      <c r="C2308" s="63"/>
    </row>
    <row r="2309" spans="3:3" x14ac:dyDescent="0.2">
      <c r="C2309" s="63"/>
    </row>
    <row r="2310" spans="3:3" x14ac:dyDescent="0.2">
      <c r="C2310" s="63"/>
    </row>
    <row r="2311" spans="3:3" x14ac:dyDescent="0.2">
      <c r="C2311" s="63"/>
    </row>
    <row r="2312" spans="3:3" x14ac:dyDescent="0.2">
      <c r="C2312" s="63"/>
    </row>
    <row r="2313" spans="3:3" x14ac:dyDescent="0.2">
      <c r="C2313" s="63"/>
    </row>
    <row r="2314" spans="3:3" x14ac:dyDescent="0.2">
      <c r="C2314" s="63"/>
    </row>
    <row r="2315" spans="3:3" x14ac:dyDescent="0.2">
      <c r="C2315" s="63"/>
    </row>
    <row r="2316" spans="3:3" x14ac:dyDescent="0.2">
      <c r="C2316" s="63"/>
    </row>
    <row r="2317" spans="3:3" x14ac:dyDescent="0.2">
      <c r="C2317" s="63"/>
    </row>
    <row r="2318" spans="3:3" x14ac:dyDescent="0.2">
      <c r="C2318" s="63"/>
    </row>
    <row r="2319" spans="3:3" x14ac:dyDescent="0.2">
      <c r="C2319" s="63"/>
    </row>
    <row r="2320" spans="3:3" x14ac:dyDescent="0.2">
      <c r="C2320" s="63"/>
    </row>
    <row r="2321" spans="3:3" x14ac:dyDescent="0.2">
      <c r="C2321" s="63"/>
    </row>
    <row r="2322" spans="3:3" x14ac:dyDescent="0.2">
      <c r="C2322" s="63"/>
    </row>
    <row r="2323" spans="3:3" x14ac:dyDescent="0.2">
      <c r="C2323" s="63"/>
    </row>
    <row r="2324" spans="3:3" x14ac:dyDescent="0.2">
      <c r="C2324" s="63"/>
    </row>
    <row r="2325" spans="3:3" x14ac:dyDescent="0.2">
      <c r="C2325" s="63"/>
    </row>
    <row r="2326" spans="3:3" x14ac:dyDescent="0.2">
      <c r="C2326" s="63"/>
    </row>
    <row r="2327" spans="3:3" x14ac:dyDescent="0.2">
      <c r="C2327" s="63"/>
    </row>
    <row r="2328" spans="3:3" x14ac:dyDescent="0.2">
      <c r="C2328" s="63"/>
    </row>
    <row r="2329" spans="3:3" x14ac:dyDescent="0.2">
      <c r="C2329" s="63"/>
    </row>
    <row r="2330" spans="3:3" x14ac:dyDescent="0.2">
      <c r="C2330" s="63"/>
    </row>
    <row r="2331" spans="3:3" x14ac:dyDescent="0.2">
      <c r="C2331" s="63"/>
    </row>
    <row r="2332" spans="3:3" x14ac:dyDescent="0.2">
      <c r="C2332" s="63"/>
    </row>
    <row r="2333" spans="3:3" x14ac:dyDescent="0.2">
      <c r="C2333" s="63"/>
    </row>
    <row r="2334" spans="3:3" x14ac:dyDescent="0.2">
      <c r="C2334" s="63"/>
    </row>
    <row r="2335" spans="3:3" x14ac:dyDescent="0.2">
      <c r="C2335" s="63"/>
    </row>
    <row r="2336" spans="3:3" x14ac:dyDescent="0.2">
      <c r="C2336" s="63"/>
    </row>
    <row r="2337" spans="3:3" x14ac:dyDescent="0.2">
      <c r="C2337" s="63"/>
    </row>
    <row r="2338" spans="3:3" x14ac:dyDescent="0.2">
      <c r="C2338" s="63"/>
    </row>
    <row r="2339" spans="3:3" x14ac:dyDescent="0.2">
      <c r="C2339" s="63"/>
    </row>
    <row r="2340" spans="3:3" x14ac:dyDescent="0.2">
      <c r="C2340" s="63"/>
    </row>
    <row r="2341" spans="3:3" x14ac:dyDescent="0.2">
      <c r="C2341" s="63"/>
    </row>
    <row r="2342" spans="3:3" x14ac:dyDescent="0.2">
      <c r="C2342" s="63"/>
    </row>
    <row r="2343" spans="3:3" x14ac:dyDescent="0.2">
      <c r="C2343" s="63"/>
    </row>
    <row r="2344" spans="3:3" x14ac:dyDescent="0.2">
      <c r="C2344" s="63"/>
    </row>
    <row r="2345" spans="3:3" x14ac:dyDescent="0.2">
      <c r="C2345" s="63"/>
    </row>
    <row r="2346" spans="3:3" x14ac:dyDescent="0.2">
      <c r="C2346" s="63"/>
    </row>
    <row r="2347" spans="3:3" x14ac:dyDescent="0.2">
      <c r="C2347" s="63"/>
    </row>
    <row r="2348" spans="3:3" x14ac:dyDescent="0.2">
      <c r="C2348" s="63"/>
    </row>
    <row r="2349" spans="3:3" x14ac:dyDescent="0.2">
      <c r="C2349" s="63"/>
    </row>
    <row r="2350" spans="3:3" x14ac:dyDescent="0.2">
      <c r="C2350" s="63"/>
    </row>
    <row r="2351" spans="3:3" x14ac:dyDescent="0.2">
      <c r="C2351" s="63"/>
    </row>
    <row r="2352" spans="3:3" x14ac:dyDescent="0.2">
      <c r="C2352" s="63"/>
    </row>
    <row r="2353" spans="3:3" x14ac:dyDescent="0.2">
      <c r="C2353" s="63"/>
    </row>
    <row r="2354" spans="3:3" x14ac:dyDescent="0.2">
      <c r="C2354" s="63"/>
    </row>
    <row r="2355" spans="3:3" x14ac:dyDescent="0.2">
      <c r="C2355" s="63"/>
    </row>
    <row r="2356" spans="3:3" x14ac:dyDescent="0.2">
      <c r="C2356" s="63"/>
    </row>
    <row r="2357" spans="3:3" x14ac:dyDescent="0.2">
      <c r="C2357" s="63"/>
    </row>
    <row r="2358" spans="3:3" x14ac:dyDescent="0.2">
      <c r="C2358" s="63"/>
    </row>
    <row r="2359" spans="3:3" x14ac:dyDescent="0.2">
      <c r="C2359" s="63"/>
    </row>
    <row r="2360" spans="3:3" x14ac:dyDescent="0.2">
      <c r="C2360" s="63"/>
    </row>
    <row r="2361" spans="3:3" x14ac:dyDescent="0.2">
      <c r="C2361" s="63"/>
    </row>
    <row r="2362" spans="3:3" x14ac:dyDescent="0.2">
      <c r="C2362" s="63"/>
    </row>
    <row r="2363" spans="3:3" x14ac:dyDescent="0.2">
      <c r="C2363" s="63"/>
    </row>
    <row r="2364" spans="3:3" x14ac:dyDescent="0.2">
      <c r="C2364" s="63"/>
    </row>
    <row r="2365" spans="3:3" x14ac:dyDescent="0.2">
      <c r="C2365" s="63"/>
    </row>
    <row r="2366" spans="3:3" x14ac:dyDescent="0.2">
      <c r="C2366" s="63"/>
    </row>
    <row r="2367" spans="3:3" x14ac:dyDescent="0.2">
      <c r="C2367" s="63"/>
    </row>
    <row r="2368" spans="3:3" x14ac:dyDescent="0.2">
      <c r="C2368" s="63"/>
    </row>
    <row r="2369" spans="3:3" x14ac:dyDescent="0.2">
      <c r="C2369" s="63"/>
    </row>
    <row r="2370" spans="3:3" x14ac:dyDescent="0.2">
      <c r="C2370" s="63"/>
    </row>
    <row r="2371" spans="3:3" x14ac:dyDescent="0.2">
      <c r="C2371" s="63"/>
    </row>
    <row r="2372" spans="3:3" x14ac:dyDescent="0.2">
      <c r="C2372" s="63"/>
    </row>
    <row r="2373" spans="3:3" x14ac:dyDescent="0.2">
      <c r="C2373" s="63"/>
    </row>
    <row r="2374" spans="3:3" x14ac:dyDescent="0.2">
      <c r="C2374" s="63"/>
    </row>
    <row r="2375" spans="3:3" x14ac:dyDescent="0.2">
      <c r="C2375" s="63"/>
    </row>
    <row r="2376" spans="3:3" x14ac:dyDescent="0.2">
      <c r="C2376" s="63"/>
    </row>
    <row r="2377" spans="3:3" x14ac:dyDescent="0.2">
      <c r="C2377" s="63"/>
    </row>
    <row r="2378" spans="3:3" x14ac:dyDescent="0.2">
      <c r="C2378" s="63"/>
    </row>
    <row r="2379" spans="3:3" x14ac:dyDescent="0.2">
      <c r="C2379" s="63"/>
    </row>
    <row r="2380" spans="3:3" x14ac:dyDescent="0.2">
      <c r="C2380" s="63"/>
    </row>
    <row r="2381" spans="3:3" x14ac:dyDescent="0.2">
      <c r="C2381" s="63"/>
    </row>
    <row r="2382" spans="3:3" x14ac:dyDescent="0.2">
      <c r="C2382" s="63"/>
    </row>
    <row r="2383" spans="3:3" x14ac:dyDescent="0.2">
      <c r="C2383" s="63"/>
    </row>
    <row r="2384" spans="3:3" x14ac:dyDescent="0.2">
      <c r="C2384" s="63"/>
    </row>
    <row r="2385" spans="3:3" x14ac:dyDescent="0.2">
      <c r="C2385" s="63"/>
    </row>
    <row r="2386" spans="3:3" x14ac:dyDescent="0.2">
      <c r="C2386" s="63"/>
    </row>
    <row r="2387" spans="3:3" x14ac:dyDescent="0.2">
      <c r="C2387" s="63"/>
    </row>
    <row r="2388" spans="3:3" x14ac:dyDescent="0.2">
      <c r="C2388" s="63"/>
    </row>
    <row r="2389" spans="3:3" x14ac:dyDescent="0.2">
      <c r="C2389" s="63"/>
    </row>
    <row r="2390" spans="3:3" x14ac:dyDescent="0.2">
      <c r="C2390" s="63"/>
    </row>
    <row r="2391" spans="3:3" x14ac:dyDescent="0.2">
      <c r="C2391" s="63"/>
    </row>
    <row r="2392" spans="3:3" x14ac:dyDescent="0.2">
      <c r="C2392" s="63"/>
    </row>
    <row r="2393" spans="3:3" x14ac:dyDescent="0.2">
      <c r="C2393" s="63"/>
    </row>
    <row r="2394" spans="3:3" x14ac:dyDescent="0.2">
      <c r="C2394" s="63"/>
    </row>
    <row r="2395" spans="3:3" x14ac:dyDescent="0.2">
      <c r="C2395" s="63"/>
    </row>
    <row r="2396" spans="3:3" x14ac:dyDescent="0.2">
      <c r="C2396" s="63"/>
    </row>
    <row r="2397" spans="3:3" x14ac:dyDescent="0.2">
      <c r="C2397" s="63"/>
    </row>
    <row r="2398" spans="3:3" x14ac:dyDescent="0.2">
      <c r="C2398" s="63"/>
    </row>
    <row r="2399" spans="3:3" x14ac:dyDescent="0.2">
      <c r="C2399" s="63"/>
    </row>
    <row r="2400" spans="3:3" x14ac:dyDescent="0.2">
      <c r="C2400" s="63"/>
    </row>
    <row r="2401" spans="3:3" x14ac:dyDescent="0.2">
      <c r="C2401" s="63"/>
    </row>
    <row r="2402" spans="3:3" x14ac:dyDescent="0.2">
      <c r="C2402" s="63"/>
    </row>
    <row r="2403" spans="3:3" x14ac:dyDescent="0.2">
      <c r="C2403" s="63"/>
    </row>
    <row r="2404" spans="3:3" x14ac:dyDescent="0.2">
      <c r="C2404" s="63"/>
    </row>
    <row r="2405" spans="3:3" x14ac:dyDescent="0.2">
      <c r="C2405" s="63"/>
    </row>
    <row r="2406" spans="3:3" x14ac:dyDescent="0.2">
      <c r="C2406" s="63"/>
    </row>
    <row r="2407" spans="3:3" x14ac:dyDescent="0.2">
      <c r="C2407" s="63"/>
    </row>
    <row r="2408" spans="3:3" x14ac:dyDescent="0.2">
      <c r="C2408" s="63"/>
    </row>
    <row r="2409" spans="3:3" x14ac:dyDescent="0.2">
      <c r="C2409" s="63"/>
    </row>
    <row r="2410" spans="3:3" x14ac:dyDescent="0.2">
      <c r="C2410" s="63"/>
    </row>
    <row r="2411" spans="3:3" x14ac:dyDescent="0.2">
      <c r="C2411" s="63"/>
    </row>
    <row r="2412" spans="3:3" x14ac:dyDescent="0.2">
      <c r="C2412" s="63"/>
    </row>
    <row r="2413" spans="3:3" x14ac:dyDescent="0.2">
      <c r="C2413" s="63"/>
    </row>
    <row r="2414" spans="3:3" x14ac:dyDescent="0.2">
      <c r="C2414" s="63"/>
    </row>
    <row r="2415" spans="3:3" x14ac:dyDescent="0.2">
      <c r="C2415" s="63"/>
    </row>
    <row r="2416" spans="3:3" x14ac:dyDescent="0.2">
      <c r="C2416" s="63"/>
    </row>
    <row r="2417" spans="3:3" x14ac:dyDescent="0.2">
      <c r="C2417" s="63"/>
    </row>
    <row r="2418" spans="3:3" x14ac:dyDescent="0.2">
      <c r="C2418" s="63"/>
    </row>
    <row r="2419" spans="3:3" x14ac:dyDescent="0.2">
      <c r="C2419" s="63"/>
    </row>
    <row r="2420" spans="3:3" x14ac:dyDescent="0.2">
      <c r="C2420" s="63"/>
    </row>
    <row r="2421" spans="3:3" x14ac:dyDescent="0.2">
      <c r="C2421" s="63"/>
    </row>
    <row r="2422" spans="3:3" x14ac:dyDescent="0.2">
      <c r="C2422" s="63"/>
    </row>
    <row r="2423" spans="3:3" x14ac:dyDescent="0.2">
      <c r="C2423" s="63"/>
    </row>
    <row r="2424" spans="3:3" x14ac:dyDescent="0.2">
      <c r="C2424" s="63"/>
    </row>
    <row r="2425" spans="3:3" x14ac:dyDescent="0.2">
      <c r="C2425" s="63"/>
    </row>
    <row r="2426" spans="3:3" x14ac:dyDescent="0.2">
      <c r="C2426" s="63"/>
    </row>
    <row r="2427" spans="3:3" x14ac:dyDescent="0.2">
      <c r="C2427" s="63"/>
    </row>
    <row r="2428" spans="3:3" x14ac:dyDescent="0.2">
      <c r="C2428" s="63"/>
    </row>
    <row r="2429" spans="3:3" x14ac:dyDescent="0.2">
      <c r="C2429" s="63"/>
    </row>
    <row r="2430" spans="3:3" x14ac:dyDescent="0.2">
      <c r="C2430" s="63"/>
    </row>
    <row r="2431" spans="3:3" x14ac:dyDescent="0.2">
      <c r="C2431" s="63"/>
    </row>
    <row r="2432" spans="3:3" x14ac:dyDescent="0.2">
      <c r="C2432" s="63"/>
    </row>
    <row r="2433" spans="3:3" x14ac:dyDescent="0.2">
      <c r="C2433" s="63"/>
    </row>
    <row r="2434" spans="3:3" x14ac:dyDescent="0.2">
      <c r="C2434" s="63"/>
    </row>
    <row r="2435" spans="3:3" x14ac:dyDescent="0.2">
      <c r="C2435" s="63"/>
    </row>
    <row r="2436" spans="3:3" x14ac:dyDescent="0.2">
      <c r="C2436" s="63"/>
    </row>
    <row r="2437" spans="3:3" x14ac:dyDescent="0.2">
      <c r="C2437" s="63"/>
    </row>
    <row r="2438" spans="3:3" x14ac:dyDescent="0.2">
      <c r="C2438" s="63"/>
    </row>
    <row r="2439" spans="3:3" x14ac:dyDescent="0.2">
      <c r="C2439" s="63"/>
    </row>
    <row r="2440" spans="3:3" x14ac:dyDescent="0.2">
      <c r="C2440" s="63"/>
    </row>
    <row r="2441" spans="3:3" x14ac:dyDescent="0.2">
      <c r="C2441" s="63"/>
    </row>
    <row r="2442" spans="3:3" x14ac:dyDescent="0.2">
      <c r="C2442" s="63"/>
    </row>
    <row r="2443" spans="3:3" x14ac:dyDescent="0.2">
      <c r="C2443" s="63"/>
    </row>
    <row r="2444" spans="3:3" x14ac:dyDescent="0.2">
      <c r="C2444" s="63"/>
    </row>
    <row r="2445" spans="3:3" x14ac:dyDescent="0.2">
      <c r="C2445" s="63"/>
    </row>
    <row r="2446" spans="3:3" x14ac:dyDescent="0.2">
      <c r="C2446" s="63"/>
    </row>
    <row r="2447" spans="3:3" x14ac:dyDescent="0.2">
      <c r="C2447" s="63"/>
    </row>
    <row r="2448" spans="3:3" x14ac:dyDescent="0.2">
      <c r="C2448" s="63"/>
    </row>
    <row r="2449" spans="3:3" x14ac:dyDescent="0.2">
      <c r="C2449" s="63"/>
    </row>
    <row r="2450" spans="3:3" x14ac:dyDescent="0.2">
      <c r="C2450" s="63"/>
    </row>
    <row r="2451" spans="3:3" x14ac:dyDescent="0.2">
      <c r="C2451" s="63"/>
    </row>
    <row r="2452" spans="3:3" x14ac:dyDescent="0.2">
      <c r="C2452" s="63"/>
    </row>
    <row r="2453" spans="3:3" x14ac:dyDescent="0.2">
      <c r="C2453" s="63"/>
    </row>
    <row r="2454" spans="3:3" x14ac:dyDescent="0.2">
      <c r="C2454" s="63"/>
    </row>
    <row r="2455" spans="3:3" x14ac:dyDescent="0.2">
      <c r="C2455" s="63"/>
    </row>
    <row r="2456" spans="3:3" x14ac:dyDescent="0.2">
      <c r="C2456" s="63"/>
    </row>
    <row r="2457" spans="3:3" x14ac:dyDescent="0.2">
      <c r="C2457" s="63"/>
    </row>
    <row r="2458" spans="3:3" x14ac:dyDescent="0.2">
      <c r="C2458" s="63"/>
    </row>
    <row r="2459" spans="3:3" x14ac:dyDescent="0.2">
      <c r="C2459" s="63"/>
    </row>
    <row r="2460" spans="3:3" x14ac:dyDescent="0.2">
      <c r="C2460" s="63"/>
    </row>
    <row r="2461" spans="3:3" x14ac:dyDescent="0.2">
      <c r="C2461" s="63"/>
    </row>
    <row r="2462" spans="3:3" x14ac:dyDescent="0.2">
      <c r="C2462" s="63"/>
    </row>
    <row r="2463" spans="3:3" x14ac:dyDescent="0.2">
      <c r="C2463" s="63"/>
    </row>
    <row r="2464" spans="3:3" x14ac:dyDescent="0.2">
      <c r="C2464" s="63"/>
    </row>
    <row r="2465" spans="3:3" x14ac:dyDescent="0.2">
      <c r="C2465" s="63"/>
    </row>
    <row r="2466" spans="3:3" x14ac:dyDescent="0.2">
      <c r="C2466" s="63"/>
    </row>
    <row r="2467" spans="3:3" x14ac:dyDescent="0.2">
      <c r="C2467" s="63"/>
    </row>
    <row r="2468" spans="3:3" x14ac:dyDescent="0.2">
      <c r="C2468" s="63"/>
    </row>
    <row r="2469" spans="3:3" x14ac:dyDescent="0.2">
      <c r="C2469" s="63"/>
    </row>
    <row r="2470" spans="3:3" x14ac:dyDescent="0.2">
      <c r="C2470" s="63"/>
    </row>
    <row r="2471" spans="3:3" x14ac:dyDescent="0.2">
      <c r="C2471" s="63"/>
    </row>
    <row r="2472" spans="3:3" x14ac:dyDescent="0.2">
      <c r="C2472" s="63"/>
    </row>
    <row r="2473" spans="3:3" x14ac:dyDescent="0.2">
      <c r="C2473" s="63"/>
    </row>
    <row r="2474" spans="3:3" x14ac:dyDescent="0.2">
      <c r="C2474" s="63"/>
    </row>
    <row r="2475" spans="3:3" x14ac:dyDescent="0.2">
      <c r="C2475" s="63"/>
    </row>
    <row r="2476" spans="3:3" x14ac:dyDescent="0.2">
      <c r="C2476" s="63"/>
    </row>
    <row r="2477" spans="3:3" x14ac:dyDescent="0.2">
      <c r="C2477" s="63"/>
    </row>
    <row r="2478" spans="3:3" x14ac:dyDescent="0.2">
      <c r="C2478" s="63"/>
    </row>
    <row r="2479" spans="3:3" x14ac:dyDescent="0.2">
      <c r="C2479" s="63"/>
    </row>
    <row r="2480" spans="3:3" x14ac:dyDescent="0.2">
      <c r="C2480" s="63"/>
    </row>
    <row r="2481" spans="3:3" x14ac:dyDescent="0.2">
      <c r="C2481" s="63"/>
    </row>
    <row r="2482" spans="3:3" x14ac:dyDescent="0.2">
      <c r="C2482" s="63"/>
    </row>
    <row r="2483" spans="3:3" x14ac:dyDescent="0.2">
      <c r="C2483" s="63"/>
    </row>
    <row r="2484" spans="3:3" x14ac:dyDescent="0.2">
      <c r="C2484" s="63"/>
    </row>
    <row r="2485" spans="3:3" x14ac:dyDescent="0.2">
      <c r="C2485" s="63"/>
    </row>
    <row r="2486" spans="3:3" x14ac:dyDescent="0.2">
      <c r="C2486" s="63"/>
    </row>
    <row r="2487" spans="3:3" x14ac:dyDescent="0.2">
      <c r="C2487" s="63"/>
    </row>
    <row r="2488" spans="3:3" x14ac:dyDescent="0.2">
      <c r="C2488" s="63"/>
    </row>
    <row r="2489" spans="3:3" x14ac:dyDescent="0.2">
      <c r="C2489" s="63"/>
    </row>
    <row r="2490" spans="3:3" x14ac:dyDescent="0.2">
      <c r="C2490" s="63"/>
    </row>
    <row r="2491" spans="3:3" x14ac:dyDescent="0.2">
      <c r="C2491" s="63"/>
    </row>
    <row r="2492" spans="3:3" x14ac:dyDescent="0.2">
      <c r="C2492" s="63"/>
    </row>
    <row r="2493" spans="3:3" x14ac:dyDescent="0.2">
      <c r="C2493" s="63"/>
    </row>
    <row r="2494" spans="3:3" x14ac:dyDescent="0.2">
      <c r="C2494" s="63"/>
    </row>
    <row r="2495" spans="3:3" x14ac:dyDescent="0.2">
      <c r="C2495" s="63"/>
    </row>
    <row r="2496" spans="3:3" x14ac:dyDescent="0.2">
      <c r="C2496" s="63"/>
    </row>
    <row r="2497" spans="3:3" x14ac:dyDescent="0.2">
      <c r="C2497" s="63"/>
    </row>
    <row r="2498" spans="3:3" x14ac:dyDescent="0.2">
      <c r="C2498" s="63"/>
    </row>
    <row r="2499" spans="3:3" x14ac:dyDescent="0.2">
      <c r="C2499" s="63"/>
    </row>
    <row r="2500" spans="3:3" x14ac:dyDescent="0.2">
      <c r="C2500" s="63"/>
    </row>
    <row r="2501" spans="3:3" x14ac:dyDescent="0.2">
      <c r="C2501" s="63"/>
    </row>
    <row r="2502" spans="3:3" x14ac:dyDescent="0.2">
      <c r="C2502" s="63"/>
    </row>
    <row r="2503" spans="3:3" x14ac:dyDescent="0.2">
      <c r="C2503" s="63"/>
    </row>
    <row r="2504" spans="3:3" x14ac:dyDescent="0.2">
      <c r="C2504" s="63"/>
    </row>
    <row r="2505" spans="3:3" x14ac:dyDescent="0.2">
      <c r="C2505" s="63"/>
    </row>
    <row r="2506" spans="3:3" x14ac:dyDescent="0.2">
      <c r="C2506" s="63"/>
    </row>
    <row r="2507" spans="3:3" x14ac:dyDescent="0.2">
      <c r="C2507" s="63"/>
    </row>
    <row r="2508" spans="3:3" x14ac:dyDescent="0.2">
      <c r="C2508" s="63"/>
    </row>
    <row r="2509" spans="3:3" x14ac:dyDescent="0.2">
      <c r="C2509" s="63"/>
    </row>
    <row r="2510" spans="3:3" x14ac:dyDescent="0.2">
      <c r="C2510" s="63"/>
    </row>
    <row r="2511" spans="3:3" x14ac:dyDescent="0.2">
      <c r="C2511" s="63"/>
    </row>
    <row r="2512" spans="3:3" x14ac:dyDescent="0.2">
      <c r="C2512" s="63"/>
    </row>
    <row r="2513" spans="3:3" x14ac:dyDescent="0.2">
      <c r="C2513" s="63"/>
    </row>
    <row r="2514" spans="3:3" x14ac:dyDescent="0.2">
      <c r="C2514" s="63"/>
    </row>
    <row r="2515" spans="3:3" x14ac:dyDescent="0.2">
      <c r="C2515" s="63"/>
    </row>
    <row r="2516" spans="3:3" x14ac:dyDescent="0.2">
      <c r="C2516" s="63"/>
    </row>
    <row r="2517" spans="3:3" x14ac:dyDescent="0.2">
      <c r="C2517" s="63"/>
    </row>
    <row r="2518" spans="3:3" x14ac:dyDescent="0.2">
      <c r="C2518" s="63"/>
    </row>
    <row r="2519" spans="3:3" x14ac:dyDescent="0.2">
      <c r="C2519" s="63"/>
    </row>
    <row r="2520" spans="3:3" x14ac:dyDescent="0.2">
      <c r="C2520" s="63"/>
    </row>
    <row r="2521" spans="3:3" x14ac:dyDescent="0.2">
      <c r="C2521" s="63"/>
    </row>
    <row r="2522" spans="3:3" x14ac:dyDescent="0.2">
      <c r="C2522" s="63"/>
    </row>
    <row r="2523" spans="3:3" x14ac:dyDescent="0.2">
      <c r="C2523" s="63"/>
    </row>
    <row r="2524" spans="3:3" x14ac:dyDescent="0.2">
      <c r="C2524" s="63"/>
    </row>
    <row r="2525" spans="3:3" x14ac:dyDescent="0.2">
      <c r="C2525" s="63"/>
    </row>
    <row r="2526" spans="3:3" x14ac:dyDescent="0.2">
      <c r="C2526" s="63"/>
    </row>
    <row r="2527" spans="3:3" x14ac:dyDescent="0.2">
      <c r="C2527" s="63"/>
    </row>
    <row r="2528" spans="3:3" x14ac:dyDescent="0.2">
      <c r="C2528" s="63"/>
    </row>
    <row r="2529" spans="3:3" x14ac:dyDescent="0.2">
      <c r="C2529" s="63"/>
    </row>
    <row r="2530" spans="3:3" x14ac:dyDescent="0.2">
      <c r="C2530" s="63"/>
    </row>
    <row r="2531" spans="3:3" x14ac:dyDescent="0.2">
      <c r="C2531" s="63"/>
    </row>
    <row r="2532" spans="3:3" x14ac:dyDescent="0.2">
      <c r="C2532" s="63"/>
    </row>
    <row r="2533" spans="3:3" x14ac:dyDescent="0.2">
      <c r="C2533" s="63"/>
    </row>
    <row r="2534" spans="3:3" x14ac:dyDescent="0.2">
      <c r="C2534" s="63"/>
    </row>
    <row r="2535" spans="3:3" x14ac:dyDescent="0.2">
      <c r="C2535" s="63"/>
    </row>
    <row r="2536" spans="3:3" x14ac:dyDescent="0.2">
      <c r="C2536" s="63"/>
    </row>
    <row r="2537" spans="3:3" x14ac:dyDescent="0.2">
      <c r="C2537" s="63"/>
    </row>
    <row r="2538" spans="3:3" x14ac:dyDescent="0.2">
      <c r="C2538" s="63"/>
    </row>
    <row r="2539" spans="3:3" x14ac:dyDescent="0.2">
      <c r="C2539" s="63"/>
    </row>
    <row r="2540" spans="3:3" x14ac:dyDescent="0.2">
      <c r="C2540" s="63"/>
    </row>
    <row r="2541" spans="3:3" x14ac:dyDescent="0.2">
      <c r="C2541" s="63"/>
    </row>
    <row r="2542" spans="3:3" x14ac:dyDescent="0.2">
      <c r="C2542" s="63"/>
    </row>
    <row r="2543" spans="3:3" x14ac:dyDescent="0.2">
      <c r="C2543" s="63"/>
    </row>
    <row r="2544" spans="3:3" x14ac:dyDescent="0.2">
      <c r="C2544" s="63"/>
    </row>
    <row r="2545" spans="3:3" x14ac:dyDescent="0.2">
      <c r="C2545" s="63"/>
    </row>
    <row r="2546" spans="3:3" x14ac:dyDescent="0.2">
      <c r="C2546" s="63"/>
    </row>
    <row r="2547" spans="3:3" x14ac:dyDescent="0.2">
      <c r="C2547" s="63"/>
    </row>
    <row r="2548" spans="3:3" x14ac:dyDescent="0.2">
      <c r="C2548" s="63"/>
    </row>
    <row r="2549" spans="3:3" x14ac:dyDescent="0.2">
      <c r="C2549" s="63"/>
    </row>
    <row r="2550" spans="3:3" x14ac:dyDescent="0.2">
      <c r="C2550" s="63"/>
    </row>
    <row r="2551" spans="3:3" x14ac:dyDescent="0.2">
      <c r="C2551" s="63"/>
    </row>
    <row r="2552" spans="3:3" x14ac:dyDescent="0.2">
      <c r="C2552" s="63"/>
    </row>
    <row r="2553" spans="3:3" x14ac:dyDescent="0.2">
      <c r="C2553" s="63"/>
    </row>
    <row r="2554" spans="3:3" x14ac:dyDescent="0.2">
      <c r="C2554" s="63"/>
    </row>
    <row r="2555" spans="3:3" x14ac:dyDescent="0.2">
      <c r="C2555" s="63"/>
    </row>
    <row r="2556" spans="3:3" x14ac:dyDescent="0.2">
      <c r="C2556" s="63"/>
    </row>
    <row r="2557" spans="3:3" x14ac:dyDescent="0.2">
      <c r="C2557" s="63"/>
    </row>
    <row r="2558" spans="3:3" x14ac:dyDescent="0.2">
      <c r="C2558" s="63"/>
    </row>
    <row r="2559" spans="3:3" x14ac:dyDescent="0.2">
      <c r="C2559" s="63"/>
    </row>
    <row r="2560" spans="3:3" x14ac:dyDescent="0.2">
      <c r="C2560" s="63"/>
    </row>
    <row r="2561" spans="3:3" x14ac:dyDescent="0.2">
      <c r="C2561" s="63"/>
    </row>
    <row r="2562" spans="3:3" x14ac:dyDescent="0.2">
      <c r="C2562" s="63"/>
    </row>
    <row r="2563" spans="3:3" x14ac:dyDescent="0.2">
      <c r="C2563" s="63"/>
    </row>
    <row r="2564" spans="3:3" x14ac:dyDescent="0.2">
      <c r="C2564" s="63"/>
    </row>
    <row r="2565" spans="3:3" x14ac:dyDescent="0.2">
      <c r="C2565" s="63"/>
    </row>
    <row r="2566" spans="3:3" x14ac:dyDescent="0.2">
      <c r="C2566" s="63"/>
    </row>
    <row r="2567" spans="3:3" x14ac:dyDescent="0.2">
      <c r="C2567" s="63"/>
    </row>
    <row r="2568" spans="3:3" x14ac:dyDescent="0.2">
      <c r="C2568" s="63"/>
    </row>
    <row r="2569" spans="3:3" x14ac:dyDescent="0.2">
      <c r="C2569" s="63"/>
    </row>
    <row r="2570" spans="3:3" x14ac:dyDescent="0.2">
      <c r="C2570" s="63"/>
    </row>
    <row r="2571" spans="3:3" x14ac:dyDescent="0.2">
      <c r="C2571" s="63"/>
    </row>
    <row r="2572" spans="3:3" x14ac:dyDescent="0.2">
      <c r="C2572" s="63"/>
    </row>
    <row r="2573" spans="3:3" x14ac:dyDescent="0.2">
      <c r="C2573" s="63"/>
    </row>
    <row r="2574" spans="3:3" x14ac:dyDescent="0.2">
      <c r="C2574" s="63"/>
    </row>
    <row r="2575" spans="3:3" x14ac:dyDescent="0.2">
      <c r="C2575" s="63"/>
    </row>
    <row r="2576" spans="3:3" x14ac:dyDescent="0.2">
      <c r="C2576" s="63"/>
    </row>
    <row r="2577" spans="3:3" x14ac:dyDescent="0.2">
      <c r="C2577" s="63"/>
    </row>
    <row r="2578" spans="3:3" x14ac:dyDescent="0.2">
      <c r="C2578" s="63"/>
    </row>
    <row r="2579" spans="3:3" x14ac:dyDescent="0.2">
      <c r="C2579" s="63"/>
    </row>
    <row r="2580" spans="3:3" x14ac:dyDescent="0.2">
      <c r="C2580" s="63"/>
    </row>
    <row r="2581" spans="3:3" x14ac:dyDescent="0.2">
      <c r="C2581" s="63"/>
    </row>
    <row r="2582" spans="3:3" x14ac:dyDescent="0.2">
      <c r="C2582" s="63"/>
    </row>
    <row r="2583" spans="3:3" x14ac:dyDescent="0.2">
      <c r="C2583" s="63"/>
    </row>
    <row r="2584" spans="3:3" x14ac:dyDescent="0.2">
      <c r="C2584" s="63"/>
    </row>
    <row r="2585" spans="3:3" x14ac:dyDescent="0.2">
      <c r="C2585" s="63"/>
    </row>
    <row r="2586" spans="3:3" x14ac:dyDescent="0.2">
      <c r="C2586" s="63"/>
    </row>
    <row r="2587" spans="3:3" x14ac:dyDescent="0.2">
      <c r="C2587" s="63"/>
    </row>
    <row r="2588" spans="3:3" x14ac:dyDescent="0.2">
      <c r="C2588" s="63"/>
    </row>
    <row r="2589" spans="3:3" x14ac:dyDescent="0.2">
      <c r="C2589" s="63"/>
    </row>
    <row r="2590" spans="3:3" x14ac:dyDescent="0.2">
      <c r="C2590" s="63"/>
    </row>
    <row r="2591" spans="3:3" x14ac:dyDescent="0.2">
      <c r="C2591" s="63"/>
    </row>
    <row r="2592" spans="3:3" x14ac:dyDescent="0.2">
      <c r="C2592" s="63"/>
    </row>
    <row r="2593" spans="3:3" x14ac:dyDescent="0.2">
      <c r="C2593" s="63"/>
    </row>
    <row r="2594" spans="3:3" x14ac:dyDescent="0.2">
      <c r="C2594" s="63"/>
    </row>
    <row r="2595" spans="3:3" x14ac:dyDescent="0.2">
      <c r="C2595" s="63"/>
    </row>
    <row r="2596" spans="3:3" x14ac:dyDescent="0.2">
      <c r="C2596" s="63"/>
    </row>
    <row r="2597" spans="3:3" x14ac:dyDescent="0.2">
      <c r="C2597" s="63"/>
    </row>
    <row r="2598" spans="3:3" x14ac:dyDescent="0.2">
      <c r="C2598" s="63"/>
    </row>
    <row r="2599" spans="3:3" x14ac:dyDescent="0.2">
      <c r="C2599" s="63"/>
    </row>
    <row r="2600" spans="3:3" x14ac:dyDescent="0.2">
      <c r="C2600" s="63"/>
    </row>
    <row r="2601" spans="3:3" x14ac:dyDescent="0.2">
      <c r="C2601" s="63"/>
    </row>
    <row r="2602" spans="3:3" x14ac:dyDescent="0.2">
      <c r="C2602" s="63"/>
    </row>
    <row r="2603" spans="3:3" x14ac:dyDescent="0.2">
      <c r="C2603" s="63"/>
    </row>
    <row r="2604" spans="3:3" x14ac:dyDescent="0.2">
      <c r="C2604" s="63"/>
    </row>
    <row r="2605" spans="3:3" x14ac:dyDescent="0.2">
      <c r="C2605" s="63"/>
    </row>
    <row r="2606" spans="3:3" x14ac:dyDescent="0.2">
      <c r="C2606" s="63"/>
    </row>
    <row r="2607" spans="3:3" x14ac:dyDescent="0.2">
      <c r="C2607" s="63"/>
    </row>
    <row r="2608" spans="3:3" x14ac:dyDescent="0.2">
      <c r="C2608" s="63"/>
    </row>
    <row r="2609" spans="3:3" x14ac:dyDescent="0.2">
      <c r="C2609" s="63"/>
    </row>
    <row r="2610" spans="3:3" x14ac:dyDescent="0.2">
      <c r="C2610" s="63"/>
    </row>
    <row r="2611" spans="3:3" x14ac:dyDescent="0.2">
      <c r="C2611" s="63"/>
    </row>
    <row r="2612" spans="3:3" x14ac:dyDescent="0.2">
      <c r="C2612" s="63"/>
    </row>
    <row r="2613" spans="3:3" x14ac:dyDescent="0.2">
      <c r="C2613" s="63"/>
    </row>
    <row r="2614" spans="3:3" x14ac:dyDescent="0.2">
      <c r="C2614" s="63"/>
    </row>
    <row r="2615" spans="3:3" x14ac:dyDescent="0.2">
      <c r="C2615" s="63"/>
    </row>
    <row r="2616" spans="3:3" x14ac:dyDescent="0.2">
      <c r="C2616" s="63"/>
    </row>
    <row r="2617" spans="3:3" x14ac:dyDescent="0.2">
      <c r="C2617" s="63"/>
    </row>
    <row r="2618" spans="3:3" x14ac:dyDescent="0.2">
      <c r="C2618" s="63"/>
    </row>
    <row r="2619" spans="3:3" x14ac:dyDescent="0.2">
      <c r="C2619" s="63"/>
    </row>
    <row r="2620" spans="3:3" x14ac:dyDescent="0.2">
      <c r="C2620" s="63"/>
    </row>
    <row r="2621" spans="3:3" x14ac:dyDescent="0.2">
      <c r="C2621" s="63"/>
    </row>
    <row r="2622" spans="3:3" x14ac:dyDescent="0.2">
      <c r="C2622" s="63"/>
    </row>
    <row r="2623" spans="3:3" x14ac:dyDescent="0.2">
      <c r="C2623" s="63"/>
    </row>
    <row r="2624" spans="3:3" x14ac:dyDescent="0.2">
      <c r="C2624" s="63"/>
    </row>
    <row r="2625" spans="3:3" x14ac:dyDescent="0.2">
      <c r="C2625" s="63"/>
    </row>
    <row r="2626" spans="3:3" x14ac:dyDescent="0.2">
      <c r="C2626" s="63"/>
    </row>
    <row r="2627" spans="3:3" x14ac:dyDescent="0.2">
      <c r="C2627" s="63"/>
    </row>
    <row r="2628" spans="3:3" x14ac:dyDescent="0.2">
      <c r="C2628" s="63"/>
    </row>
    <row r="2629" spans="3:3" x14ac:dyDescent="0.2">
      <c r="C2629" s="63"/>
    </row>
    <row r="2630" spans="3:3" x14ac:dyDescent="0.2">
      <c r="C2630" s="63"/>
    </row>
    <row r="2631" spans="3:3" x14ac:dyDescent="0.2">
      <c r="C2631" s="63"/>
    </row>
    <row r="2632" spans="3:3" x14ac:dyDescent="0.2">
      <c r="C2632" s="63"/>
    </row>
    <row r="2633" spans="3:3" x14ac:dyDescent="0.2">
      <c r="C2633" s="63"/>
    </row>
    <row r="2634" spans="3:3" x14ac:dyDescent="0.2">
      <c r="C2634" s="63"/>
    </row>
    <row r="2635" spans="3:3" x14ac:dyDescent="0.2">
      <c r="C2635" s="63"/>
    </row>
    <row r="2636" spans="3:3" x14ac:dyDescent="0.2">
      <c r="C2636" s="63"/>
    </row>
    <row r="2637" spans="3:3" x14ac:dyDescent="0.2">
      <c r="C2637" s="63"/>
    </row>
    <row r="2638" spans="3:3" x14ac:dyDescent="0.2">
      <c r="C2638" s="63"/>
    </row>
    <row r="2639" spans="3:3" x14ac:dyDescent="0.2">
      <c r="C2639" s="63"/>
    </row>
    <row r="2640" spans="3:3" x14ac:dyDescent="0.2">
      <c r="C2640" s="63"/>
    </row>
    <row r="2641" spans="3:3" x14ac:dyDescent="0.2">
      <c r="C2641" s="63"/>
    </row>
    <row r="2642" spans="3:3" x14ac:dyDescent="0.2">
      <c r="C2642" s="63"/>
    </row>
    <row r="2643" spans="3:3" x14ac:dyDescent="0.2">
      <c r="C2643" s="63"/>
    </row>
    <row r="2644" spans="3:3" x14ac:dyDescent="0.2">
      <c r="C2644" s="63"/>
    </row>
    <row r="2645" spans="3:3" x14ac:dyDescent="0.2">
      <c r="C2645" s="63"/>
    </row>
    <row r="2646" spans="3:3" x14ac:dyDescent="0.2">
      <c r="C2646" s="63"/>
    </row>
    <row r="2647" spans="3:3" x14ac:dyDescent="0.2">
      <c r="C2647" s="63"/>
    </row>
    <row r="2648" spans="3:3" x14ac:dyDescent="0.2">
      <c r="C2648" s="63"/>
    </row>
    <row r="2649" spans="3:3" x14ac:dyDescent="0.2">
      <c r="C2649" s="63"/>
    </row>
    <row r="2650" spans="3:3" x14ac:dyDescent="0.2">
      <c r="C2650" s="63"/>
    </row>
    <row r="2651" spans="3:3" x14ac:dyDescent="0.2">
      <c r="C2651" s="63"/>
    </row>
    <row r="2652" spans="3:3" x14ac:dyDescent="0.2">
      <c r="C2652" s="63"/>
    </row>
    <row r="2653" spans="3:3" x14ac:dyDescent="0.2">
      <c r="C2653" s="63"/>
    </row>
    <row r="2654" spans="3:3" x14ac:dyDescent="0.2">
      <c r="C2654" s="63"/>
    </row>
    <row r="2655" spans="3:3" x14ac:dyDescent="0.2">
      <c r="C2655" s="63"/>
    </row>
    <row r="2656" spans="3:3" x14ac:dyDescent="0.2">
      <c r="C2656" s="63"/>
    </row>
    <row r="2657" spans="3:3" x14ac:dyDescent="0.2">
      <c r="C2657" s="63"/>
    </row>
    <row r="2658" spans="3:3" x14ac:dyDescent="0.2">
      <c r="C2658" s="63"/>
    </row>
    <row r="2659" spans="3:3" x14ac:dyDescent="0.2">
      <c r="C2659" s="63"/>
    </row>
    <row r="2660" spans="3:3" x14ac:dyDescent="0.2">
      <c r="C2660" s="63"/>
    </row>
    <row r="2661" spans="3:3" x14ac:dyDescent="0.2">
      <c r="C2661" s="63"/>
    </row>
    <row r="2662" spans="3:3" x14ac:dyDescent="0.2">
      <c r="C2662" s="63"/>
    </row>
    <row r="2663" spans="3:3" x14ac:dyDescent="0.2">
      <c r="C2663" s="63"/>
    </row>
    <row r="2664" spans="3:3" x14ac:dyDescent="0.2">
      <c r="C2664" s="63"/>
    </row>
    <row r="2665" spans="3:3" x14ac:dyDescent="0.2">
      <c r="C2665" s="63"/>
    </row>
    <row r="2666" spans="3:3" x14ac:dyDescent="0.2">
      <c r="C2666" s="63"/>
    </row>
    <row r="2667" spans="3:3" x14ac:dyDescent="0.2">
      <c r="C2667" s="63"/>
    </row>
    <row r="2668" spans="3:3" x14ac:dyDescent="0.2">
      <c r="C2668" s="63"/>
    </row>
    <row r="2669" spans="3:3" x14ac:dyDescent="0.2">
      <c r="C2669" s="63"/>
    </row>
    <row r="2670" spans="3:3" x14ac:dyDescent="0.2">
      <c r="C2670" s="63"/>
    </row>
    <row r="2671" spans="3:3" x14ac:dyDescent="0.2">
      <c r="C2671" s="63"/>
    </row>
    <row r="2672" spans="3:3" x14ac:dyDescent="0.2">
      <c r="C2672" s="63"/>
    </row>
    <row r="2673" spans="3:3" x14ac:dyDescent="0.2">
      <c r="C2673" s="63"/>
    </row>
    <row r="2674" spans="3:3" x14ac:dyDescent="0.2">
      <c r="C2674" s="63"/>
    </row>
    <row r="2675" spans="3:3" x14ac:dyDescent="0.2">
      <c r="C2675" s="63"/>
    </row>
    <row r="2676" spans="3:3" x14ac:dyDescent="0.2">
      <c r="C2676" s="63"/>
    </row>
    <row r="2677" spans="3:3" x14ac:dyDescent="0.2">
      <c r="C2677" s="63"/>
    </row>
    <row r="2678" spans="3:3" x14ac:dyDescent="0.2">
      <c r="C2678" s="63"/>
    </row>
    <row r="2679" spans="3:3" x14ac:dyDescent="0.2">
      <c r="C2679" s="63"/>
    </row>
    <row r="2680" spans="3:3" x14ac:dyDescent="0.2">
      <c r="C2680" s="63"/>
    </row>
    <row r="2681" spans="3:3" x14ac:dyDescent="0.2">
      <c r="C2681" s="63"/>
    </row>
    <row r="2682" spans="3:3" x14ac:dyDescent="0.2">
      <c r="C2682" s="63"/>
    </row>
    <row r="2683" spans="3:3" x14ac:dyDescent="0.2">
      <c r="C2683" s="63"/>
    </row>
    <row r="2684" spans="3:3" x14ac:dyDescent="0.2">
      <c r="C2684" s="63"/>
    </row>
    <row r="2685" spans="3:3" x14ac:dyDescent="0.2">
      <c r="C2685" s="63"/>
    </row>
    <row r="2686" spans="3:3" x14ac:dyDescent="0.2">
      <c r="C2686" s="63"/>
    </row>
    <row r="2687" spans="3:3" x14ac:dyDescent="0.2">
      <c r="C2687" s="63"/>
    </row>
    <row r="2688" spans="3:3" x14ac:dyDescent="0.2">
      <c r="C2688" s="63"/>
    </row>
    <row r="2689" spans="3:3" x14ac:dyDescent="0.2">
      <c r="C2689" s="63"/>
    </row>
    <row r="2690" spans="3:3" x14ac:dyDescent="0.2">
      <c r="C2690" s="63"/>
    </row>
    <row r="2691" spans="3:3" x14ac:dyDescent="0.2">
      <c r="C2691" s="63"/>
    </row>
    <row r="2692" spans="3:3" x14ac:dyDescent="0.2">
      <c r="C2692" s="63"/>
    </row>
    <row r="2693" spans="3:3" x14ac:dyDescent="0.2">
      <c r="C2693" s="63"/>
    </row>
    <row r="2694" spans="3:3" x14ac:dyDescent="0.2">
      <c r="C2694" s="63"/>
    </row>
    <row r="2695" spans="3:3" x14ac:dyDescent="0.2">
      <c r="C2695" s="63"/>
    </row>
    <row r="2696" spans="3:3" x14ac:dyDescent="0.2">
      <c r="C2696" s="63"/>
    </row>
    <row r="2697" spans="3:3" x14ac:dyDescent="0.2">
      <c r="C2697" s="63"/>
    </row>
    <row r="2698" spans="3:3" x14ac:dyDescent="0.2">
      <c r="C2698" s="63"/>
    </row>
    <row r="2699" spans="3:3" x14ac:dyDescent="0.2">
      <c r="C2699" s="63"/>
    </row>
    <row r="2700" spans="3:3" x14ac:dyDescent="0.2">
      <c r="C2700" s="63"/>
    </row>
    <row r="2701" spans="3:3" x14ac:dyDescent="0.2">
      <c r="C2701" s="63"/>
    </row>
    <row r="2702" spans="3:3" x14ac:dyDescent="0.2">
      <c r="C2702" s="63"/>
    </row>
    <row r="2703" spans="3:3" x14ac:dyDescent="0.2">
      <c r="C2703" s="63"/>
    </row>
    <row r="2704" spans="3:3" x14ac:dyDescent="0.2">
      <c r="C2704" s="63"/>
    </row>
    <row r="2705" spans="3:3" x14ac:dyDescent="0.2">
      <c r="C2705" s="63"/>
    </row>
    <row r="2706" spans="3:3" x14ac:dyDescent="0.2">
      <c r="C2706" s="63"/>
    </row>
    <row r="2707" spans="3:3" x14ac:dyDescent="0.2">
      <c r="C2707" s="63"/>
    </row>
    <row r="2708" spans="3:3" x14ac:dyDescent="0.2">
      <c r="C2708" s="63"/>
    </row>
    <row r="2709" spans="3:3" x14ac:dyDescent="0.2">
      <c r="C2709" s="63"/>
    </row>
    <row r="2710" spans="3:3" x14ac:dyDescent="0.2">
      <c r="C2710" s="63"/>
    </row>
    <row r="2711" spans="3:3" x14ac:dyDescent="0.2">
      <c r="C2711" s="63"/>
    </row>
    <row r="2712" spans="3:3" x14ac:dyDescent="0.2">
      <c r="C2712" s="63"/>
    </row>
    <row r="2713" spans="3:3" x14ac:dyDescent="0.2">
      <c r="C2713" s="63"/>
    </row>
    <row r="2714" spans="3:3" x14ac:dyDescent="0.2">
      <c r="C2714" s="63"/>
    </row>
    <row r="2715" spans="3:3" x14ac:dyDescent="0.2">
      <c r="C2715" s="63"/>
    </row>
    <row r="2716" spans="3:3" x14ac:dyDescent="0.2">
      <c r="C2716" s="63"/>
    </row>
    <row r="2717" spans="3:3" x14ac:dyDescent="0.2">
      <c r="C2717" s="63"/>
    </row>
    <row r="2718" spans="3:3" x14ac:dyDescent="0.2">
      <c r="C2718" s="63"/>
    </row>
    <row r="2719" spans="3:3" x14ac:dyDescent="0.2">
      <c r="C2719" s="63"/>
    </row>
    <row r="2720" spans="3:3" x14ac:dyDescent="0.2">
      <c r="C2720" s="63"/>
    </row>
    <row r="2721" spans="3:3" x14ac:dyDescent="0.2">
      <c r="C2721" s="63"/>
    </row>
    <row r="2722" spans="3:3" x14ac:dyDescent="0.2">
      <c r="C2722" s="63"/>
    </row>
    <row r="2723" spans="3:3" x14ac:dyDescent="0.2">
      <c r="C2723" s="63"/>
    </row>
    <row r="2724" spans="3:3" x14ac:dyDescent="0.2">
      <c r="C2724" s="63"/>
    </row>
    <row r="2725" spans="3:3" x14ac:dyDescent="0.2">
      <c r="C2725" s="63"/>
    </row>
    <row r="2726" spans="3:3" x14ac:dyDescent="0.2">
      <c r="C2726" s="63"/>
    </row>
    <row r="2727" spans="3:3" x14ac:dyDescent="0.2">
      <c r="C2727" s="63"/>
    </row>
    <row r="2728" spans="3:3" x14ac:dyDescent="0.2">
      <c r="C2728" s="63"/>
    </row>
    <row r="2729" spans="3:3" x14ac:dyDescent="0.2">
      <c r="C2729" s="63"/>
    </row>
    <row r="2730" spans="3:3" x14ac:dyDescent="0.2">
      <c r="C2730" s="63"/>
    </row>
    <row r="2731" spans="3:3" x14ac:dyDescent="0.2">
      <c r="C2731" s="63"/>
    </row>
    <row r="2732" spans="3:3" x14ac:dyDescent="0.2">
      <c r="C2732" s="63"/>
    </row>
    <row r="2733" spans="3:3" x14ac:dyDescent="0.2">
      <c r="C2733" s="63"/>
    </row>
    <row r="2734" spans="3:3" x14ac:dyDescent="0.2">
      <c r="C2734" s="63"/>
    </row>
    <row r="2735" spans="3:3" x14ac:dyDescent="0.2">
      <c r="C2735" s="63"/>
    </row>
    <row r="2736" spans="3:3" x14ac:dyDescent="0.2">
      <c r="C2736" s="63"/>
    </row>
    <row r="2737" spans="3:3" x14ac:dyDescent="0.2">
      <c r="C2737" s="63"/>
    </row>
    <row r="2738" spans="3:3" x14ac:dyDescent="0.2">
      <c r="C2738" s="63"/>
    </row>
    <row r="2739" spans="3:3" x14ac:dyDescent="0.2">
      <c r="C2739" s="63"/>
    </row>
    <row r="2740" spans="3:3" x14ac:dyDescent="0.2">
      <c r="C2740" s="63"/>
    </row>
    <row r="2741" spans="3:3" x14ac:dyDescent="0.2">
      <c r="C2741" s="63"/>
    </row>
    <row r="2742" spans="3:3" x14ac:dyDescent="0.2">
      <c r="C2742" s="63"/>
    </row>
    <row r="2743" spans="3:3" x14ac:dyDescent="0.2">
      <c r="C2743" s="63"/>
    </row>
    <row r="2744" spans="3:3" x14ac:dyDescent="0.2">
      <c r="C2744" s="63"/>
    </row>
    <row r="2745" spans="3:3" x14ac:dyDescent="0.2">
      <c r="C2745" s="63"/>
    </row>
    <row r="2746" spans="3:3" x14ac:dyDescent="0.2">
      <c r="C2746" s="63"/>
    </row>
    <row r="2747" spans="3:3" x14ac:dyDescent="0.2">
      <c r="C2747" s="63"/>
    </row>
    <row r="2748" spans="3:3" x14ac:dyDescent="0.2">
      <c r="C2748" s="63"/>
    </row>
    <row r="2749" spans="3:3" x14ac:dyDescent="0.2">
      <c r="C2749" s="63"/>
    </row>
    <row r="2750" spans="3:3" x14ac:dyDescent="0.2">
      <c r="C2750" s="63"/>
    </row>
    <row r="2751" spans="3:3" x14ac:dyDescent="0.2">
      <c r="C2751" s="63"/>
    </row>
    <row r="2752" spans="3:3" x14ac:dyDescent="0.2">
      <c r="C2752" s="63"/>
    </row>
    <row r="2753" spans="3:3" x14ac:dyDescent="0.2">
      <c r="C2753" s="63"/>
    </row>
    <row r="2754" spans="3:3" x14ac:dyDescent="0.2">
      <c r="C2754" s="63"/>
    </row>
    <row r="2755" spans="3:3" x14ac:dyDescent="0.2">
      <c r="C2755" s="63"/>
    </row>
    <row r="2756" spans="3:3" x14ac:dyDescent="0.2">
      <c r="C2756" s="63"/>
    </row>
    <row r="2757" spans="3:3" x14ac:dyDescent="0.2">
      <c r="C2757" s="63"/>
    </row>
    <row r="2758" spans="3:3" x14ac:dyDescent="0.2">
      <c r="C2758" s="63"/>
    </row>
    <row r="2759" spans="3:3" x14ac:dyDescent="0.2">
      <c r="C2759" s="63"/>
    </row>
    <row r="2760" spans="3:3" x14ac:dyDescent="0.2">
      <c r="C2760" s="63"/>
    </row>
    <row r="2761" spans="3:3" x14ac:dyDescent="0.2">
      <c r="C2761" s="63"/>
    </row>
    <row r="2762" spans="3:3" x14ac:dyDescent="0.2">
      <c r="C2762" s="63"/>
    </row>
    <row r="2763" spans="3:3" x14ac:dyDescent="0.2">
      <c r="C2763" s="63"/>
    </row>
    <row r="2764" spans="3:3" x14ac:dyDescent="0.2">
      <c r="C2764" s="63"/>
    </row>
    <row r="2765" spans="3:3" x14ac:dyDescent="0.2">
      <c r="C2765" s="63"/>
    </row>
    <row r="2766" spans="3:3" x14ac:dyDescent="0.2">
      <c r="C2766" s="63"/>
    </row>
    <row r="2767" spans="3:3" x14ac:dyDescent="0.2">
      <c r="C2767" s="63"/>
    </row>
    <row r="2768" spans="3:3" x14ac:dyDescent="0.2">
      <c r="C2768" s="63"/>
    </row>
    <row r="2769" spans="3:3" x14ac:dyDescent="0.2">
      <c r="C2769" s="63"/>
    </row>
    <row r="2770" spans="3:3" x14ac:dyDescent="0.2">
      <c r="C2770" s="63"/>
    </row>
    <row r="2771" spans="3:3" x14ac:dyDescent="0.2">
      <c r="C2771" s="63"/>
    </row>
    <row r="2772" spans="3:3" x14ac:dyDescent="0.2">
      <c r="C2772" s="63"/>
    </row>
    <row r="2773" spans="3:3" x14ac:dyDescent="0.2">
      <c r="C2773" s="63"/>
    </row>
    <row r="2774" spans="3:3" x14ac:dyDescent="0.2">
      <c r="C2774" s="63"/>
    </row>
    <row r="2775" spans="3:3" x14ac:dyDescent="0.2">
      <c r="C2775" s="63"/>
    </row>
    <row r="2776" spans="3:3" x14ac:dyDescent="0.2">
      <c r="C2776" s="63"/>
    </row>
    <row r="2777" spans="3:3" x14ac:dyDescent="0.2">
      <c r="C2777" s="63"/>
    </row>
    <row r="2778" spans="3:3" x14ac:dyDescent="0.2">
      <c r="C2778" s="63"/>
    </row>
    <row r="2779" spans="3:3" x14ac:dyDescent="0.2">
      <c r="C2779" s="63"/>
    </row>
    <row r="2780" spans="3:3" x14ac:dyDescent="0.2">
      <c r="C2780" s="63"/>
    </row>
    <row r="2781" spans="3:3" x14ac:dyDescent="0.2">
      <c r="C2781" s="63"/>
    </row>
    <row r="2782" spans="3:3" x14ac:dyDescent="0.2">
      <c r="C2782" s="63"/>
    </row>
    <row r="2783" spans="3:3" x14ac:dyDescent="0.2">
      <c r="C2783" s="63"/>
    </row>
    <row r="2784" spans="3:3" x14ac:dyDescent="0.2">
      <c r="C2784" s="63"/>
    </row>
    <row r="2785" spans="3:3" x14ac:dyDescent="0.2">
      <c r="C2785" s="63"/>
    </row>
    <row r="2786" spans="3:3" x14ac:dyDescent="0.2">
      <c r="C2786" s="63"/>
    </row>
    <row r="2787" spans="3:3" x14ac:dyDescent="0.2">
      <c r="C2787" s="63"/>
    </row>
    <row r="2788" spans="3:3" x14ac:dyDescent="0.2">
      <c r="C2788" s="63"/>
    </row>
    <row r="2789" spans="3:3" x14ac:dyDescent="0.2">
      <c r="C2789" s="63"/>
    </row>
    <row r="2790" spans="3:3" x14ac:dyDescent="0.2">
      <c r="C2790" s="63"/>
    </row>
    <row r="2791" spans="3:3" x14ac:dyDescent="0.2">
      <c r="C2791" s="63"/>
    </row>
    <row r="2792" spans="3:3" x14ac:dyDescent="0.2">
      <c r="C2792" s="63"/>
    </row>
    <row r="2793" spans="3:3" x14ac:dyDescent="0.2">
      <c r="C2793" s="63"/>
    </row>
    <row r="2794" spans="3:3" x14ac:dyDescent="0.2">
      <c r="C2794" s="63"/>
    </row>
    <row r="2795" spans="3:3" x14ac:dyDescent="0.2">
      <c r="C2795" s="63"/>
    </row>
    <row r="2796" spans="3:3" x14ac:dyDescent="0.2">
      <c r="C2796" s="63"/>
    </row>
    <row r="2797" spans="3:3" x14ac:dyDescent="0.2">
      <c r="C2797" s="63"/>
    </row>
    <row r="2798" spans="3:3" x14ac:dyDescent="0.2">
      <c r="C2798" s="63"/>
    </row>
    <row r="2799" spans="3:3" x14ac:dyDescent="0.2">
      <c r="C2799" s="63"/>
    </row>
    <row r="2800" spans="3:3" x14ac:dyDescent="0.2">
      <c r="C2800" s="63"/>
    </row>
    <row r="2801" spans="3:3" x14ac:dyDescent="0.2">
      <c r="C2801" s="63"/>
    </row>
    <row r="2802" spans="3:3" x14ac:dyDescent="0.2">
      <c r="C2802" s="63"/>
    </row>
    <row r="2803" spans="3:3" x14ac:dyDescent="0.2">
      <c r="C2803" s="63"/>
    </row>
    <row r="2804" spans="3:3" x14ac:dyDescent="0.2">
      <c r="C2804" s="63"/>
    </row>
    <row r="2805" spans="3:3" x14ac:dyDescent="0.2">
      <c r="C2805" s="63"/>
    </row>
    <row r="2806" spans="3:3" x14ac:dyDescent="0.2">
      <c r="C2806" s="63"/>
    </row>
    <row r="2807" spans="3:3" x14ac:dyDescent="0.2">
      <c r="C2807" s="63"/>
    </row>
    <row r="2808" spans="3:3" x14ac:dyDescent="0.2">
      <c r="C2808" s="63"/>
    </row>
    <row r="2809" spans="3:3" x14ac:dyDescent="0.2">
      <c r="C2809" s="63"/>
    </row>
    <row r="2810" spans="3:3" x14ac:dyDescent="0.2">
      <c r="C2810" s="63"/>
    </row>
    <row r="2811" spans="3:3" x14ac:dyDescent="0.2">
      <c r="C2811" s="63"/>
    </row>
    <row r="2812" spans="3:3" x14ac:dyDescent="0.2">
      <c r="C2812" s="63"/>
    </row>
    <row r="2813" spans="3:3" x14ac:dyDescent="0.2">
      <c r="C2813" s="63"/>
    </row>
    <row r="2814" spans="3:3" x14ac:dyDescent="0.2">
      <c r="C2814" s="63"/>
    </row>
    <row r="2815" spans="3:3" x14ac:dyDescent="0.2">
      <c r="C2815" s="63"/>
    </row>
    <row r="2816" spans="3:3" x14ac:dyDescent="0.2">
      <c r="C2816" s="63"/>
    </row>
    <row r="2817" spans="3:3" x14ac:dyDescent="0.2">
      <c r="C2817" s="63"/>
    </row>
    <row r="2818" spans="3:3" x14ac:dyDescent="0.2">
      <c r="C2818" s="63"/>
    </row>
    <row r="2819" spans="3:3" x14ac:dyDescent="0.2">
      <c r="C2819" s="63"/>
    </row>
    <row r="2820" spans="3:3" x14ac:dyDescent="0.2">
      <c r="C2820" s="63"/>
    </row>
    <row r="2821" spans="3:3" x14ac:dyDescent="0.2">
      <c r="C2821" s="63"/>
    </row>
    <row r="2822" spans="3:3" x14ac:dyDescent="0.2">
      <c r="C2822" s="63"/>
    </row>
    <row r="2823" spans="3:3" x14ac:dyDescent="0.2">
      <c r="C2823" s="63"/>
    </row>
    <row r="2824" spans="3:3" x14ac:dyDescent="0.2">
      <c r="C2824" s="63"/>
    </row>
    <row r="2825" spans="3:3" x14ac:dyDescent="0.2">
      <c r="C2825" s="63"/>
    </row>
    <row r="2826" spans="3:3" x14ac:dyDescent="0.2">
      <c r="C2826" s="63"/>
    </row>
    <row r="2827" spans="3:3" x14ac:dyDescent="0.2">
      <c r="C2827" s="63"/>
    </row>
    <row r="2828" spans="3:3" x14ac:dyDescent="0.2">
      <c r="C2828" s="63"/>
    </row>
    <row r="2829" spans="3:3" x14ac:dyDescent="0.2">
      <c r="C2829" s="63"/>
    </row>
    <row r="2830" spans="3:3" x14ac:dyDescent="0.2">
      <c r="C2830" s="63"/>
    </row>
    <row r="2831" spans="3:3" x14ac:dyDescent="0.2">
      <c r="C2831" s="63"/>
    </row>
    <row r="2832" spans="3:3" x14ac:dyDescent="0.2">
      <c r="C2832" s="63"/>
    </row>
    <row r="2833" spans="3:3" x14ac:dyDescent="0.2">
      <c r="C2833" s="63"/>
    </row>
    <row r="2834" spans="3:3" x14ac:dyDescent="0.2">
      <c r="C2834" s="63"/>
    </row>
    <row r="2835" spans="3:3" x14ac:dyDescent="0.2">
      <c r="C2835" s="63"/>
    </row>
    <row r="2836" spans="3:3" x14ac:dyDescent="0.2">
      <c r="C2836" s="63"/>
    </row>
    <row r="2837" spans="3:3" x14ac:dyDescent="0.2">
      <c r="C2837" s="63"/>
    </row>
    <row r="2838" spans="3:3" x14ac:dyDescent="0.2">
      <c r="C2838" s="63"/>
    </row>
    <row r="2839" spans="3:3" x14ac:dyDescent="0.2">
      <c r="C2839" s="63"/>
    </row>
    <row r="2840" spans="3:3" x14ac:dyDescent="0.2">
      <c r="C2840" s="63"/>
    </row>
    <row r="2841" spans="3:3" x14ac:dyDescent="0.2">
      <c r="C2841" s="63"/>
    </row>
    <row r="2842" spans="3:3" x14ac:dyDescent="0.2">
      <c r="C2842" s="63"/>
    </row>
    <row r="2843" spans="3:3" x14ac:dyDescent="0.2">
      <c r="C2843" s="63"/>
    </row>
    <row r="2844" spans="3:3" x14ac:dyDescent="0.2">
      <c r="C2844" s="63"/>
    </row>
    <row r="2845" spans="3:3" x14ac:dyDescent="0.2">
      <c r="C2845" s="63"/>
    </row>
    <row r="2846" spans="3:3" x14ac:dyDescent="0.2">
      <c r="C2846" s="63"/>
    </row>
    <row r="2847" spans="3:3" x14ac:dyDescent="0.2">
      <c r="C2847" s="63"/>
    </row>
    <row r="2848" spans="3:3" x14ac:dyDescent="0.2">
      <c r="C2848" s="63"/>
    </row>
    <row r="2849" spans="3:3" x14ac:dyDescent="0.2">
      <c r="C2849" s="63"/>
    </row>
    <row r="2850" spans="3:3" x14ac:dyDescent="0.2">
      <c r="C2850" s="63"/>
    </row>
    <row r="2851" spans="3:3" x14ac:dyDescent="0.2">
      <c r="C2851" s="63"/>
    </row>
    <row r="2852" spans="3:3" x14ac:dyDescent="0.2">
      <c r="C2852" s="63"/>
    </row>
    <row r="2853" spans="3:3" x14ac:dyDescent="0.2">
      <c r="C2853" s="63"/>
    </row>
    <row r="2854" spans="3:3" x14ac:dyDescent="0.2">
      <c r="C2854" s="63"/>
    </row>
    <row r="2855" spans="3:3" x14ac:dyDescent="0.2">
      <c r="C2855" s="63"/>
    </row>
    <row r="2856" spans="3:3" x14ac:dyDescent="0.2">
      <c r="C2856" s="63"/>
    </row>
    <row r="2857" spans="3:3" x14ac:dyDescent="0.2">
      <c r="C2857" s="63"/>
    </row>
    <row r="2858" spans="3:3" x14ac:dyDescent="0.2">
      <c r="C2858" s="63"/>
    </row>
    <row r="2859" spans="3:3" x14ac:dyDescent="0.2">
      <c r="C2859" s="63"/>
    </row>
    <row r="2860" spans="3:3" x14ac:dyDescent="0.2">
      <c r="C2860" s="63"/>
    </row>
    <row r="2861" spans="3:3" x14ac:dyDescent="0.2">
      <c r="C2861" s="63"/>
    </row>
    <row r="2862" spans="3:3" x14ac:dyDescent="0.2">
      <c r="C2862" s="63"/>
    </row>
    <row r="2863" spans="3:3" x14ac:dyDescent="0.2">
      <c r="C2863" s="63"/>
    </row>
    <row r="2864" spans="3:3" x14ac:dyDescent="0.2">
      <c r="C2864" s="63"/>
    </row>
    <row r="2865" spans="3:3" x14ac:dyDescent="0.2">
      <c r="C2865" s="63"/>
    </row>
    <row r="2866" spans="3:3" x14ac:dyDescent="0.2">
      <c r="C2866" s="63"/>
    </row>
    <row r="2867" spans="3:3" x14ac:dyDescent="0.2">
      <c r="C2867" s="63"/>
    </row>
    <row r="2868" spans="3:3" x14ac:dyDescent="0.2">
      <c r="C2868" s="63"/>
    </row>
    <row r="2869" spans="3:3" x14ac:dyDescent="0.2">
      <c r="C2869" s="63"/>
    </row>
    <row r="2870" spans="3:3" x14ac:dyDescent="0.2">
      <c r="C2870" s="63"/>
    </row>
    <row r="2871" spans="3:3" x14ac:dyDescent="0.2">
      <c r="C2871" s="63"/>
    </row>
    <row r="2872" spans="3:3" x14ac:dyDescent="0.2">
      <c r="C2872" s="63"/>
    </row>
    <row r="2873" spans="3:3" x14ac:dyDescent="0.2">
      <c r="C2873" s="63"/>
    </row>
    <row r="2874" spans="3:3" x14ac:dyDescent="0.2">
      <c r="C2874" s="63"/>
    </row>
    <row r="2875" spans="3:3" x14ac:dyDescent="0.2">
      <c r="C2875" s="63"/>
    </row>
    <row r="2876" spans="3:3" x14ac:dyDescent="0.2">
      <c r="C2876" s="63"/>
    </row>
    <row r="2877" spans="3:3" x14ac:dyDescent="0.2">
      <c r="C2877" s="63"/>
    </row>
    <row r="2878" spans="3:3" x14ac:dyDescent="0.2">
      <c r="C2878" s="63"/>
    </row>
    <row r="2879" spans="3:3" x14ac:dyDescent="0.2">
      <c r="C2879" s="63"/>
    </row>
    <row r="2880" spans="3:3" x14ac:dyDescent="0.2">
      <c r="C2880" s="63"/>
    </row>
    <row r="2881" spans="3:3" x14ac:dyDescent="0.2">
      <c r="C2881" s="63"/>
    </row>
    <row r="2882" spans="3:3" x14ac:dyDescent="0.2">
      <c r="C2882" s="63"/>
    </row>
    <row r="2883" spans="3:3" x14ac:dyDescent="0.2">
      <c r="C2883" s="63"/>
    </row>
    <row r="2884" spans="3:3" x14ac:dyDescent="0.2">
      <c r="C2884" s="63"/>
    </row>
    <row r="2885" spans="3:3" x14ac:dyDescent="0.2">
      <c r="C2885" s="63"/>
    </row>
    <row r="2886" spans="3:3" x14ac:dyDescent="0.2">
      <c r="C2886" s="63"/>
    </row>
    <row r="2887" spans="3:3" x14ac:dyDescent="0.2">
      <c r="C2887" s="63"/>
    </row>
    <row r="2888" spans="3:3" x14ac:dyDescent="0.2">
      <c r="C2888" s="63"/>
    </row>
    <row r="2889" spans="3:3" x14ac:dyDescent="0.2">
      <c r="C2889" s="63"/>
    </row>
    <row r="2890" spans="3:3" x14ac:dyDescent="0.2">
      <c r="C2890" s="63"/>
    </row>
    <row r="2891" spans="3:3" x14ac:dyDescent="0.2">
      <c r="C2891" s="63"/>
    </row>
    <row r="2892" spans="3:3" x14ac:dyDescent="0.2">
      <c r="C2892" s="63"/>
    </row>
    <row r="2893" spans="3:3" x14ac:dyDescent="0.2">
      <c r="C2893" s="63"/>
    </row>
    <row r="2894" spans="3:3" x14ac:dyDescent="0.2">
      <c r="C2894" s="63"/>
    </row>
    <row r="2895" spans="3:3" x14ac:dyDescent="0.2">
      <c r="C2895" s="63"/>
    </row>
    <row r="2896" spans="3:3" x14ac:dyDescent="0.2">
      <c r="C2896" s="63"/>
    </row>
    <row r="2897" spans="3:3" x14ac:dyDescent="0.2">
      <c r="C2897" s="63"/>
    </row>
    <row r="2898" spans="3:3" x14ac:dyDescent="0.2">
      <c r="C2898" s="63"/>
    </row>
    <row r="2899" spans="3:3" x14ac:dyDescent="0.2">
      <c r="C2899" s="63"/>
    </row>
    <row r="2900" spans="3:3" x14ac:dyDescent="0.2">
      <c r="C2900" s="63"/>
    </row>
    <row r="2901" spans="3:3" x14ac:dyDescent="0.2">
      <c r="C2901" s="63"/>
    </row>
    <row r="2902" spans="3:3" x14ac:dyDescent="0.2">
      <c r="C2902" s="63"/>
    </row>
    <row r="2903" spans="3:3" x14ac:dyDescent="0.2">
      <c r="C2903" s="63"/>
    </row>
    <row r="2904" spans="3:3" x14ac:dyDescent="0.2">
      <c r="C2904" s="63"/>
    </row>
    <row r="2905" spans="3:3" x14ac:dyDescent="0.2">
      <c r="C2905" s="63"/>
    </row>
    <row r="2906" spans="3:3" x14ac:dyDescent="0.2">
      <c r="C2906" s="63"/>
    </row>
    <row r="2907" spans="3:3" x14ac:dyDescent="0.2">
      <c r="C2907" s="63"/>
    </row>
    <row r="2908" spans="3:3" x14ac:dyDescent="0.2">
      <c r="C2908" s="63"/>
    </row>
    <row r="2909" spans="3:3" x14ac:dyDescent="0.2">
      <c r="C2909" s="63"/>
    </row>
    <row r="2910" spans="3:3" x14ac:dyDescent="0.2">
      <c r="C2910" s="63"/>
    </row>
    <row r="2911" spans="3:3" x14ac:dyDescent="0.2">
      <c r="C2911" s="63"/>
    </row>
    <row r="2912" spans="3:3" x14ac:dyDescent="0.2">
      <c r="C2912" s="63"/>
    </row>
    <row r="2913" spans="3:3" x14ac:dyDescent="0.2">
      <c r="C2913" s="63"/>
    </row>
    <row r="2914" spans="3:3" x14ac:dyDescent="0.2">
      <c r="C2914" s="63"/>
    </row>
    <row r="2915" spans="3:3" x14ac:dyDescent="0.2">
      <c r="C2915" s="63"/>
    </row>
    <row r="2916" spans="3:3" x14ac:dyDescent="0.2">
      <c r="C2916" s="63"/>
    </row>
    <row r="2917" spans="3:3" x14ac:dyDescent="0.2">
      <c r="C2917" s="63"/>
    </row>
    <row r="2918" spans="3:3" x14ac:dyDescent="0.2">
      <c r="C2918" s="63"/>
    </row>
    <row r="2919" spans="3:3" x14ac:dyDescent="0.2">
      <c r="C2919" s="63"/>
    </row>
    <row r="2920" spans="3:3" x14ac:dyDescent="0.2">
      <c r="C2920" s="63"/>
    </row>
    <row r="2921" spans="3:3" x14ac:dyDescent="0.2">
      <c r="C2921" s="63"/>
    </row>
    <row r="2922" spans="3:3" x14ac:dyDescent="0.2">
      <c r="C2922" s="63"/>
    </row>
    <row r="2923" spans="3:3" x14ac:dyDescent="0.2">
      <c r="C2923" s="63"/>
    </row>
    <row r="2924" spans="3:3" x14ac:dyDescent="0.2">
      <c r="C2924" s="63"/>
    </row>
    <row r="2925" spans="3:3" x14ac:dyDescent="0.2">
      <c r="C2925" s="63"/>
    </row>
    <row r="2926" spans="3:3" x14ac:dyDescent="0.2">
      <c r="C2926" s="63"/>
    </row>
    <row r="2927" spans="3:3" x14ac:dyDescent="0.2">
      <c r="C2927" s="63"/>
    </row>
    <row r="2928" spans="3:3" x14ac:dyDescent="0.2">
      <c r="C2928" s="63"/>
    </row>
    <row r="2929" spans="3:3" x14ac:dyDescent="0.2">
      <c r="C2929" s="63"/>
    </row>
    <row r="2930" spans="3:3" x14ac:dyDescent="0.2">
      <c r="C2930" s="63"/>
    </row>
    <row r="2931" spans="3:3" x14ac:dyDescent="0.2">
      <c r="C2931" s="63"/>
    </row>
    <row r="2932" spans="3:3" x14ac:dyDescent="0.2">
      <c r="C2932" s="63"/>
    </row>
    <row r="2933" spans="3:3" x14ac:dyDescent="0.2">
      <c r="C2933" s="63"/>
    </row>
    <row r="2934" spans="3:3" x14ac:dyDescent="0.2">
      <c r="C2934" s="63"/>
    </row>
    <row r="2935" spans="3:3" x14ac:dyDescent="0.2">
      <c r="C2935" s="63"/>
    </row>
    <row r="2936" spans="3:3" x14ac:dyDescent="0.2">
      <c r="C2936" s="63"/>
    </row>
    <row r="2937" spans="3:3" x14ac:dyDescent="0.2">
      <c r="C2937" s="63"/>
    </row>
    <row r="2938" spans="3:3" x14ac:dyDescent="0.2">
      <c r="C2938" s="63"/>
    </row>
    <row r="2939" spans="3:3" x14ac:dyDescent="0.2">
      <c r="C2939" s="63"/>
    </row>
    <row r="2940" spans="3:3" x14ac:dyDescent="0.2">
      <c r="C2940" s="63"/>
    </row>
    <row r="2941" spans="3:3" x14ac:dyDescent="0.2">
      <c r="C2941" s="63"/>
    </row>
    <row r="2942" spans="3:3" x14ac:dyDescent="0.2">
      <c r="C2942" s="63"/>
    </row>
    <row r="2943" spans="3:3" x14ac:dyDescent="0.2">
      <c r="C2943" s="63"/>
    </row>
    <row r="2944" spans="3:3" x14ac:dyDescent="0.2">
      <c r="C2944" s="63"/>
    </row>
    <row r="2945" spans="3:3" x14ac:dyDescent="0.2">
      <c r="C2945" s="63"/>
    </row>
    <row r="2946" spans="3:3" x14ac:dyDescent="0.2">
      <c r="C2946" s="63"/>
    </row>
    <row r="2947" spans="3:3" x14ac:dyDescent="0.2">
      <c r="C2947" s="63"/>
    </row>
    <row r="2948" spans="3:3" x14ac:dyDescent="0.2">
      <c r="C2948" s="63"/>
    </row>
    <row r="2949" spans="3:3" x14ac:dyDescent="0.2">
      <c r="C2949" s="63"/>
    </row>
    <row r="2950" spans="3:3" x14ac:dyDescent="0.2">
      <c r="C2950" s="63"/>
    </row>
    <row r="2951" spans="3:3" x14ac:dyDescent="0.2">
      <c r="C2951" s="63"/>
    </row>
    <row r="2952" spans="3:3" x14ac:dyDescent="0.2">
      <c r="C2952" s="63"/>
    </row>
    <row r="2953" spans="3:3" x14ac:dyDescent="0.2">
      <c r="C2953" s="63"/>
    </row>
    <row r="2954" spans="3:3" x14ac:dyDescent="0.2">
      <c r="C2954" s="63"/>
    </row>
    <row r="2955" spans="3:3" x14ac:dyDescent="0.2">
      <c r="C2955" s="63"/>
    </row>
    <row r="2956" spans="3:3" x14ac:dyDescent="0.2">
      <c r="C2956" s="63"/>
    </row>
    <row r="2957" spans="3:3" x14ac:dyDescent="0.2">
      <c r="C2957" s="63"/>
    </row>
    <row r="2958" spans="3:3" x14ac:dyDescent="0.2">
      <c r="C2958" s="63"/>
    </row>
    <row r="2959" spans="3:3" x14ac:dyDescent="0.2">
      <c r="C2959" s="63"/>
    </row>
    <row r="2960" spans="3:3" x14ac:dyDescent="0.2">
      <c r="C2960" s="63"/>
    </row>
    <row r="2961" spans="3:3" x14ac:dyDescent="0.2">
      <c r="C2961" s="63"/>
    </row>
    <row r="2962" spans="3:3" x14ac:dyDescent="0.2">
      <c r="C2962" s="63"/>
    </row>
    <row r="2963" spans="3:3" x14ac:dyDescent="0.2">
      <c r="C2963" s="63"/>
    </row>
    <row r="2964" spans="3:3" x14ac:dyDescent="0.2">
      <c r="C2964" s="63"/>
    </row>
    <row r="2965" spans="3:3" x14ac:dyDescent="0.2">
      <c r="C2965" s="63"/>
    </row>
    <row r="2966" spans="3:3" x14ac:dyDescent="0.2">
      <c r="C2966" s="63"/>
    </row>
    <row r="2967" spans="3:3" x14ac:dyDescent="0.2">
      <c r="C2967" s="63"/>
    </row>
    <row r="2968" spans="3:3" x14ac:dyDescent="0.2">
      <c r="C2968" s="63"/>
    </row>
    <row r="2969" spans="3:3" x14ac:dyDescent="0.2">
      <c r="C2969" s="63"/>
    </row>
    <row r="2970" spans="3:3" x14ac:dyDescent="0.2">
      <c r="C2970" s="63"/>
    </row>
    <row r="2971" spans="3:3" x14ac:dyDescent="0.2">
      <c r="C2971" s="63"/>
    </row>
    <row r="2972" spans="3:3" x14ac:dyDescent="0.2">
      <c r="C2972" s="63"/>
    </row>
    <row r="2973" spans="3:3" x14ac:dyDescent="0.2">
      <c r="C2973" s="63"/>
    </row>
    <row r="2974" spans="3:3" x14ac:dyDescent="0.2">
      <c r="C2974" s="63"/>
    </row>
    <row r="2975" spans="3:3" x14ac:dyDescent="0.2">
      <c r="C2975" s="63"/>
    </row>
    <row r="2976" spans="3:3" x14ac:dyDescent="0.2">
      <c r="C2976" s="63"/>
    </row>
    <row r="2977" spans="3:3" x14ac:dyDescent="0.2">
      <c r="C2977" s="63"/>
    </row>
    <row r="2978" spans="3:3" x14ac:dyDescent="0.2">
      <c r="C2978" s="63"/>
    </row>
    <row r="2979" spans="3:3" x14ac:dyDescent="0.2">
      <c r="C2979" s="63"/>
    </row>
    <row r="2980" spans="3:3" x14ac:dyDescent="0.2">
      <c r="C2980" s="63"/>
    </row>
    <row r="2981" spans="3:3" x14ac:dyDescent="0.2">
      <c r="C2981" s="63"/>
    </row>
    <row r="2982" spans="3:3" x14ac:dyDescent="0.2">
      <c r="C2982" s="63"/>
    </row>
    <row r="2983" spans="3:3" x14ac:dyDescent="0.2">
      <c r="C2983" s="63"/>
    </row>
    <row r="2984" spans="3:3" x14ac:dyDescent="0.2">
      <c r="C2984" s="63"/>
    </row>
    <row r="2985" spans="3:3" x14ac:dyDescent="0.2">
      <c r="C2985" s="63"/>
    </row>
    <row r="2986" spans="3:3" x14ac:dyDescent="0.2">
      <c r="C2986" s="63"/>
    </row>
    <row r="2987" spans="3:3" x14ac:dyDescent="0.2">
      <c r="C2987" s="63"/>
    </row>
    <row r="2988" spans="3:3" x14ac:dyDescent="0.2">
      <c r="C2988" s="63"/>
    </row>
    <row r="2989" spans="3:3" x14ac:dyDescent="0.2">
      <c r="C2989" s="63"/>
    </row>
    <row r="2990" spans="3:3" x14ac:dyDescent="0.2">
      <c r="C2990" s="63"/>
    </row>
    <row r="2991" spans="3:3" x14ac:dyDescent="0.2">
      <c r="C2991" s="63"/>
    </row>
    <row r="2992" spans="3:3" x14ac:dyDescent="0.2">
      <c r="C2992" s="63"/>
    </row>
    <row r="2993" spans="3:3" x14ac:dyDescent="0.2">
      <c r="C2993" s="63"/>
    </row>
    <row r="2994" spans="3:3" x14ac:dyDescent="0.2">
      <c r="C2994" s="63"/>
    </row>
    <row r="2995" spans="3:3" x14ac:dyDescent="0.2">
      <c r="C2995" s="63"/>
    </row>
    <row r="2996" spans="3:3" x14ac:dyDescent="0.2">
      <c r="C2996" s="63"/>
    </row>
    <row r="2997" spans="3:3" x14ac:dyDescent="0.2">
      <c r="C2997" s="63"/>
    </row>
    <row r="2998" spans="3:3" x14ac:dyDescent="0.2">
      <c r="C2998" s="63"/>
    </row>
    <row r="2999" spans="3:3" x14ac:dyDescent="0.2">
      <c r="C2999" s="63"/>
    </row>
    <row r="3000" spans="3:3" x14ac:dyDescent="0.2">
      <c r="C3000" s="63"/>
    </row>
    <row r="3001" spans="3:3" x14ac:dyDescent="0.2">
      <c r="C3001" s="63"/>
    </row>
    <row r="3002" spans="3:3" x14ac:dyDescent="0.2">
      <c r="C3002" s="63"/>
    </row>
    <row r="3003" spans="3:3" x14ac:dyDescent="0.2">
      <c r="C3003" s="63"/>
    </row>
    <row r="3004" spans="3:3" x14ac:dyDescent="0.2">
      <c r="C3004" s="63"/>
    </row>
    <row r="3005" spans="3:3" x14ac:dyDescent="0.2">
      <c r="C3005" s="63"/>
    </row>
    <row r="3006" spans="3:3" x14ac:dyDescent="0.2">
      <c r="C3006" s="63"/>
    </row>
    <row r="3007" spans="3:3" x14ac:dyDescent="0.2">
      <c r="C3007" s="63"/>
    </row>
    <row r="3008" spans="3:3" x14ac:dyDescent="0.2">
      <c r="C3008" s="63"/>
    </row>
    <row r="3009" spans="3:3" x14ac:dyDescent="0.2">
      <c r="C3009" s="63"/>
    </row>
    <row r="3010" spans="3:3" x14ac:dyDescent="0.2">
      <c r="C3010" s="63"/>
    </row>
    <row r="3011" spans="3:3" x14ac:dyDescent="0.2">
      <c r="C3011" s="63"/>
    </row>
    <row r="3012" spans="3:3" x14ac:dyDescent="0.2">
      <c r="C3012" s="63"/>
    </row>
    <row r="3013" spans="3:3" x14ac:dyDescent="0.2">
      <c r="C3013" s="63"/>
    </row>
    <row r="3014" spans="3:3" x14ac:dyDescent="0.2">
      <c r="C3014" s="63"/>
    </row>
    <row r="3015" spans="3:3" x14ac:dyDescent="0.2">
      <c r="C3015" s="63"/>
    </row>
    <row r="3016" spans="3:3" x14ac:dyDescent="0.2">
      <c r="C3016" s="63"/>
    </row>
    <row r="3017" spans="3:3" x14ac:dyDescent="0.2">
      <c r="C3017" s="63"/>
    </row>
    <row r="3018" spans="3:3" x14ac:dyDescent="0.2">
      <c r="C3018" s="63"/>
    </row>
    <row r="3019" spans="3:3" x14ac:dyDescent="0.2">
      <c r="C3019" s="63"/>
    </row>
    <row r="3020" spans="3:3" x14ac:dyDescent="0.2">
      <c r="C3020" s="63"/>
    </row>
    <row r="3021" spans="3:3" x14ac:dyDescent="0.2">
      <c r="C3021" s="63"/>
    </row>
    <row r="3022" spans="3:3" x14ac:dyDescent="0.2">
      <c r="C3022" s="63"/>
    </row>
    <row r="3023" spans="3:3" x14ac:dyDescent="0.2">
      <c r="C3023" s="63"/>
    </row>
    <row r="3024" spans="3:3" x14ac:dyDescent="0.2">
      <c r="C3024" s="63"/>
    </row>
    <row r="3025" spans="3:3" x14ac:dyDescent="0.2">
      <c r="C3025" s="63"/>
    </row>
    <row r="3026" spans="3:3" x14ac:dyDescent="0.2">
      <c r="C3026" s="63"/>
    </row>
    <row r="3027" spans="3:3" x14ac:dyDescent="0.2">
      <c r="C3027" s="63"/>
    </row>
    <row r="3028" spans="3:3" x14ac:dyDescent="0.2">
      <c r="C3028" s="63"/>
    </row>
    <row r="3029" spans="3:3" x14ac:dyDescent="0.2">
      <c r="C3029" s="63"/>
    </row>
    <row r="3030" spans="3:3" x14ac:dyDescent="0.2">
      <c r="C3030" s="63"/>
    </row>
    <row r="3031" spans="3:3" x14ac:dyDescent="0.2">
      <c r="C3031" s="63"/>
    </row>
    <row r="3032" spans="3:3" x14ac:dyDescent="0.2">
      <c r="C3032" s="63"/>
    </row>
    <row r="3033" spans="3:3" x14ac:dyDescent="0.2">
      <c r="C3033" s="63"/>
    </row>
    <row r="3034" spans="3:3" x14ac:dyDescent="0.2">
      <c r="C3034" s="63"/>
    </row>
    <row r="3035" spans="3:3" x14ac:dyDescent="0.2">
      <c r="C3035" s="63"/>
    </row>
    <row r="3036" spans="3:3" x14ac:dyDescent="0.2">
      <c r="C3036" s="63"/>
    </row>
    <row r="3037" spans="3:3" x14ac:dyDescent="0.2">
      <c r="C3037" s="63"/>
    </row>
    <row r="3038" spans="3:3" x14ac:dyDescent="0.2">
      <c r="C3038" s="63"/>
    </row>
    <row r="3039" spans="3:3" x14ac:dyDescent="0.2">
      <c r="C3039" s="63"/>
    </row>
    <row r="3040" spans="3:3" x14ac:dyDescent="0.2">
      <c r="C3040" s="63"/>
    </row>
    <row r="3041" spans="3:3" x14ac:dyDescent="0.2">
      <c r="C3041" s="63"/>
    </row>
    <row r="3042" spans="3:3" x14ac:dyDescent="0.2">
      <c r="C3042" s="63"/>
    </row>
    <row r="3043" spans="3:3" x14ac:dyDescent="0.2">
      <c r="C3043" s="63"/>
    </row>
    <row r="3044" spans="3:3" x14ac:dyDescent="0.2">
      <c r="C3044" s="63"/>
    </row>
    <row r="3045" spans="3:3" x14ac:dyDescent="0.2">
      <c r="C3045" s="63"/>
    </row>
    <row r="3046" spans="3:3" x14ac:dyDescent="0.2">
      <c r="C3046" s="63"/>
    </row>
    <row r="3047" spans="3:3" x14ac:dyDescent="0.2">
      <c r="C3047" s="63"/>
    </row>
    <row r="3048" spans="3:3" x14ac:dyDescent="0.2">
      <c r="C3048" s="63"/>
    </row>
    <row r="3049" spans="3:3" x14ac:dyDescent="0.2">
      <c r="C3049" s="63"/>
    </row>
    <row r="3050" spans="3:3" x14ac:dyDescent="0.2">
      <c r="C3050" s="63"/>
    </row>
    <row r="3051" spans="3:3" x14ac:dyDescent="0.2">
      <c r="C3051" s="63"/>
    </row>
    <row r="3052" spans="3:3" x14ac:dyDescent="0.2">
      <c r="C3052" s="63"/>
    </row>
    <row r="3053" spans="3:3" x14ac:dyDescent="0.2">
      <c r="C3053" s="63"/>
    </row>
    <row r="3054" spans="3:3" x14ac:dyDescent="0.2">
      <c r="C3054" s="63"/>
    </row>
    <row r="3055" spans="3:3" x14ac:dyDescent="0.2">
      <c r="C3055" s="63"/>
    </row>
    <row r="3056" spans="3:3" x14ac:dyDescent="0.2">
      <c r="C3056" s="63"/>
    </row>
    <row r="3057" spans="3:3" x14ac:dyDescent="0.2">
      <c r="C3057" s="63"/>
    </row>
    <row r="3058" spans="3:3" x14ac:dyDescent="0.2">
      <c r="C3058" s="63"/>
    </row>
    <row r="3059" spans="3:3" x14ac:dyDescent="0.2">
      <c r="C3059" s="63"/>
    </row>
    <row r="3060" spans="3:3" x14ac:dyDescent="0.2">
      <c r="C3060" s="63"/>
    </row>
    <row r="3061" spans="3:3" x14ac:dyDescent="0.2">
      <c r="C3061" s="63"/>
    </row>
    <row r="3062" spans="3:3" x14ac:dyDescent="0.2">
      <c r="C3062" s="63"/>
    </row>
    <row r="3063" spans="3:3" x14ac:dyDescent="0.2">
      <c r="C3063" s="63"/>
    </row>
    <row r="3064" spans="3:3" x14ac:dyDescent="0.2">
      <c r="C3064" s="63"/>
    </row>
    <row r="3065" spans="3:3" x14ac:dyDescent="0.2">
      <c r="C3065" s="63"/>
    </row>
    <row r="3066" spans="3:3" x14ac:dyDescent="0.2">
      <c r="C3066" s="63"/>
    </row>
    <row r="3067" spans="3:3" x14ac:dyDescent="0.2">
      <c r="C3067" s="63"/>
    </row>
    <row r="3068" spans="3:3" x14ac:dyDescent="0.2">
      <c r="C3068" s="63"/>
    </row>
    <row r="3069" spans="3:3" x14ac:dyDescent="0.2">
      <c r="C3069" s="63"/>
    </row>
    <row r="3070" spans="3:3" x14ac:dyDescent="0.2">
      <c r="C3070" s="63"/>
    </row>
    <row r="3071" spans="3:3" x14ac:dyDescent="0.2">
      <c r="C3071" s="63"/>
    </row>
    <row r="3072" spans="3:3" x14ac:dyDescent="0.2">
      <c r="C3072" s="63"/>
    </row>
    <row r="3073" spans="3:3" x14ac:dyDescent="0.2">
      <c r="C3073" s="63"/>
    </row>
    <row r="3074" spans="3:3" x14ac:dyDescent="0.2">
      <c r="C3074" s="63"/>
    </row>
    <row r="3075" spans="3:3" x14ac:dyDescent="0.2">
      <c r="C3075" s="63"/>
    </row>
    <row r="3076" spans="3:3" x14ac:dyDescent="0.2">
      <c r="C3076" s="63"/>
    </row>
    <row r="3077" spans="3:3" x14ac:dyDescent="0.2">
      <c r="C3077" s="63"/>
    </row>
    <row r="3078" spans="3:3" x14ac:dyDescent="0.2">
      <c r="C3078" s="63"/>
    </row>
    <row r="3079" spans="3:3" x14ac:dyDescent="0.2">
      <c r="C3079" s="63"/>
    </row>
    <row r="3080" spans="3:3" x14ac:dyDescent="0.2">
      <c r="C3080" s="63"/>
    </row>
    <row r="3081" spans="3:3" x14ac:dyDescent="0.2">
      <c r="C3081" s="63"/>
    </row>
    <row r="3082" spans="3:3" x14ac:dyDescent="0.2">
      <c r="C3082" s="63"/>
    </row>
    <row r="3083" spans="3:3" x14ac:dyDescent="0.2">
      <c r="C3083" s="63"/>
    </row>
    <row r="3084" spans="3:3" x14ac:dyDescent="0.2">
      <c r="C3084" s="63"/>
    </row>
    <row r="3085" spans="3:3" x14ac:dyDescent="0.2">
      <c r="C3085" s="63"/>
    </row>
    <row r="3086" spans="3:3" x14ac:dyDescent="0.2">
      <c r="C3086" s="63"/>
    </row>
    <row r="3087" spans="3:3" x14ac:dyDescent="0.2">
      <c r="C3087" s="63"/>
    </row>
    <row r="3088" spans="3:3" x14ac:dyDescent="0.2">
      <c r="C3088" s="63"/>
    </row>
    <row r="3089" spans="3:3" x14ac:dyDescent="0.2">
      <c r="C3089" s="63"/>
    </row>
    <row r="3090" spans="3:3" x14ac:dyDescent="0.2">
      <c r="C3090" s="63"/>
    </row>
    <row r="3091" spans="3:3" x14ac:dyDescent="0.2">
      <c r="C3091" s="63"/>
    </row>
    <row r="3092" spans="3:3" x14ac:dyDescent="0.2">
      <c r="C3092" s="63"/>
    </row>
    <row r="3093" spans="3:3" x14ac:dyDescent="0.2">
      <c r="C3093" s="63"/>
    </row>
    <row r="3094" spans="3:3" x14ac:dyDescent="0.2">
      <c r="C3094" s="63"/>
    </row>
    <row r="3095" spans="3:3" x14ac:dyDescent="0.2">
      <c r="C3095" s="63"/>
    </row>
    <row r="3096" spans="3:3" x14ac:dyDescent="0.2">
      <c r="C3096" s="63"/>
    </row>
    <row r="3097" spans="3:3" x14ac:dyDescent="0.2">
      <c r="C3097" s="63"/>
    </row>
    <row r="3098" spans="3:3" x14ac:dyDescent="0.2">
      <c r="C3098" s="63"/>
    </row>
    <row r="3099" spans="3:3" x14ac:dyDescent="0.2">
      <c r="C3099" s="63"/>
    </row>
    <row r="3100" spans="3:3" x14ac:dyDescent="0.2">
      <c r="C3100" s="63"/>
    </row>
    <row r="3101" spans="3:3" x14ac:dyDescent="0.2">
      <c r="C3101" s="63"/>
    </row>
    <row r="3102" spans="3:3" x14ac:dyDescent="0.2">
      <c r="C3102" s="63"/>
    </row>
    <row r="3103" spans="3:3" x14ac:dyDescent="0.2">
      <c r="C3103" s="63"/>
    </row>
    <row r="3104" spans="3:3" x14ac:dyDescent="0.2">
      <c r="C3104" s="63"/>
    </row>
    <row r="3105" spans="3:3" x14ac:dyDescent="0.2">
      <c r="C3105" s="63"/>
    </row>
    <row r="3106" spans="3:3" x14ac:dyDescent="0.2">
      <c r="C3106" s="63"/>
    </row>
    <row r="3107" spans="3:3" x14ac:dyDescent="0.2">
      <c r="C3107" s="63"/>
    </row>
    <row r="3108" spans="3:3" x14ac:dyDescent="0.2">
      <c r="C3108" s="63"/>
    </row>
    <row r="3109" spans="3:3" x14ac:dyDescent="0.2">
      <c r="C3109" s="63"/>
    </row>
    <row r="3110" spans="3:3" x14ac:dyDescent="0.2">
      <c r="C3110" s="63"/>
    </row>
    <row r="3111" spans="3:3" x14ac:dyDescent="0.2">
      <c r="C3111" s="63"/>
    </row>
    <row r="3112" spans="3:3" x14ac:dyDescent="0.2">
      <c r="C3112" s="63"/>
    </row>
    <row r="3113" spans="3:3" x14ac:dyDescent="0.2">
      <c r="C3113" s="63"/>
    </row>
    <row r="3114" spans="3:3" x14ac:dyDescent="0.2">
      <c r="C3114" s="63"/>
    </row>
    <row r="3115" spans="3:3" x14ac:dyDescent="0.2">
      <c r="C3115" s="63"/>
    </row>
    <row r="3116" spans="3:3" x14ac:dyDescent="0.2">
      <c r="C3116" s="63"/>
    </row>
    <row r="3117" spans="3:3" x14ac:dyDescent="0.2">
      <c r="C3117" s="63"/>
    </row>
    <row r="3118" spans="3:3" x14ac:dyDescent="0.2">
      <c r="C3118" s="63"/>
    </row>
    <row r="3119" spans="3:3" x14ac:dyDescent="0.2">
      <c r="C3119" s="63"/>
    </row>
    <row r="3120" spans="3:3" x14ac:dyDescent="0.2">
      <c r="C3120" s="63"/>
    </row>
    <row r="3121" spans="3:3" x14ac:dyDescent="0.2">
      <c r="C3121" s="63"/>
    </row>
    <row r="3122" spans="3:3" x14ac:dyDescent="0.2">
      <c r="C3122" s="63"/>
    </row>
    <row r="3123" spans="3:3" x14ac:dyDescent="0.2">
      <c r="C3123" s="63"/>
    </row>
    <row r="3124" spans="3:3" x14ac:dyDescent="0.2">
      <c r="C3124" s="63"/>
    </row>
    <row r="3125" spans="3:3" x14ac:dyDescent="0.2">
      <c r="C3125" s="63"/>
    </row>
    <row r="3126" spans="3:3" x14ac:dyDescent="0.2">
      <c r="C3126" s="63"/>
    </row>
    <row r="3127" spans="3:3" x14ac:dyDescent="0.2">
      <c r="C3127" s="63"/>
    </row>
    <row r="3128" spans="3:3" x14ac:dyDescent="0.2">
      <c r="C3128" s="63"/>
    </row>
    <row r="3129" spans="3:3" x14ac:dyDescent="0.2">
      <c r="C3129" s="63"/>
    </row>
    <row r="3130" spans="3:3" x14ac:dyDescent="0.2">
      <c r="C3130" s="63"/>
    </row>
    <row r="3131" spans="3:3" x14ac:dyDescent="0.2">
      <c r="C3131" s="63"/>
    </row>
    <row r="3132" spans="3:3" x14ac:dyDescent="0.2">
      <c r="C3132" s="63"/>
    </row>
    <row r="3133" spans="3:3" x14ac:dyDescent="0.2">
      <c r="C3133" s="63"/>
    </row>
    <row r="3134" spans="3:3" x14ac:dyDescent="0.2">
      <c r="C3134" s="63"/>
    </row>
    <row r="3135" spans="3:3" x14ac:dyDescent="0.2">
      <c r="C3135" s="63"/>
    </row>
    <row r="3136" spans="3:3" x14ac:dyDescent="0.2">
      <c r="C3136" s="63"/>
    </row>
    <row r="3137" spans="3:3" x14ac:dyDescent="0.2">
      <c r="C3137" s="63"/>
    </row>
    <row r="3138" spans="3:3" x14ac:dyDescent="0.2">
      <c r="C3138" s="63"/>
    </row>
    <row r="3139" spans="3:3" x14ac:dyDescent="0.2">
      <c r="C3139" s="63"/>
    </row>
    <row r="3140" spans="3:3" x14ac:dyDescent="0.2">
      <c r="C3140" s="63"/>
    </row>
    <row r="3141" spans="3:3" x14ac:dyDescent="0.2">
      <c r="C3141" s="63"/>
    </row>
    <row r="3142" spans="3:3" x14ac:dyDescent="0.2">
      <c r="C3142" s="63"/>
    </row>
    <row r="3143" spans="3:3" x14ac:dyDescent="0.2">
      <c r="C3143" s="63"/>
    </row>
    <row r="3144" spans="3:3" x14ac:dyDescent="0.2">
      <c r="C3144" s="63"/>
    </row>
    <row r="3145" spans="3:3" x14ac:dyDescent="0.2">
      <c r="C3145" s="63"/>
    </row>
    <row r="3146" spans="3:3" x14ac:dyDescent="0.2">
      <c r="C3146" s="63"/>
    </row>
    <row r="3147" spans="3:3" x14ac:dyDescent="0.2">
      <c r="C3147" s="63"/>
    </row>
    <row r="3148" spans="3:3" x14ac:dyDescent="0.2">
      <c r="C3148" s="63"/>
    </row>
    <row r="3149" spans="3:3" x14ac:dyDescent="0.2">
      <c r="C3149" s="63"/>
    </row>
    <row r="3150" spans="3:3" x14ac:dyDescent="0.2">
      <c r="C3150" s="63"/>
    </row>
    <row r="3151" spans="3:3" x14ac:dyDescent="0.2">
      <c r="C3151" s="63"/>
    </row>
    <row r="3152" spans="3:3" x14ac:dyDescent="0.2">
      <c r="C3152" s="63"/>
    </row>
    <row r="3153" spans="3:3" x14ac:dyDescent="0.2">
      <c r="C3153" s="63"/>
    </row>
    <row r="3154" spans="3:3" x14ac:dyDescent="0.2">
      <c r="C3154" s="63"/>
    </row>
    <row r="3155" spans="3:3" x14ac:dyDescent="0.2">
      <c r="C3155" s="63"/>
    </row>
    <row r="3156" spans="3:3" x14ac:dyDescent="0.2">
      <c r="C3156" s="63"/>
    </row>
    <row r="3157" spans="3:3" x14ac:dyDescent="0.2">
      <c r="C3157" s="63"/>
    </row>
    <row r="3158" spans="3:3" x14ac:dyDescent="0.2">
      <c r="C3158" s="63"/>
    </row>
    <row r="3159" spans="3:3" x14ac:dyDescent="0.2">
      <c r="C3159" s="63"/>
    </row>
    <row r="3160" spans="3:3" x14ac:dyDescent="0.2">
      <c r="C3160" s="63"/>
    </row>
    <row r="3161" spans="3:3" x14ac:dyDescent="0.2">
      <c r="C3161" s="63"/>
    </row>
    <row r="3162" spans="3:3" x14ac:dyDescent="0.2">
      <c r="C3162" s="63"/>
    </row>
    <row r="3163" spans="3:3" x14ac:dyDescent="0.2">
      <c r="C3163" s="63"/>
    </row>
    <row r="3164" spans="3:3" x14ac:dyDescent="0.2">
      <c r="C3164" s="63"/>
    </row>
    <row r="3165" spans="3:3" x14ac:dyDescent="0.2">
      <c r="C3165" s="63"/>
    </row>
    <row r="3166" spans="3:3" x14ac:dyDescent="0.2">
      <c r="C3166" s="63"/>
    </row>
    <row r="3167" spans="3:3" x14ac:dyDescent="0.2">
      <c r="C3167" s="63"/>
    </row>
    <row r="3168" spans="3:3" x14ac:dyDescent="0.2">
      <c r="C3168" s="63"/>
    </row>
    <row r="3169" spans="3:3" x14ac:dyDescent="0.2">
      <c r="C3169" s="63"/>
    </row>
    <row r="3170" spans="3:3" x14ac:dyDescent="0.2">
      <c r="C3170" s="63"/>
    </row>
    <row r="3171" spans="3:3" x14ac:dyDescent="0.2">
      <c r="C3171" s="63"/>
    </row>
    <row r="3172" spans="3:3" x14ac:dyDescent="0.2">
      <c r="C3172" s="63"/>
    </row>
    <row r="3173" spans="3:3" x14ac:dyDescent="0.2">
      <c r="C3173" s="63"/>
    </row>
    <row r="3174" spans="3:3" x14ac:dyDescent="0.2">
      <c r="C3174" s="63"/>
    </row>
    <row r="3175" spans="3:3" x14ac:dyDescent="0.2">
      <c r="C3175" s="63"/>
    </row>
    <row r="3176" spans="3:3" x14ac:dyDescent="0.2">
      <c r="C3176" s="63"/>
    </row>
    <row r="3177" spans="3:3" x14ac:dyDescent="0.2">
      <c r="C3177" s="63"/>
    </row>
    <row r="3178" spans="3:3" x14ac:dyDescent="0.2">
      <c r="C3178" s="63"/>
    </row>
    <row r="3179" spans="3:3" x14ac:dyDescent="0.2">
      <c r="C3179" s="63"/>
    </row>
    <row r="3180" spans="3:3" x14ac:dyDescent="0.2">
      <c r="C3180" s="63"/>
    </row>
    <row r="3181" spans="3:3" x14ac:dyDescent="0.2">
      <c r="C3181" s="63"/>
    </row>
    <row r="3182" spans="3:3" x14ac:dyDescent="0.2">
      <c r="C3182" s="63"/>
    </row>
    <row r="3183" spans="3:3" x14ac:dyDescent="0.2">
      <c r="C3183" s="63"/>
    </row>
    <row r="3184" spans="3:3" x14ac:dyDescent="0.2">
      <c r="C3184" s="63"/>
    </row>
    <row r="3185" spans="3:3" x14ac:dyDescent="0.2">
      <c r="C3185" s="63"/>
    </row>
    <row r="3186" spans="3:3" x14ac:dyDescent="0.2">
      <c r="C3186" s="63"/>
    </row>
    <row r="3187" spans="3:3" x14ac:dyDescent="0.2">
      <c r="C3187" s="63"/>
    </row>
    <row r="3188" spans="3:3" x14ac:dyDescent="0.2">
      <c r="C3188" s="63"/>
    </row>
    <row r="3189" spans="3:3" x14ac:dyDescent="0.2">
      <c r="C3189" s="63"/>
    </row>
    <row r="3190" spans="3:3" x14ac:dyDescent="0.2">
      <c r="C3190" s="63"/>
    </row>
    <row r="3191" spans="3:3" x14ac:dyDescent="0.2">
      <c r="C3191" s="63"/>
    </row>
    <row r="3192" spans="3:3" x14ac:dyDescent="0.2">
      <c r="C3192" s="63"/>
    </row>
    <row r="3193" spans="3:3" x14ac:dyDescent="0.2">
      <c r="C3193" s="63"/>
    </row>
    <row r="3194" spans="3:3" x14ac:dyDescent="0.2">
      <c r="C3194" s="63"/>
    </row>
    <row r="3195" spans="3:3" x14ac:dyDescent="0.2">
      <c r="C3195" s="63"/>
    </row>
    <row r="3196" spans="3:3" x14ac:dyDescent="0.2">
      <c r="C3196" s="63"/>
    </row>
    <row r="3197" spans="3:3" x14ac:dyDescent="0.2">
      <c r="C3197" s="63"/>
    </row>
    <row r="3198" spans="3:3" x14ac:dyDescent="0.2">
      <c r="C3198" s="63"/>
    </row>
    <row r="3199" spans="3:3" x14ac:dyDescent="0.2">
      <c r="C3199" s="63"/>
    </row>
    <row r="3200" spans="3:3" x14ac:dyDescent="0.2">
      <c r="C3200" s="63"/>
    </row>
    <row r="3201" spans="3:3" x14ac:dyDescent="0.2">
      <c r="C3201" s="63"/>
    </row>
    <row r="3202" spans="3:3" x14ac:dyDescent="0.2">
      <c r="C3202" s="63"/>
    </row>
    <row r="3203" spans="3:3" x14ac:dyDescent="0.2">
      <c r="C3203" s="63"/>
    </row>
    <row r="3204" spans="3:3" x14ac:dyDescent="0.2">
      <c r="C3204" s="63"/>
    </row>
    <row r="3205" spans="3:3" x14ac:dyDescent="0.2">
      <c r="C3205" s="63"/>
    </row>
    <row r="3206" spans="3:3" x14ac:dyDescent="0.2">
      <c r="C3206" s="63"/>
    </row>
    <row r="3207" spans="3:3" x14ac:dyDescent="0.2">
      <c r="C3207" s="63"/>
    </row>
    <row r="3208" spans="3:3" x14ac:dyDescent="0.2">
      <c r="C3208" s="63"/>
    </row>
    <row r="3209" spans="3:3" x14ac:dyDescent="0.2">
      <c r="C3209" s="63"/>
    </row>
    <row r="3210" spans="3:3" x14ac:dyDescent="0.2">
      <c r="C3210" s="63"/>
    </row>
    <row r="3211" spans="3:3" x14ac:dyDescent="0.2">
      <c r="C3211" s="63"/>
    </row>
    <row r="3212" spans="3:3" x14ac:dyDescent="0.2">
      <c r="C3212" s="63"/>
    </row>
    <row r="3213" spans="3:3" x14ac:dyDescent="0.2">
      <c r="C3213" s="63"/>
    </row>
    <row r="3214" spans="3:3" x14ac:dyDescent="0.2">
      <c r="C3214" s="63"/>
    </row>
    <row r="3215" spans="3:3" x14ac:dyDescent="0.2">
      <c r="C3215" s="63"/>
    </row>
    <row r="3216" spans="3:3" x14ac:dyDescent="0.2">
      <c r="C3216" s="63"/>
    </row>
    <row r="3217" spans="3:3" x14ac:dyDescent="0.2">
      <c r="C3217" s="63"/>
    </row>
    <row r="3218" spans="3:3" x14ac:dyDescent="0.2">
      <c r="C3218" s="63"/>
    </row>
    <row r="3219" spans="3:3" x14ac:dyDescent="0.2">
      <c r="C3219" s="63"/>
    </row>
    <row r="3220" spans="3:3" x14ac:dyDescent="0.2">
      <c r="C3220" s="63"/>
    </row>
    <row r="3221" spans="3:3" x14ac:dyDescent="0.2">
      <c r="C3221" s="63"/>
    </row>
    <row r="3222" spans="3:3" x14ac:dyDescent="0.2">
      <c r="C3222" s="63"/>
    </row>
    <row r="3223" spans="3:3" x14ac:dyDescent="0.2">
      <c r="C3223" s="63"/>
    </row>
    <row r="3224" spans="3:3" x14ac:dyDescent="0.2">
      <c r="C3224" s="63"/>
    </row>
    <row r="3225" spans="3:3" x14ac:dyDescent="0.2">
      <c r="C3225" s="63"/>
    </row>
    <row r="3226" spans="3:3" x14ac:dyDescent="0.2">
      <c r="C3226" s="63"/>
    </row>
    <row r="3227" spans="3:3" x14ac:dyDescent="0.2">
      <c r="C3227" s="63"/>
    </row>
    <row r="3228" spans="3:3" x14ac:dyDescent="0.2">
      <c r="C3228" s="63"/>
    </row>
    <row r="3229" spans="3:3" x14ac:dyDescent="0.2">
      <c r="C3229" s="63"/>
    </row>
    <row r="3230" spans="3:3" x14ac:dyDescent="0.2">
      <c r="C3230" s="63"/>
    </row>
    <row r="3231" spans="3:3" x14ac:dyDescent="0.2">
      <c r="C3231" s="63"/>
    </row>
    <row r="3232" spans="3:3" x14ac:dyDescent="0.2">
      <c r="C3232" s="63"/>
    </row>
    <row r="3233" spans="3:3" x14ac:dyDescent="0.2">
      <c r="C3233" s="63"/>
    </row>
    <row r="3234" spans="3:3" x14ac:dyDescent="0.2">
      <c r="C3234" s="63"/>
    </row>
    <row r="3235" spans="3:3" x14ac:dyDescent="0.2">
      <c r="C3235" s="63"/>
    </row>
    <row r="3236" spans="3:3" x14ac:dyDescent="0.2">
      <c r="C3236" s="63"/>
    </row>
    <row r="3237" spans="3:3" x14ac:dyDescent="0.2">
      <c r="C3237" s="63"/>
    </row>
    <row r="3238" spans="3:3" x14ac:dyDescent="0.2">
      <c r="C3238" s="63"/>
    </row>
    <row r="3239" spans="3:3" x14ac:dyDescent="0.2">
      <c r="C3239" s="63"/>
    </row>
    <row r="3240" spans="3:3" x14ac:dyDescent="0.2">
      <c r="C3240" s="63"/>
    </row>
    <row r="3241" spans="3:3" x14ac:dyDescent="0.2">
      <c r="C3241" s="63"/>
    </row>
    <row r="3242" spans="3:3" x14ac:dyDescent="0.2">
      <c r="C3242" s="63"/>
    </row>
    <row r="3243" spans="3:3" x14ac:dyDescent="0.2">
      <c r="C3243" s="63"/>
    </row>
    <row r="3244" spans="3:3" x14ac:dyDescent="0.2">
      <c r="C3244" s="63"/>
    </row>
    <row r="3245" spans="3:3" x14ac:dyDescent="0.2">
      <c r="C3245" s="63"/>
    </row>
    <row r="3246" spans="3:3" x14ac:dyDescent="0.2">
      <c r="C3246" s="63"/>
    </row>
    <row r="3247" spans="3:3" x14ac:dyDescent="0.2">
      <c r="C3247" s="63"/>
    </row>
    <row r="3248" spans="3:3" x14ac:dyDescent="0.2">
      <c r="C3248" s="63"/>
    </row>
    <row r="3249" spans="3:3" x14ac:dyDescent="0.2">
      <c r="C3249" s="63"/>
    </row>
    <row r="3250" spans="3:3" x14ac:dyDescent="0.2">
      <c r="C3250" s="63"/>
    </row>
    <row r="3251" spans="3:3" x14ac:dyDescent="0.2">
      <c r="C3251" s="63"/>
    </row>
    <row r="3252" spans="3:3" x14ac:dyDescent="0.2">
      <c r="C3252" s="63"/>
    </row>
    <row r="3253" spans="3:3" x14ac:dyDescent="0.2">
      <c r="C3253" s="63"/>
    </row>
    <row r="3254" spans="3:3" x14ac:dyDescent="0.2">
      <c r="C3254" s="63"/>
    </row>
    <row r="3255" spans="3:3" x14ac:dyDescent="0.2">
      <c r="C3255" s="63"/>
    </row>
    <row r="3256" spans="3:3" x14ac:dyDescent="0.2">
      <c r="C3256" s="63"/>
    </row>
    <row r="3257" spans="3:3" x14ac:dyDescent="0.2">
      <c r="C3257" s="63"/>
    </row>
    <row r="3258" spans="3:3" x14ac:dyDescent="0.2">
      <c r="C3258" s="63"/>
    </row>
    <row r="3259" spans="3:3" x14ac:dyDescent="0.2">
      <c r="C3259" s="63"/>
    </row>
    <row r="3260" spans="3:3" x14ac:dyDescent="0.2">
      <c r="C3260" s="63"/>
    </row>
    <row r="3261" spans="3:3" x14ac:dyDescent="0.2">
      <c r="C3261" s="63"/>
    </row>
    <row r="3262" spans="3:3" x14ac:dyDescent="0.2">
      <c r="C3262" s="63"/>
    </row>
    <row r="3263" spans="3:3" x14ac:dyDescent="0.2">
      <c r="C3263" s="63"/>
    </row>
    <row r="3264" spans="3:3" x14ac:dyDescent="0.2">
      <c r="C3264" s="63"/>
    </row>
    <row r="3265" spans="3:3" x14ac:dyDescent="0.2">
      <c r="C3265" s="63"/>
    </row>
    <row r="3266" spans="3:3" x14ac:dyDescent="0.2">
      <c r="C3266" s="63"/>
    </row>
    <row r="3267" spans="3:3" x14ac:dyDescent="0.2">
      <c r="C3267" s="63"/>
    </row>
    <row r="3268" spans="3:3" x14ac:dyDescent="0.2">
      <c r="C3268" s="63"/>
    </row>
    <row r="3269" spans="3:3" x14ac:dyDescent="0.2">
      <c r="C3269" s="63"/>
    </row>
    <row r="3270" spans="3:3" x14ac:dyDescent="0.2">
      <c r="C3270" s="63"/>
    </row>
    <row r="3271" spans="3:3" x14ac:dyDescent="0.2">
      <c r="C3271" s="63"/>
    </row>
    <row r="3272" spans="3:3" x14ac:dyDescent="0.2">
      <c r="C3272" s="63"/>
    </row>
    <row r="3273" spans="3:3" x14ac:dyDescent="0.2">
      <c r="C3273" s="63"/>
    </row>
    <row r="3274" spans="3:3" x14ac:dyDescent="0.2">
      <c r="C3274" s="63"/>
    </row>
    <row r="3275" spans="3:3" x14ac:dyDescent="0.2">
      <c r="C3275" s="63"/>
    </row>
    <row r="3276" spans="3:3" x14ac:dyDescent="0.2">
      <c r="C3276" s="63"/>
    </row>
    <row r="3277" spans="3:3" x14ac:dyDescent="0.2">
      <c r="C3277" s="63"/>
    </row>
    <row r="3278" spans="3:3" x14ac:dyDescent="0.2">
      <c r="C3278" s="63"/>
    </row>
    <row r="3279" spans="3:3" x14ac:dyDescent="0.2">
      <c r="C3279" s="63"/>
    </row>
    <row r="3280" spans="3:3" x14ac:dyDescent="0.2">
      <c r="C3280" s="63"/>
    </row>
    <row r="3281" spans="3:3" x14ac:dyDescent="0.2">
      <c r="C3281" s="63"/>
    </row>
    <row r="3282" spans="3:3" x14ac:dyDescent="0.2">
      <c r="C3282" s="63"/>
    </row>
    <row r="3283" spans="3:3" x14ac:dyDescent="0.2">
      <c r="C3283" s="63"/>
    </row>
    <row r="3284" spans="3:3" x14ac:dyDescent="0.2">
      <c r="C3284" s="63"/>
    </row>
    <row r="3285" spans="3:3" x14ac:dyDescent="0.2">
      <c r="C3285" s="63"/>
    </row>
    <row r="3286" spans="3:3" x14ac:dyDescent="0.2">
      <c r="C3286" s="63"/>
    </row>
    <row r="3287" spans="3:3" x14ac:dyDescent="0.2">
      <c r="C3287" s="63"/>
    </row>
    <row r="3288" spans="3:3" x14ac:dyDescent="0.2">
      <c r="C3288" s="63"/>
    </row>
    <row r="3289" spans="3:3" x14ac:dyDescent="0.2">
      <c r="C3289" s="63"/>
    </row>
    <row r="3290" spans="3:3" x14ac:dyDescent="0.2">
      <c r="C3290" s="63"/>
    </row>
    <row r="3291" spans="3:3" x14ac:dyDescent="0.2">
      <c r="C3291" s="63"/>
    </row>
    <row r="3292" spans="3:3" x14ac:dyDescent="0.2">
      <c r="C3292" s="63"/>
    </row>
    <row r="3293" spans="3:3" x14ac:dyDescent="0.2">
      <c r="C3293" s="63"/>
    </row>
    <row r="3294" spans="3:3" x14ac:dyDescent="0.2">
      <c r="C3294" s="63"/>
    </row>
    <row r="3295" spans="3:3" x14ac:dyDescent="0.2">
      <c r="C3295" s="63"/>
    </row>
    <row r="3296" spans="3:3" x14ac:dyDescent="0.2">
      <c r="C3296" s="63"/>
    </row>
    <row r="3297" spans="3:3" x14ac:dyDescent="0.2">
      <c r="C3297" s="63"/>
    </row>
    <row r="3298" spans="3:3" x14ac:dyDescent="0.2">
      <c r="C3298" s="63"/>
    </row>
    <row r="3299" spans="3:3" x14ac:dyDescent="0.2">
      <c r="C3299" s="63"/>
    </row>
    <row r="3300" spans="3:3" x14ac:dyDescent="0.2">
      <c r="C3300" s="63"/>
    </row>
    <row r="3301" spans="3:3" x14ac:dyDescent="0.2">
      <c r="C3301" s="63"/>
    </row>
    <row r="3302" spans="3:3" x14ac:dyDescent="0.2">
      <c r="C3302" s="63"/>
    </row>
    <row r="3303" spans="3:3" x14ac:dyDescent="0.2">
      <c r="C3303" s="63"/>
    </row>
    <row r="3304" spans="3:3" x14ac:dyDescent="0.2">
      <c r="C3304" s="63"/>
    </row>
    <row r="3305" spans="3:3" x14ac:dyDescent="0.2">
      <c r="C3305" s="63"/>
    </row>
    <row r="3306" spans="3:3" x14ac:dyDescent="0.2">
      <c r="C3306" s="63"/>
    </row>
    <row r="3307" spans="3:3" x14ac:dyDescent="0.2">
      <c r="C3307" s="63"/>
    </row>
    <row r="3308" spans="3:3" x14ac:dyDescent="0.2">
      <c r="C3308" s="63"/>
    </row>
    <row r="3309" spans="3:3" x14ac:dyDescent="0.2">
      <c r="C3309" s="63"/>
    </row>
    <row r="3310" spans="3:3" x14ac:dyDescent="0.2">
      <c r="C3310" s="63"/>
    </row>
    <row r="3311" spans="3:3" x14ac:dyDescent="0.2">
      <c r="C3311" s="63"/>
    </row>
    <row r="3312" spans="3:3" x14ac:dyDescent="0.2">
      <c r="C3312" s="63"/>
    </row>
    <row r="3313" spans="3:3" x14ac:dyDescent="0.2">
      <c r="C3313" s="63"/>
    </row>
    <row r="3314" spans="3:3" x14ac:dyDescent="0.2">
      <c r="C3314" s="63"/>
    </row>
    <row r="3315" spans="3:3" x14ac:dyDescent="0.2">
      <c r="C3315" s="63"/>
    </row>
    <row r="3316" spans="3:3" x14ac:dyDescent="0.2">
      <c r="C3316" s="63"/>
    </row>
    <row r="3317" spans="3:3" x14ac:dyDescent="0.2">
      <c r="C3317" s="63"/>
    </row>
    <row r="3318" spans="3:3" x14ac:dyDescent="0.2">
      <c r="C3318" s="63"/>
    </row>
    <row r="3319" spans="3:3" x14ac:dyDescent="0.2">
      <c r="C3319" s="63"/>
    </row>
    <row r="3320" spans="3:3" x14ac:dyDescent="0.2">
      <c r="C3320" s="63"/>
    </row>
    <row r="3321" spans="3:3" x14ac:dyDescent="0.2">
      <c r="C3321" s="63"/>
    </row>
    <row r="3322" spans="3:3" x14ac:dyDescent="0.2">
      <c r="C3322" s="63"/>
    </row>
    <row r="3323" spans="3:3" x14ac:dyDescent="0.2">
      <c r="C3323" s="63"/>
    </row>
    <row r="3324" spans="3:3" x14ac:dyDescent="0.2">
      <c r="C3324" s="63"/>
    </row>
    <row r="3325" spans="3:3" x14ac:dyDescent="0.2">
      <c r="C3325" s="63"/>
    </row>
    <row r="3326" spans="3:3" x14ac:dyDescent="0.2">
      <c r="C3326" s="63"/>
    </row>
    <row r="3327" spans="3:3" x14ac:dyDescent="0.2">
      <c r="C3327" s="63"/>
    </row>
    <row r="3328" spans="3:3" x14ac:dyDescent="0.2">
      <c r="C3328" s="63"/>
    </row>
    <row r="3329" spans="3:3" x14ac:dyDescent="0.2">
      <c r="C3329" s="63"/>
    </row>
    <row r="3330" spans="3:3" x14ac:dyDescent="0.2">
      <c r="C3330" s="63"/>
    </row>
    <row r="3331" spans="3:3" x14ac:dyDescent="0.2">
      <c r="C3331" s="63"/>
    </row>
    <row r="3332" spans="3:3" x14ac:dyDescent="0.2">
      <c r="C3332" s="63"/>
    </row>
    <row r="3333" spans="3:3" x14ac:dyDescent="0.2">
      <c r="C3333" s="63"/>
    </row>
    <row r="3334" spans="3:3" x14ac:dyDescent="0.2">
      <c r="C3334" s="63"/>
    </row>
    <row r="3335" spans="3:3" x14ac:dyDescent="0.2">
      <c r="C3335" s="63"/>
    </row>
    <row r="3336" spans="3:3" x14ac:dyDescent="0.2">
      <c r="C3336" s="63"/>
    </row>
    <row r="3337" spans="3:3" x14ac:dyDescent="0.2">
      <c r="C3337" s="63"/>
    </row>
    <row r="3338" spans="3:3" x14ac:dyDescent="0.2">
      <c r="C3338" s="63"/>
    </row>
    <row r="3339" spans="3:3" x14ac:dyDescent="0.2">
      <c r="C3339" s="63"/>
    </row>
    <row r="3340" spans="3:3" x14ac:dyDescent="0.2">
      <c r="C3340" s="63"/>
    </row>
    <row r="3341" spans="3:3" x14ac:dyDescent="0.2">
      <c r="C3341" s="63"/>
    </row>
    <row r="3342" spans="3:3" x14ac:dyDescent="0.2">
      <c r="C3342" s="63"/>
    </row>
    <row r="3343" spans="3:3" x14ac:dyDescent="0.2">
      <c r="C3343" s="63"/>
    </row>
    <row r="3344" spans="3:3" x14ac:dyDescent="0.2">
      <c r="C3344" s="63"/>
    </row>
    <row r="3345" spans="3:3" x14ac:dyDescent="0.2">
      <c r="C3345" s="63"/>
    </row>
    <row r="3346" spans="3:3" x14ac:dyDescent="0.2">
      <c r="C3346" s="63"/>
    </row>
    <row r="3347" spans="3:3" x14ac:dyDescent="0.2">
      <c r="C3347" s="63"/>
    </row>
    <row r="3348" spans="3:3" x14ac:dyDescent="0.2">
      <c r="C3348" s="63"/>
    </row>
    <row r="3349" spans="3:3" x14ac:dyDescent="0.2">
      <c r="C3349" s="63"/>
    </row>
    <row r="3350" spans="3:3" x14ac:dyDescent="0.2">
      <c r="C3350" s="63"/>
    </row>
    <row r="3351" spans="3:3" x14ac:dyDescent="0.2">
      <c r="C3351" s="63"/>
    </row>
    <row r="3352" spans="3:3" x14ac:dyDescent="0.2">
      <c r="C3352" s="63"/>
    </row>
    <row r="3353" spans="3:3" x14ac:dyDescent="0.2">
      <c r="C3353" s="63"/>
    </row>
    <row r="3354" spans="3:3" x14ac:dyDescent="0.2">
      <c r="C3354" s="63"/>
    </row>
    <row r="3355" spans="3:3" x14ac:dyDescent="0.2">
      <c r="C3355" s="63"/>
    </row>
    <row r="3356" spans="3:3" x14ac:dyDescent="0.2">
      <c r="C3356" s="63"/>
    </row>
    <row r="3357" spans="3:3" x14ac:dyDescent="0.2">
      <c r="C3357" s="63"/>
    </row>
    <row r="3358" spans="3:3" x14ac:dyDescent="0.2">
      <c r="C3358" s="63"/>
    </row>
    <row r="3359" spans="3:3" x14ac:dyDescent="0.2">
      <c r="C3359" s="63"/>
    </row>
    <row r="3360" spans="3:3" x14ac:dyDescent="0.2">
      <c r="C3360" s="63"/>
    </row>
    <row r="3361" spans="3:3" x14ac:dyDescent="0.2">
      <c r="C3361" s="63"/>
    </row>
    <row r="3362" spans="3:3" x14ac:dyDescent="0.2">
      <c r="C3362" s="63"/>
    </row>
    <row r="3363" spans="3:3" x14ac:dyDescent="0.2">
      <c r="C3363" s="63"/>
    </row>
    <row r="3364" spans="3:3" x14ac:dyDescent="0.2">
      <c r="C3364" s="63"/>
    </row>
    <row r="3365" spans="3:3" x14ac:dyDescent="0.2">
      <c r="C3365" s="63"/>
    </row>
    <row r="3366" spans="3:3" x14ac:dyDescent="0.2">
      <c r="C3366" s="63"/>
    </row>
    <row r="3367" spans="3:3" x14ac:dyDescent="0.2">
      <c r="C3367" s="63"/>
    </row>
    <row r="3368" spans="3:3" x14ac:dyDescent="0.2">
      <c r="C3368" s="63"/>
    </row>
    <row r="3369" spans="3:3" x14ac:dyDescent="0.2">
      <c r="C3369" s="63"/>
    </row>
    <row r="3370" spans="3:3" x14ac:dyDescent="0.2">
      <c r="C3370" s="63"/>
    </row>
    <row r="3371" spans="3:3" x14ac:dyDescent="0.2">
      <c r="C3371" s="63"/>
    </row>
    <row r="3372" spans="3:3" x14ac:dyDescent="0.2">
      <c r="C3372" s="63"/>
    </row>
    <row r="3373" spans="3:3" x14ac:dyDescent="0.2">
      <c r="C3373" s="63"/>
    </row>
    <row r="3374" spans="3:3" x14ac:dyDescent="0.2">
      <c r="C3374" s="63"/>
    </row>
    <row r="3375" spans="3:3" x14ac:dyDescent="0.2">
      <c r="C3375" s="63"/>
    </row>
    <row r="3376" spans="3:3" x14ac:dyDescent="0.2">
      <c r="C3376" s="63"/>
    </row>
    <row r="3377" spans="3:3" x14ac:dyDescent="0.2">
      <c r="C3377" s="63"/>
    </row>
    <row r="3378" spans="3:3" x14ac:dyDescent="0.2">
      <c r="C3378" s="63"/>
    </row>
    <row r="3379" spans="3:3" x14ac:dyDescent="0.2">
      <c r="C3379" s="63"/>
    </row>
    <row r="3380" spans="3:3" x14ac:dyDescent="0.2">
      <c r="C3380" s="63"/>
    </row>
    <row r="3381" spans="3:3" x14ac:dyDescent="0.2">
      <c r="C3381" s="63"/>
    </row>
    <row r="3382" spans="3:3" x14ac:dyDescent="0.2">
      <c r="C3382" s="63"/>
    </row>
    <row r="3383" spans="3:3" x14ac:dyDescent="0.2">
      <c r="C3383" s="63"/>
    </row>
    <row r="3384" spans="3:3" x14ac:dyDescent="0.2">
      <c r="C3384" s="63"/>
    </row>
    <row r="3385" spans="3:3" x14ac:dyDescent="0.2">
      <c r="C3385" s="63"/>
    </row>
    <row r="3386" spans="3:3" x14ac:dyDescent="0.2">
      <c r="C3386" s="63"/>
    </row>
    <row r="3387" spans="3:3" x14ac:dyDescent="0.2">
      <c r="C3387" s="63"/>
    </row>
    <row r="3388" spans="3:3" x14ac:dyDescent="0.2">
      <c r="C3388" s="63"/>
    </row>
    <row r="3389" spans="3:3" x14ac:dyDescent="0.2">
      <c r="C3389" s="63"/>
    </row>
    <row r="3390" spans="3:3" x14ac:dyDescent="0.2">
      <c r="C3390" s="63"/>
    </row>
    <row r="3391" spans="3:3" x14ac:dyDescent="0.2">
      <c r="C3391" s="63"/>
    </row>
    <row r="3392" spans="3:3" x14ac:dyDescent="0.2">
      <c r="C3392" s="63"/>
    </row>
    <row r="3393" spans="3:3" x14ac:dyDescent="0.2">
      <c r="C3393" s="63"/>
    </row>
    <row r="3394" spans="3:3" x14ac:dyDescent="0.2">
      <c r="C3394" s="63"/>
    </row>
    <row r="3395" spans="3:3" x14ac:dyDescent="0.2">
      <c r="C3395" s="63"/>
    </row>
    <row r="3396" spans="3:3" x14ac:dyDescent="0.2">
      <c r="C3396" s="63"/>
    </row>
    <row r="3397" spans="3:3" x14ac:dyDescent="0.2">
      <c r="C3397" s="63"/>
    </row>
    <row r="3398" spans="3:3" x14ac:dyDescent="0.2">
      <c r="C3398" s="63"/>
    </row>
    <row r="3399" spans="3:3" x14ac:dyDescent="0.2">
      <c r="C3399" s="63"/>
    </row>
    <row r="3400" spans="3:3" x14ac:dyDescent="0.2">
      <c r="C3400" s="63"/>
    </row>
    <row r="3401" spans="3:3" x14ac:dyDescent="0.2">
      <c r="C3401" s="63"/>
    </row>
    <row r="3402" spans="3:3" x14ac:dyDescent="0.2">
      <c r="C3402" s="63"/>
    </row>
    <row r="3403" spans="3:3" x14ac:dyDescent="0.2">
      <c r="C3403" s="63"/>
    </row>
    <row r="3404" spans="3:3" x14ac:dyDescent="0.2">
      <c r="C3404" s="63"/>
    </row>
    <row r="3405" spans="3:3" x14ac:dyDescent="0.2">
      <c r="C3405" s="63"/>
    </row>
    <row r="3406" spans="3:3" x14ac:dyDescent="0.2">
      <c r="C3406" s="63"/>
    </row>
    <row r="3407" spans="3:3" x14ac:dyDescent="0.2">
      <c r="C3407" s="63"/>
    </row>
    <row r="3408" spans="3:3" x14ac:dyDescent="0.2">
      <c r="C3408" s="63"/>
    </row>
    <row r="3409" spans="3:3" x14ac:dyDescent="0.2">
      <c r="C3409" s="63"/>
    </row>
    <row r="3410" spans="3:3" x14ac:dyDescent="0.2">
      <c r="C3410" s="63"/>
    </row>
    <row r="3411" spans="3:3" x14ac:dyDescent="0.2">
      <c r="C3411" s="63"/>
    </row>
    <row r="3412" spans="3:3" x14ac:dyDescent="0.2">
      <c r="C3412" s="63"/>
    </row>
    <row r="3413" spans="3:3" x14ac:dyDescent="0.2">
      <c r="C3413" s="63"/>
    </row>
    <row r="3414" spans="3:3" x14ac:dyDescent="0.2">
      <c r="C3414" s="63"/>
    </row>
    <row r="3415" spans="3:3" x14ac:dyDescent="0.2">
      <c r="C3415" s="63"/>
    </row>
    <row r="3416" spans="3:3" x14ac:dyDescent="0.2">
      <c r="C3416" s="63"/>
    </row>
    <row r="3417" spans="3:3" x14ac:dyDescent="0.2">
      <c r="C3417" s="63"/>
    </row>
    <row r="3418" spans="3:3" x14ac:dyDescent="0.2">
      <c r="C3418" s="63"/>
    </row>
    <row r="3419" spans="3:3" x14ac:dyDescent="0.2">
      <c r="C3419" s="63"/>
    </row>
    <row r="3420" spans="3:3" x14ac:dyDescent="0.2">
      <c r="C3420" s="63"/>
    </row>
    <row r="3421" spans="3:3" x14ac:dyDescent="0.2">
      <c r="C3421" s="63"/>
    </row>
    <row r="3422" spans="3:3" x14ac:dyDescent="0.2">
      <c r="C3422" s="63"/>
    </row>
    <row r="3423" spans="3:3" x14ac:dyDescent="0.2">
      <c r="C3423" s="63"/>
    </row>
    <row r="3424" spans="3:3" x14ac:dyDescent="0.2">
      <c r="C3424" s="63"/>
    </row>
    <row r="3425" spans="3:3" x14ac:dyDescent="0.2">
      <c r="C3425" s="63"/>
    </row>
    <row r="3426" spans="3:3" x14ac:dyDescent="0.2">
      <c r="C3426" s="63"/>
    </row>
    <row r="3427" spans="3:3" x14ac:dyDescent="0.2">
      <c r="C3427" s="63"/>
    </row>
    <row r="3428" spans="3:3" x14ac:dyDescent="0.2">
      <c r="C3428" s="63"/>
    </row>
    <row r="3429" spans="3:3" x14ac:dyDescent="0.2">
      <c r="C3429" s="63"/>
    </row>
    <row r="3430" spans="3:3" x14ac:dyDescent="0.2">
      <c r="C3430" s="63"/>
    </row>
    <row r="3431" spans="3:3" x14ac:dyDescent="0.2">
      <c r="C3431" s="63"/>
    </row>
    <row r="3432" spans="3:3" x14ac:dyDescent="0.2">
      <c r="C3432" s="63"/>
    </row>
    <row r="3433" spans="3:3" x14ac:dyDescent="0.2">
      <c r="C3433" s="63"/>
    </row>
    <row r="3434" spans="3:3" x14ac:dyDescent="0.2">
      <c r="C3434" s="63"/>
    </row>
    <row r="3435" spans="3:3" x14ac:dyDescent="0.2">
      <c r="C3435" s="63"/>
    </row>
    <row r="3436" spans="3:3" x14ac:dyDescent="0.2">
      <c r="C3436" s="63"/>
    </row>
    <row r="3437" spans="3:3" x14ac:dyDescent="0.2">
      <c r="C3437" s="63"/>
    </row>
    <row r="3438" spans="3:3" x14ac:dyDescent="0.2">
      <c r="C3438" s="63"/>
    </row>
    <row r="3439" spans="3:3" x14ac:dyDescent="0.2">
      <c r="C3439" s="63"/>
    </row>
    <row r="3440" spans="3:3" x14ac:dyDescent="0.2">
      <c r="C3440" s="63"/>
    </row>
    <row r="3441" spans="3:3" x14ac:dyDescent="0.2">
      <c r="C3441" s="63"/>
    </row>
    <row r="3442" spans="3:3" x14ac:dyDescent="0.2">
      <c r="C3442" s="63"/>
    </row>
    <row r="3443" spans="3:3" x14ac:dyDescent="0.2">
      <c r="C3443" s="63"/>
    </row>
    <row r="3444" spans="3:3" x14ac:dyDescent="0.2">
      <c r="C3444" s="63"/>
    </row>
    <row r="3445" spans="3:3" x14ac:dyDescent="0.2">
      <c r="C3445" s="63"/>
    </row>
    <row r="3446" spans="3:3" x14ac:dyDescent="0.2">
      <c r="C3446" s="63"/>
    </row>
    <row r="3447" spans="3:3" x14ac:dyDescent="0.2">
      <c r="C3447" s="63"/>
    </row>
    <row r="3448" spans="3:3" x14ac:dyDescent="0.2">
      <c r="C3448" s="63"/>
    </row>
    <row r="3449" spans="3:3" x14ac:dyDescent="0.2">
      <c r="C3449" s="63"/>
    </row>
    <row r="3450" spans="3:3" x14ac:dyDescent="0.2">
      <c r="C3450" s="63"/>
    </row>
    <row r="3451" spans="3:3" x14ac:dyDescent="0.2">
      <c r="C3451" s="63"/>
    </row>
    <row r="3452" spans="3:3" x14ac:dyDescent="0.2">
      <c r="C3452" s="63"/>
    </row>
    <row r="3453" spans="3:3" x14ac:dyDescent="0.2">
      <c r="C3453" s="63"/>
    </row>
    <row r="3454" spans="3:3" x14ac:dyDescent="0.2">
      <c r="C3454" s="63"/>
    </row>
    <row r="3455" spans="3:3" x14ac:dyDescent="0.2">
      <c r="C3455" s="63"/>
    </row>
    <row r="3456" spans="3:3" x14ac:dyDescent="0.2">
      <c r="C3456" s="63"/>
    </row>
    <row r="3457" spans="3:3" x14ac:dyDescent="0.2">
      <c r="C3457" s="63"/>
    </row>
    <row r="3458" spans="3:3" x14ac:dyDescent="0.2">
      <c r="C3458" s="63"/>
    </row>
    <row r="3459" spans="3:3" x14ac:dyDescent="0.2">
      <c r="C3459" s="63"/>
    </row>
    <row r="3460" spans="3:3" x14ac:dyDescent="0.2">
      <c r="C3460" s="63"/>
    </row>
    <row r="3461" spans="3:3" x14ac:dyDescent="0.2">
      <c r="C3461" s="63"/>
    </row>
    <row r="3462" spans="3:3" x14ac:dyDescent="0.2">
      <c r="C3462" s="63"/>
    </row>
    <row r="3463" spans="3:3" x14ac:dyDescent="0.2">
      <c r="C3463" s="63"/>
    </row>
    <row r="3464" spans="3:3" x14ac:dyDescent="0.2">
      <c r="C3464" s="63"/>
    </row>
    <row r="3465" spans="3:3" x14ac:dyDescent="0.2">
      <c r="C3465" s="63"/>
    </row>
    <row r="3466" spans="3:3" x14ac:dyDescent="0.2">
      <c r="C3466" s="63"/>
    </row>
    <row r="3467" spans="3:3" x14ac:dyDescent="0.2">
      <c r="C3467" s="63"/>
    </row>
    <row r="3468" spans="3:3" x14ac:dyDescent="0.2">
      <c r="C3468" s="63"/>
    </row>
    <row r="3469" spans="3:3" x14ac:dyDescent="0.2">
      <c r="C3469" s="63"/>
    </row>
    <row r="3470" spans="3:3" x14ac:dyDescent="0.2">
      <c r="C3470" s="63"/>
    </row>
    <row r="3471" spans="3:3" x14ac:dyDescent="0.2">
      <c r="C3471" s="63"/>
    </row>
    <row r="3472" spans="3:3" x14ac:dyDescent="0.2">
      <c r="C3472" s="63"/>
    </row>
    <row r="3473" spans="3:3" x14ac:dyDescent="0.2">
      <c r="C3473" s="63"/>
    </row>
    <row r="3474" spans="3:3" x14ac:dyDescent="0.2">
      <c r="C3474" s="63"/>
    </row>
    <row r="3475" spans="3:3" x14ac:dyDescent="0.2">
      <c r="C3475" s="63"/>
    </row>
    <row r="3476" spans="3:3" x14ac:dyDescent="0.2">
      <c r="C3476" s="63"/>
    </row>
    <row r="3477" spans="3:3" x14ac:dyDescent="0.2">
      <c r="C3477" s="63"/>
    </row>
    <row r="3478" spans="3:3" x14ac:dyDescent="0.2">
      <c r="C3478" s="63"/>
    </row>
    <row r="3479" spans="3:3" x14ac:dyDescent="0.2">
      <c r="C3479" s="63"/>
    </row>
    <row r="3480" spans="3:3" x14ac:dyDescent="0.2">
      <c r="C3480" s="63"/>
    </row>
    <row r="3481" spans="3:3" x14ac:dyDescent="0.2">
      <c r="C3481" s="63"/>
    </row>
    <row r="3482" spans="3:3" x14ac:dyDescent="0.2">
      <c r="C3482" s="63"/>
    </row>
    <row r="3483" spans="3:3" x14ac:dyDescent="0.2">
      <c r="C3483" s="63"/>
    </row>
    <row r="3484" spans="3:3" x14ac:dyDescent="0.2">
      <c r="C3484" s="63"/>
    </row>
    <row r="3485" spans="3:3" x14ac:dyDescent="0.2">
      <c r="C3485" s="63"/>
    </row>
    <row r="3486" spans="3:3" x14ac:dyDescent="0.2">
      <c r="C3486" s="63"/>
    </row>
    <row r="3487" spans="3:3" x14ac:dyDescent="0.2">
      <c r="C3487" s="63"/>
    </row>
    <row r="3488" spans="3:3" x14ac:dyDescent="0.2">
      <c r="C3488" s="63"/>
    </row>
    <row r="3489" spans="3:3" x14ac:dyDescent="0.2">
      <c r="C3489" s="63"/>
    </row>
    <row r="3490" spans="3:3" x14ac:dyDescent="0.2">
      <c r="C3490" s="63"/>
    </row>
    <row r="3491" spans="3:3" x14ac:dyDescent="0.2">
      <c r="C3491" s="63"/>
    </row>
    <row r="3492" spans="3:3" x14ac:dyDescent="0.2">
      <c r="C3492" s="63"/>
    </row>
    <row r="3493" spans="3:3" x14ac:dyDescent="0.2">
      <c r="C3493" s="63"/>
    </row>
    <row r="3494" spans="3:3" x14ac:dyDescent="0.2">
      <c r="C3494" s="63"/>
    </row>
    <row r="3495" spans="3:3" x14ac:dyDescent="0.2">
      <c r="C3495" s="63"/>
    </row>
    <row r="3496" spans="3:3" x14ac:dyDescent="0.2">
      <c r="C3496" s="63"/>
    </row>
    <row r="3497" spans="3:3" x14ac:dyDescent="0.2">
      <c r="C3497" s="63"/>
    </row>
    <row r="3498" spans="3:3" x14ac:dyDescent="0.2">
      <c r="C3498" s="63"/>
    </row>
    <row r="3499" spans="3:3" x14ac:dyDescent="0.2">
      <c r="C3499" s="63"/>
    </row>
    <row r="3500" spans="3:3" x14ac:dyDescent="0.2">
      <c r="C3500" s="63"/>
    </row>
    <row r="3501" spans="3:3" x14ac:dyDescent="0.2">
      <c r="C3501" s="63"/>
    </row>
    <row r="3502" spans="3:3" x14ac:dyDescent="0.2">
      <c r="C3502" s="63"/>
    </row>
    <row r="3503" spans="3:3" x14ac:dyDescent="0.2">
      <c r="C3503" s="63"/>
    </row>
    <row r="3504" spans="3:3" x14ac:dyDescent="0.2">
      <c r="C3504" s="63"/>
    </row>
    <row r="3505" spans="3:3" x14ac:dyDescent="0.2">
      <c r="C3505" s="63"/>
    </row>
    <row r="3506" spans="3:3" x14ac:dyDescent="0.2">
      <c r="C3506" s="63"/>
    </row>
    <row r="3507" spans="3:3" x14ac:dyDescent="0.2">
      <c r="C3507" s="63"/>
    </row>
    <row r="3508" spans="3:3" x14ac:dyDescent="0.2">
      <c r="C3508" s="63"/>
    </row>
    <row r="3509" spans="3:3" x14ac:dyDescent="0.2">
      <c r="C3509" s="63"/>
    </row>
    <row r="3510" spans="3:3" x14ac:dyDescent="0.2">
      <c r="C3510" s="63"/>
    </row>
    <row r="3511" spans="3:3" x14ac:dyDescent="0.2">
      <c r="C3511" s="63"/>
    </row>
    <row r="3512" spans="3:3" x14ac:dyDescent="0.2">
      <c r="C3512" s="63"/>
    </row>
    <row r="3513" spans="3:3" x14ac:dyDescent="0.2">
      <c r="C3513" s="63"/>
    </row>
    <row r="3514" spans="3:3" x14ac:dyDescent="0.2">
      <c r="C3514" s="63"/>
    </row>
    <row r="3515" spans="3:3" x14ac:dyDescent="0.2">
      <c r="C3515" s="63"/>
    </row>
    <row r="3516" spans="3:3" x14ac:dyDescent="0.2">
      <c r="C3516" s="63"/>
    </row>
    <row r="3517" spans="3:3" x14ac:dyDescent="0.2">
      <c r="C3517" s="63"/>
    </row>
    <row r="3518" spans="3:3" x14ac:dyDescent="0.2">
      <c r="C3518" s="63"/>
    </row>
    <row r="3519" spans="3:3" x14ac:dyDescent="0.2">
      <c r="C3519" s="63"/>
    </row>
    <row r="3520" spans="3:3" x14ac:dyDescent="0.2">
      <c r="C3520" s="63"/>
    </row>
    <row r="3521" spans="3:3" x14ac:dyDescent="0.2">
      <c r="C3521" s="63"/>
    </row>
    <row r="3522" spans="3:3" x14ac:dyDescent="0.2">
      <c r="C3522" s="63"/>
    </row>
    <row r="3523" spans="3:3" x14ac:dyDescent="0.2">
      <c r="C3523" s="63"/>
    </row>
    <row r="3524" spans="3:3" x14ac:dyDescent="0.2">
      <c r="C3524" s="63"/>
    </row>
    <row r="3525" spans="3:3" x14ac:dyDescent="0.2">
      <c r="C3525" s="63"/>
    </row>
    <row r="3526" spans="3:3" x14ac:dyDescent="0.2">
      <c r="C3526" s="63"/>
    </row>
    <row r="3527" spans="3:3" x14ac:dyDescent="0.2">
      <c r="C3527" s="63"/>
    </row>
    <row r="3528" spans="3:3" x14ac:dyDescent="0.2">
      <c r="C3528" s="63"/>
    </row>
    <row r="3529" spans="3:3" x14ac:dyDescent="0.2">
      <c r="C3529" s="63"/>
    </row>
    <row r="3530" spans="3:3" x14ac:dyDescent="0.2">
      <c r="C3530" s="63"/>
    </row>
    <row r="3531" spans="3:3" x14ac:dyDescent="0.2">
      <c r="C3531" s="63"/>
    </row>
    <row r="3532" spans="3:3" x14ac:dyDescent="0.2">
      <c r="C3532" s="63"/>
    </row>
    <row r="3533" spans="3:3" x14ac:dyDescent="0.2">
      <c r="C3533" s="63"/>
    </row>
    <row r="3534" spans="3:3" x14ac:dyDescent="0.2">
      <c r="C3534" s="63"/>
    </row>
    <row r="3535" spans="3:3" x14ac:dyDescent="0.2">
      <c r="C3535" s="63"/>
    </row>
    <row r="3536" spans="3:3" x14ac:dyDescent="0.2">
      <c r="C3536" s="63"/>
    </row>
    <row r="3537" spans="3:3" x14ac:dyDescent="0.2">
      <c r="C3537" s="63"/>
    </row>
    <row r="3538" spans="3:3" x14ac:dyDescent="0.2">
      <c r="C3538" s="63"/>
    </row>
    <row r="3539" spans="3:3" x14ac:dyDescent="0.2">
      <c r="C3539" s="63"/>
    </row>
    <row r="3540" spans="3:3" x14ac:dyDescent="0.2">
      <c r="C3540" s="63"/>
    </row>
    <row r="3541" spans="3:3" x14ac:dyDescent="0.2">
      <c r="C3541" s="63"/>
    </row>
    <row r="3542" spans="3:3" x14ac:dyDescent="0.2">
      <c r="C3542" s="63"/>
    </row>
    <row r="3543" spans="3:3" x14ac:dyDescent="0.2">
      <c r="C3543" s="63"/>
    </row>
    <row r="3544" spans="3:3" x14ac:dyDescent="0.2">
      <c r="C3544" s="63"/>
    </row>
    <row r="3545" spans="3:3" x14ac:dyDescent="0.2">
      <c r="C3545" s="63"/>
    </row>
    <row r="3546" spans="3:3" x14ac:dyDescent="0.2">
      <c r="C3546" s="63"/>
    </row>
    <row r="3547" spans="3:3" x14ac:dyDescent="0.2">
      <c r="C3547" s="63"/>
    </row>
    <row r="3548" spans="3:3" x14ac:dyDescent="0.2">
      <c r="C3548" s="63"/>
    </row>
    <row r="3549" spans="3:3" x14ac:dyDescent="0.2">
      <c r="C3549" s="63"/>
    </row>
    <row r="3550" spans="3:3" x14ac:dyDescent="0.2">
      <c r="C3550" s="63"/>
    </row>
    <row r="3551" spans="3:3" x14ac:dyDescent="0.2">
      <c r="C3551" s="63"/>
    </row>
    <row r="3552" spans="3:3" x14ac:dyDescent="0.2">
      <c r="C3552" s="63"/>
    </row>
    <row r="3553" spans="3:3" x14ac:dyDescent="0.2">
      <c r="C3553" s="63"/>
    </row>
    <row r="3554" spans="3:3" x14ac:dyDescent="0.2">
      <c r="C3554" s="63"/>
    </row>
    <row r="3555" spans="3:3" x14ac:dyDescent="0.2">
      <c r="C3555" s="63"/>
    </row>
    <row r="3556" spans="3:3" x14ac:dyDescent="0.2">
      <c r="C3556" s="63"/>
    </row>
    <row r="3557" spans="3:3" x14ac:dyDescent="0.2">
      <c r="C3557" s="63"/>
    </row>
    <row r="3558" spans="3:3" x14ac:dyDescent="0.2">
      <c r="C3558" s="63"/>
    </row>
    <row r="3559" spans="3:3" x14ac:dyDescent="0.2">
      <c r="C3559" s="63"/>
    </row>
    <row r="3560" spans="3:3" x14ac:dyDescent="0.2">
      <c r="C3560" s="63"/>
    </row>
    <row r="3561" spans="3:3" x14ac:dyDescent="0.2">
      <c r="C3561" s="63"/>
    </row>
    <row r="3562" spans="3:3" x14ac:dyDescent="0.2">
      <c r="C3562" s="63"/>
    </row>
    <row r="3563" spans="3:3" x14ac:dyDescent="0.2">
      <c r="C3563" s="63"/>
    </row>
    <row r="3564" spans="3:3" x14ac:dyDescent="0.2">
      <c r="C3564" s="63"/>
    </row>
    <row r="3565" spans="3:3" x14ac:dyDescent="0.2">
      <c r="C3565" s="63"/>
    </row>
    <row r="3566" spans="3:3" x14ac:dyDescent="0.2">
      <c r="C3566" s="63"/>
    </row>
    <row r="3567" spans="3:3" x14ac:dyDescent="0.2">
      <c r="C3567" s="63"/>
    </row>
    <row r="3568" spans="3:3" x14ac:dyDescent="0.2">
      <c r="C3568" s="63"/>
    </row>
    <row r="3569" spans="3:3" x14ac:dyDescent="0.2">
      <c r="C3569" s="63"/>
    </row>
    <row r="3570" spans="3:3" x14ac:dyDescent="0.2">
      <c r="C3570" s="63"/>
    </row>
    <row r="3571" spans="3:3" x14ac:dyDescent="0.2">
      <c r="C3571" s="63"/>
    </row>
    <row r="3572" spans="3:3" x14ac:dyDescent="0.2">
      <c r="C3572" s="63"/>
    </row>
    <row r="3573" spans="3:3" x14ac:dyDescent="0.2">
      <c r="C3573" s="63"/>
    </row>
    <row r="3574" spans="3:3" x14ac:dyDescent="0.2">
      <c r="C3574" s="63"/>
    </row>
    <row r="3575" spans="3:3" x14ac:dyDescent="0.2">
      <c r="C3575" s="63"/>
    </row>
    <row r="3576" spans="3:3" x14ac:dyDescent="0.2">
      <c r="C3576" s="63"/>
    </row>
    <row r="3577" spans="3:3" x14ac:dyDescent="0.2">
      <c r="C3577" s="63"/>
    </row>
    <row r="3578" spans="3:3" x14ac:dyDescent="0.2">
      <c r="C3578" s="63"/>
    </row>
    <row r="3579" spans="3:3" x14ac:dyDescent="0.2">
      <c r="C3579" s="63"/>
    </row>
    <row r="3580" spans="3:3" x14ac:dyDescent="0.2">
      <c r="C3580" s="63"/>
    </row>
    <row r="3581" spans="3:3" x14ac:dyDescent="0.2">
      <c r="C3581" s="63"/>
    </row>
    <row r="3582" spans="3:3" x14ac:dyDescent="0.2">
      <c r="C3582" s="63"/>
    </row>
    <row r="3583" spans="3:3" x14ac:dyDescent="0.2">
      <c r="C3583" s="63"/>
    </row>
    <row r="3584" spans="3:3" x14ac:dyDescent="0.2">
      <c r="C3584" s="63"/>
    </row>
    <row r="3585" spans="3:3" x14ac:dyDescent="0.2">
      <c r="C3585" s="63"/>
    </row>
    <row r="3586" spans="3:3" x14ac:dyDescent="0.2">
      <c r="C3586" s="63"/>
    </row>
    <row r="3587" spans="3:3" x14ac:dyDescent="0.2">
      <c r="C3587" s="63"/>
    </row>
    <row r="3588" spans="3:3" x14ac:dyDescent="0.2">
      <c r="C3588" s="63"/>
    </row>
    <row r="3589" spans="3:3" x14ac:dyDescent="0.2">
      <c r="C3589" s="63"/>
    </row>
    <row r="3590" spans="3:3" x14ac:dyDescent="0.2">
      <c r="C3590" s="63"/>
    </row>
    <row r="3591" spans="3:3" x14ac:dyDescent="0.2">
      <c r="C3591" s="63"/>
    </row>
    <row r="3592" spans="3:3" x14ac:dyDescent="0.2">
      <c r="C3592" s="63"/>
    </row>
    <row r="3593" spans="3:3" x14ac:dyDescent="0.2">
      <c r="C3593" s="63"/>
    </row>
    <row r="3594" spans="3:3" x14ac:dyDescent="0.2">
      <c r="C3594" s="63"/>
    </row>
    <row r="3595" spans="3:3" x14ac:dyDescent="0.2">
      <c r="C3595" s="63"/>
    </row>
    <row r="3596" spans="3:3" x14ac:dyDescent="0.2">
      <c r="C3596" s="63"/>
    </row>
    <row r="3597" spans="3:3" x14ac:dyDescent="0.2">
      <c r="C3597" s="63"/>
    </row>
    <row r="3598" spans="3:3" x14ac:dyDescent="0.2">
      <c r="C3598" s="63"/>
    </row>
    <row r="3599" spans="3:3" x14ac:dyDescent="0.2">
      <c r="C3599" s="63"/>
    </row>
    <row r="3600" spans="3:3" x14ac:dyDescent="0.2">
      <c r="C3600" s="63"/>
    </row>
    <row r="3601" spans="3:3" x14ac:dyDescent="0.2">
      <c r="C3601" s="63"/>
    </row>
    <row r="3602" spans="3:3" x14ac:dyDescent="0.2">
      <c r="C3602" s="63"/>
    </row>
    <row r="3603" spans="3:3" x14ac:dyDescent="0.2">
      <c r="C3603" s="63"/>
    </row>
    <row r="3604" spans="3:3" x14ac:dyDescent="0.2">
      <c r="C3604" s="63"/>
    </row>
    <row r="3605" spans="3:3" x14ac:dyDescent="0.2">
      <c r="C3605" s="63"/>
    </row>
    <row r="3606" spans="3:3" x14ac:dyDescent="0.2">
      <c r="C3606" s="63"/>
    </row>
    <row r="3607" spans="3:3" x14ac:dyDescent="0.2">
      <c r="C3607" s="63"/>
    </row>
    <row r="3608" spans="3:3" x14ac:dyDescent="0.2">
      <c r="C3608" s="63"/>
    </row>
    <row r="3609" spans="3:3" x14ac:dyDescent="0.2">
      <c r="C3609" s="63"/>
    </row>
    <row r="3610" spans="3:3" x14ac:dyDescent="0.2">
      <c r="C3610" s="63"/>
    </row>
    <row r="3611" spans="3:3" x14ac:dyDescent="0.2">
      <c r="C3611" s="63"/>
    </row>
    <row r="3612" spans="3:3" x14ac:dyDescent="0.2">
      <c r="C3612" s="63"/>
    </row>
    <row r="3613" spans="3:3" x14ac:dyDescent="0.2">
      <c r="C3613" s="63"/>
    </row>
    <row r="3614" spans="3:3" x14ac:dyDescent="0.2">
      <c r="C3614" s="63"/>
    </row>
    <row r="3615" spans="3:3" x14ac:dyDescent="0.2">
      <c r="C3615" s="63"/>
    </row>
    <row r="3616" spans="3:3" x14ac:dyDescent="0.2">
      <c r="C3616" s="63"/>
    </row>
    <row r="3617" spans="3:3" x14ac:dyDescent="0.2">
      <c r="C3617" s="63"/>
    </row>
    <row r="3618" spans="3:3" x14ac:dyDescent="0.2">
      <c r="C3618" s="63"/>
    </row>
    <row r="3619" spans="3:3" x14ac:dyDescent="0.2">
      <c r="C3619" s="63"/>
    </row>
    <row r="3620" spans="3:3" x14ac:dyDescent="0.2">
      <c r="C3620" s="63"/>
    </row>
    <row r="3621" spans="3:3" x14ac:dyDescent="0.2">
      <c r="C3621" s="63"/>
    </row>
    <row r="3622" spans="3:3" x14ac:dyDescent="0.2">
      <c r="C3622" s="63"/>
    </row>
    <row r="3623" spans="3:3" x14ac:dyDescent="0.2">
      <c r="C3623" s="63"/>
    </row>
    <row r="3624" spans="3:3" x14ac:dyDescent="0.2">
      <c r="C3624" s="63"/>
    </row>
    <row r="3625" spans="3:3" x14ac:dyDescent="0.2">
      <c r="C3625" s="63"/>
    </row>
    <row r="3626" spans="3:3" x14ac:dyDescent="0.2">
      <c r="C3626" s="63"/>
    </row>
    <row r="3627" spans="3:3" x14ac:dyDescent="0.2">
      <c r="C3627" s="63"/>
    </row>
    <row r="3628" spans="3:3" x14ac:dyDescent="0.2">
      <c r="C3628" s="63"/>
    </row>
    <row r="3629" spans="3:3" x14ac:dyDescent="0.2">
      <c r="C3629" s="63"/>
    </row>
    <row r="3630" spans="3:3" x14ac:dyDescent="0.2">
      <c r="C3630" s="63"/>
    </row>
    <row r="3631" spans="3:3" x14ac:dyDescent="0.2">
      <c r="C3631" s="63"/>
    </row>
    <row r="3632" spans="3:3" x14ac:dyDescent="0.2">
      <c r="C3632" s="63"/>
    </row>
    <row r="3633" spans="3:3" x14ac:dyDescent="0.2">
      <c r="C3633" s="63"/>
    </row>
    <row r="3634" spans="3:3" x14ac:dyDescent="0.2">
      <c r="C3634" s="63"/>
    </row>
    <row r="3635" spans="3:3" x14ac:dyDescent="0.2">
      <c r="C3635" s="63"/>
    </row>
    <row r="3636" spans="3:3" x14ac:dyDescent="0.2">
      <c r="C3636" s="63"/>
    </row>
    <row r="3637" spans="3:3" x14ac:dyDescent="0.2">
      <c r="C3637" s="63"/>
    </row>
    <row r="3638" spans="3:3" x14ac:dyDescent="0.2">
      <c r="C3638" s="63"/>
    </row>
    <row r="3639" spans="3:3" x14ac:dyDescent="0.2">
      <c r="C3639" s="63"/>
    </row>
    <row r="3640" spans="3:3" x14ac:dyDescent="0.2">
      <c r="C3640" s="63"/>
    </row>
    <row r="3641" spans="3:3" x14ac:dyDescent="0.2">
      <c r="C3641" s="63"/>
    </row>
    <row r="3642" spans="3:3" x14ac:dyDescent="0.2">
      <c r="C3642" s="63"/>
    </row>
    <row r="3643" spans="3:3" x14ac:dyDescent="0.2">
      <c r="C3643" s="63"/>
    </row>
    <row r="3644" spans="3:3" x14ac:dyDescent="0.2">
      <c r="C3644" s="63"/>
    </row>
    <row r="3645" spans="3:3" x14ac:dyDescent="0.2">
      <c r="C3645" s="63"/>
    </row>
    <row r="3646" spans="3:3" x14ac:dyDescent="0.2">
      <c r="C3646" s="63"/>
    </row>
    <row r="3647" spans="3:3" x14ac:dyDescent="0.2">
      <c r="C3647" s="63"/>
    </row>
    <row r="3648" spans="3:3" x14ac:dyDescent="0.2">
      <c r="C3648" s="63"/>
    </row>
    <row r="3649" spans="3:3" x14ac:dyDescent="0.2">
      <c r="C3649" s="63"/>
    </row>
    <row r="3650" spans="3:3" x14ac:dyDescent="0.2">
      <c r="C3650" s="63"/>
    </row>
    <row r="3651" spans="3:3" x14ac:dyDescent="0.2">
      <c r="C3651" s="63"/>
    </row>
    <row r="3652" spans="3:3" x14ac:dyDescent="0.2">
      <c r="C3652" s="63"/>
    </row>
    <row r="3653" spans="3:3" x14ac:dyDescent="0.2">
      <c r="C3653" s="63"/>
    </row>
    <row r="3654" spans="3:3" x14ac:dyDescent="0.2">
      <c r="C3654" s="63"/>
    </row>
    <row r="3655" spans="3:3" x14ac:dyDescent="0.2">
      <c r="C3655" s="63"/>
    </row>
    <row r="3656" spans="3:3" x14ac:dyDescent="0.2">
      <c r="C3656" s="63"/>
    </row>
    <row r="3657" spans="3:3" x14ac:dyDescent="0.2">
      <c r="C3657" s="63"/>
    </row>
    <row r="3658" spans="3:3" x14ac:dyDescent="0.2">
      <c r="C3658" s="63"/>
    </row>
    <row r="3659" spans="3:3" x14ac:dyDescent="0.2">
      <c r="C3659" s="63"/>
    </row>
    <row r="3660" spans="3:3" x14ac:dyDescent="0.2">
      <c r="C3660" s="63"/>
    </row>
    <row r="3661" spans="3:3" x14ac:dyDescent="0.2">
      <c r="C3661" s="63"/>
    </row>
    <row r="3662" spans="3:3" x14ac:dyDescent="0.2">
      <c r="C3662" s="63"/>
    </row>
    <row r="3663" spans="3:3" x14ac:dyDescent="0.2">
      <c r="C3663" s="63"/>
    </row>
    <row r="3664" spans="3:3" x14ac:dyDescent="0.2">
      <c r="C3664" s="63"/>
    </row>
    <row r="3665" spans="3:3" x14ac:dyDescent="0.2">
      <c r="C3665" s="63"/>
    </row>
    <row r="3666" spans="3:3" x14ac:dyDescent="0.2">
      <c r="C3666" s="63"/>
    </row>
    <row r="3667" spans="3:3" x14ac:dyDescent="0.2">
      <c r="C3667" s="63"/>
    </row>
    <row r="3668" spans="3:3" x14ac:dyDescent="0.2">
      <c r="C3668" s="63"/>
    </row>
    <row r="3669" spans="3:3" x14ac:dyDescent="0.2">
      <c r="C3669" s="63"/>
    </row>
    <row r="3670" spans="3:3" x14ac:dyDescent="0.2">
      <c r="C3670" s="63"/>
    </row>
    <row r="3671" spans="3:3" x14ac:dyDescent="0.2">
      <c r="C3671" s="63"/>
    </row>
    <row r="3672" spans="3:3" x14ac:dyDescent="0.2">
      <c r="C3672" s="63"/>
    </row>
    <row r="3673" spans="3:3" x14ac:dyDescent="0.2">
      <c r="C3673" s="63"/>
    </row>
    <row r="3674" spans="3:3" x14ac:dyDescent="0.2">
      <c r="C3674" s="63"/>
    </row>
    <row r="3675" spans="3:3" x14ac:dyDescent="0.2">
      <c r="C3675" s="63"/>
    </row>
    <row r="3676" spans="3:3" x14ac:dyDescent="0.2">
      <c r="C3676" s="63"/>
    </row>
    <row r="3677" spans="3:3" x14ac:dyDescent="0.2">
      <c r="C3677" s="63"/>
    </row>
    <row r="3678" spans="3:3" x14ac:dyDescent="0.2">
      <c r="C3678" s="63"/>
    </row>
    <row r="3679" spans="3:3" x14ac:dyDescent="0.2">
      <c r="C3679" s="63"/>
    </row>
    <row r="3680" spans="3:3" x14ac:dyDescent="0.2">
      <c r="C3680" s="63"/>
    </row>
    <row r="3681" spans="3:3" x14ac:dyDescent="0.2">
      <c r="C3681" s="63"/>
    </row>
    <row r="3682" spans="3:3" x14ac:dyDescent="0.2">
      <c r="C3682" s="63"/>
    </row>
    <row r="3683" spans="3:3" x14ac:dyDescent="0.2">
      <c r="C3683" s="63"/>
    </row>
    <row r="3684" spans="3:3" x14ac:dyDescent="0.2">
      <c r="C3684" s="63"/>
    </row>
    <row r="3685" spans="3:3" x14ac:dyDescent="0.2">
      <c r="C3685" s="63"/>
    </row>
    <row r="3686" spans="3:3" x14ac:dyDescent="0.2">
      <c r="C3686" s="63"/>
    </row>
    <row r="3687" spans="3:3" x14ac:dyDescent="0.2">
      <c r="C3687" s="63"/>
    </row>
    <row r="3688" spans="3:3" x14ac:dyDescent="0.2">
      <c r="C3688" s="63"/>
    </row>
    <row r="3689" spans="3:3" x14ac:dyDescent="0.2">
      <c r="C3689" s="63"/>
    </row>
    <row r="3690" spans="3:3" x14ac:dyDescent="0.2">
      <c r="C3690" s="63"/>
    </row>
    <row r="3691" spans="3:3" x14ac:dyDescent="0.2">
      <c r="C3691" s="63"/>
    </row>
    <row r="3692" spans="3:3" x14ac:dyDescent="0.2">
      <c r="C3692" s="63"/>
    </row>
    <row r="3693" spans="3:3" x14ac:dyDescent="0.2">
      <c r="C3693" s="63"/>
    </row>
    <row r="3694" spans="3:3" x14ac:dyDescent="0.2">
      <c r="C3694" s="63"/>
    </row>
    <row r="3695" spans="3:3" x14ac:dyDescent="0.2">
      <c r="C3695" s="63"/>
    </row>
    <row r="3696" spans="3:3" x14ac:dyDescent="0.2">
      <c r="C3696" s="63"/>
    </row>
    <row r="3697" spans="3:3" x14ac:dyDescent="0.2">
      <c r="C3697" s="63"/>
    </row>
    <row r="3698" spans="3:3" x14ac:dyDescent="0.2">
      <c r="C3698" s="63"/>
    </row>
    <row r="3699" spans="3:3" x14ac:dyDescent="0.2">
      <c r="C3699" s="63"/>
    </row>
    <row r="3700" spans="3:3" x14ac:dyDescent="0.2">
      <c r="C3700" s="63"/>
    </row>
    <row r="3701" spans="3:3" x14ac:dyDescent="0.2">
      <c r="C3701" s="63"/>
    </row>
    <row r="3702" spans="3:3" x14ac:dyDescent="0.2">
      <c r="C3702" s="63"/>
    </row>
    <row r="3703" spans="3:3" x14ac:dyDescent="0.2">
      <c r="C3703" s="63"/>
    </row>
    <row r="3704" spans="3:3" x14ac:dyDescent="0.2">
      <c r="C3704" s="63"/>
    </row>
    <row r="3705" spans="3:3" x14ac:dyDescent="0.2">
      <c r="C3705" s="63"/>
    </row>
    <row r="3706" spans="3:3" x14ac:dyDescent="0.2">
      <c r="C3706" s="63"/>
    </row>
    <row r="3707" spans="3:3" x14ac:dyDescent="0.2">
      <c r="C3707" s="63"/>
    </row>
    <row r="3708" spans="3:3" x14ac:dyDescent="0.2">
      <c r="C3708" s="63"/>
    </row>
    <row r="3709" spans="3:3" x14ac:dyDescent="0.2">
      <c r="C3709" s="63"/>
    </row>
    <row r="3710" spans="3:3" x14ac:dyDescent="0.2">
      <c r="C3710" s="63"/>
    </row>
    <row r="3711" spans="3:3" x14ac:dyDescent="0.2">
      <c r="C3711" s="63"/>
    </row>
    <row r="3712" spans="3:3" x14ac:dyDescent="0.2">
      <c r="C3712" s="63"/>
    </row>
    <row r="3713" spans="3:3" x14ac:dyDescent="0.2">
      <c r="C3713" s="63"/>
    </row>
    <row r="3714" spans="3:3" x14ac:dyDescent="0.2">
      <c r="C3714" s="63"/>
    </row>
    <row r="3715" spans="3:3" x14ac:dyDescent="0.2">
      <c r="C3715" s="63"/>
    </row>
    <row r="3716" spans="3:3" x14ac:dyDescent="0.2">
      <c r="C3716" s="63"/>
    </row>
    <row r="3717" spans="3:3" x14ac:dyDescent="0.2">
      <c r="C3717" s="63"/>
    </row>
    <row r="3718" spans="3:3" x14ac:dyDescent="0.2">
      <c r="C3718" s="63"/>
    </row>
    <row r="3719" spans="3:3" x14ac:dyDescent="0.2">
      <c r="C3719" s="63"/>
    </row>
    <row r="3720" spans="3:3" x14ac:dyDescent="0.2">
      <c r="C3720" s="63"/>
    </row>
    <row r="3721" spans="3:3" x14ac:dyDescent="0.2">
      <c r="C3721" s="63"/>
    </row>
    <row r="3722" spans="3:3" x14ac:dyDescent="0.2">
      <c r="C3722" s="63"/>
    </row>
    <row r="3723" spans="3:3" x14ac:dyDescent="0.2">
      <c r="C3723" s="63"/>
    </row>
    <row r="3724" spans="3:3" x14ac:dyDescent="0.2">
      <c r="C3724" s="63"/>
    </row>
    <row r="3725" spans="3:3" x14ac:dyDescent="0.2">
      <c r="C3725" s="63"/>
    </row>
    <row r="3726" spans="3:3" x14ac:dyDescent="0.2">
      <c r="C3726" s="63"/>
    </row>
    <row r="3727" spans="3:3" x14ac:dyDescent="0.2">
      <c r="C3727" s="63"/>
    </row>
    <row r="3728" spans="3:3" x14ac:dyDescent="0.2">
      <c r="C3728" s="63"/>
    </row>
    <row r="3729" spans="3:3" x14ac:dyDescent="0.2">
      <c r="C3729" s="63"/>
    </row>
    <row r="3730" spans="3:3" x14ac:dyDescent="0.2">
      <c r="C3730" s="63"/>
    </row>
    <row r="3731" spans="3:3" x14ac:dyDescent="0.2">
      <c r="C3731" s="63"/>
    </row>
    <row r="3732" spans="3:3" x14ac:dyDescent="0.2">
      <c r="C3732" s="63"/>
    </row>
    <row r="3733" spans="3:3" x14ac:dyDescent="0.2">
      <c r="C3733" s="63"/>
    </row>
    <row r="3734" spans="3:3" x14ac:dyDescent="0.2">
      <c r="C3734" s="63"/>
    </row>
    <row r="3735" spans="3:3" x14ac:dyDescent="0.2">
      <c r="C3735" s="63"/>
    </row>
    <row r="3736" spans="3:3" x14ac:dyDescent="0.2">
      <c r="C3736" s="63"/>
    </row>
    <row r="3737" spans="3:3" x14ac:dyDescent="0.2">
      <c r="C3737" s="63"/>
    </row>
    <row r="3738" spans="3:3" x14ac:dyDescent="0.2">
      <c r="C3738" s="63"/>
    </row>
    <row r="3739" spans="3:3" x14ac:dyDescent="0.2">
      <c r="C3739" s="63"/>
    </row>
    <row r="3740" spans="3:3" x14ac:dyDescent="0.2">
      <c r="C3740" s="63"/>
    </row>
    <row r="3741" spans="3:3" x14ac:dyDescent="0.2">
      <c r="C3741" s="63"/>
    </row>
    <row r="3742" spans="3:3" x14ac:dyDescent="0.2">
      <c r="C3742" s="63"/>
    </row>
    <row r="3743" spans="3:3" x14ac:dyDescent="0.2">
      <c r="C3743" s="63"/>
    </row>
    <row r="3744" spans="3:3" x14ac:dyDescent="0.2">
      <c r="C3744" s="63"/>
    </row>
    <row r="3745" spans="3:3" x14ac:dyDescent="0.2">
      <c r="C3745" s="63"/>
    </row>
    <row r="3746" spans="3:3" x14ac:dyDescent="0.2">
      <c r="C3746" s="63"/>
    </row>
    <row r="3747" spans="3:3" x14ac:dyDescent="0.2">
      <c r="C3747" s="63"/>
    </row>
    <row r="3748" spans="3:3" x14ac:dyDescent="0.2">
      <c r="C3748" s="63"/>
    </row>
    <row r="3749" spans="3:3" x14ac:dyDescent="0.2">
      <c r="C3749" s="63"/>
    </row>
    <row r="3750" spans="3:3" x14ac:dyDescent="0.2">
      <c r="C3750" s="63"/>
    </row>
    <row r="3751" spans="3:3" x14ac:dyDescent="0.2">
      <c r="C3751" s="63"/>
    </row>
    <row r="3752" spans="3:3" x14ac:dyDescent="0.2">
      <c r="C3752" s="63"/>
    </row>
    <row r="3753" spans="3:3" x14ac:dyDescent="0.2">
      <c r="C3753" s="63"/>
    </row>
    <row r="3754" spans="3:3" x14ac:dyDescent="0.2">
      <c r="C3754" s="63"/>
    </row>
    <row r="3755" spans="3:3" x14ac:dyDescent="0.2">
      <c r="C3755" s="63"/>
    </row>
    <row r="3756" spans="3:3" x14ac:dyDescent="0.2">
      <c r="C3756" s="63"/>
    </row>
    <row r="3757" spans="3:3" x14ac:dyDescent="0.2">
      <c r="C3757" s="63"/>
    </row>
    <row r="3758" spans="3:3" x14ac:dyDescent="0.2">
      <c r="C3758" s="63"/>
    </row>
    <row r="3759" spans="3:3" x14ac:dyDescent="0.2">
      <c r="C3759" s="63"/>
    </row>
    <row r="3760" spans="3:3" x14ac:dyDescent="0.2">
      <c r="C3760" s="63"/>
    </row>
    <row r="3761" spans="3:3" x14ac:dyDescent="0.2">
      <c r="C3761" s="63"/>
    </row>
    <row r="3762" spans="3:3" x14ac:dyDescent="0.2">
      <c r="C3762" s="63"/>
    </row>
    <row r="3763" spans="3:3" x14ac:dyDescent="0.2">
      <c r="C3763" s="63"/>
    </row>
    <row r="3764" spans="3:3" x14ac:dyDescent="0.2">
      <c r="C3764" s="63"/>
    </row>
    <row r="3765" spans="3:3" x14ac:dyDescent="0.2">
      <c r="C3765" s="63"/>
    </row>
    <row r="3766" spans="3:3" x14ac:dyDescent="0.2">
      <c r="C3766" s="63"/>
    </row>
    <row r="3767" spans="3:3" x14ac:dyDescent="0.2">
      <c r="C3767" s="63"/>
    </row>
    <row r="3768" spans="3:3" x14ac:dyDescent="0.2">
      <c r="C3768" s="63"/>
    </row>
    <row r="3769" spans="3:3" x14ac:dyDescent="0.2">
      <c r="C3769" s="63"/>
    </row>
    <row r="3770" spans="3:3" x14ac:dyDescent="0.2">
      <c r="C3770" s="63"/>
    </row>
    <row r="3771" spans="3:3" x14ac:dyDescent="0.2">
      <c r="C3771" s="63"/>
    </row>
    <row r="3772" spans="3:3" x14ac:dyDescent="0.2">
      <c r="C3772" s="63"/>
    </row>
    <row r="3773" spans="3:3" x14ac:dyDescent="0.2">
      <c r="C3773" s="63"/>
    </row>
    <row r="3774" spans="3:3" x14ac:dyDescent="0.2">
      <c r="C3774" s="63"/>
    </row>
    <row r="3775" spans="3:3" x14ac:dyDescent="0.2">
      <c r="C3775" s="63"/>
    </row>
    <row r="3776" spans="3:3" x14ac:dyDescent="0.2">
      <c r="C3776" s="63"/>
    </row>
    <row r="3777" spans="3:3" x14ac:dyDescent="0.2">
      <c r="C3777" s="63"/>
    </row>
    <row r="3778" spans="3:3" x14ac:dyDescent="0.2">
      <c r="C3778" s="63"/>
    </row>
    <row r="3779" spans="3:3" x14ac:dyDescent="0.2">
      <c r="C3779" s="63"/>
    </row>
    <row r="3780" spans="3:3" x14ac:dyDescent="0.2">
      <c r="C3780" s="63"/>
    </row>
    <row r="3781" spans="3:3" x14ac:dyDescent="0.2">
      <c r="C3781" s="63"/>
    </row>
    <row r="3782" spans="3:3" x14ac:dyDescent="0.2">
      <c r="C3782" s="63"/>
    </row>
    <row r="3783" spans="3:3" x14ac:dyDescent="0.2">
      <c r="C3783" s="63"/>
    </row>
    <row r="3784" spans="3:3" x14ac:dyDescent="0.2">
      <c r="C3784" s="63"/>
    </row>
    <row r="3785" spans="3:3" x14ac:dyDescent="0.2">
      <c r="C3785" s="63"/>
    </row>
    <row r="3786" spans="3:3" x14ac:dyDescent="0.2">
      <c r="C3786" s="63"/>
    </row>
    <row r="3787" spans="3:3" x14ac:dyDescent="0.2">
      <c r="C3787" s="63"/>
    </row>
    <row r="3788" spans="3:3" x14ac:dyDescent="0.2">
      <c r="C3788" s="63"/>
    </row>
    <row r="3789" spans="3:3" x14ac:dyDescent="0.2">
      <c r="C3789" s="63"/>
    </row>
    <row r="3790" spans="3:3" x14ac:dyDescent="0.2">
      <c r="C3790" s="63"/>
    </row>
    <row r="3791" spans="3:3" x14ac:dyDescent="0.2">
      <c r="C3791" s="63"/>
    </row>
    <row r="3792" spans="3:3" x14ac:dyDescent="0.2">
      <c r="C3792" s="63"/>
    </row>
    <row r="3793" spans="3:3" x14ac:dyDescent="0.2">
      <c r="C3793" s="63"/>
    </row>
    <row r="3794" spans="3:3" x14ac:dyDescent="0.2">
      <c r="C3794" s="63"/>
    </row>
    <row r="3795" spans="3:3" x14ac:dyDescent="0.2">
      <c r="C3795" s="63"/>
    </row>
    <row r="3796" spans="3:3" x14ac:dyDescent="0.2">
      <c r="C3796" s="63"/>
    </row>
    <row r="3797" spans="3:3" x14ac:dyDescent="0.2">
      <c r="C3797" s="63"/>
    </row>
    <row r="3798" spans="3:3" x14ac:dyDescent="0.2">
      <c r="C3798" s="63"/>
    </row>
    <row r="3799" spans="3:3" x14ac:dyDescent="0.2">
      <c r="C3799" s="63"/>
    </row>
    <row r="3800" spans="3:3" x14ac:dyDescent="0.2">
      <c r="C3800" s="63"/>
    </row>
    <row r="3801" spans="3:3" x14ac:dyDescent="0.2">
      <c r="C3801" s="63"/>
    </row>
    <row r="3802" spans="3:3" x14ac:dyDescent="0.2">
      <c r="C3802" s="63"/>
    </row>
    <row r="3803" spans="3:3" x14ac:dyDescent="0.2">
      <c r="C3803" s="63"/>
    </row>
    <row r="3804" spans="3:3" x14ac:dyDescent="0.2">
      <c r="C3804" s="63"/>
    </row>
    <row r="3805" spans="3:3" x14ac:dyDescent="0.2">
      <c r="C3805" s="63"/>
    </row>
    <row r="3806" spans="3:3" x14ac:dyDescent="0.2">
      <c r="C3806" s="63"/>
    </row>
    <row r="3807" spans="3:3" x14ac:dyDescent="0.2">
      <c r="C3807" s="63"/>
    </row>
    <row r="3808" spans="3:3" x14ac:dyDescent="0.2">
      <c r="C3808" s="63"/>
    </row>
    <row r="3809" spans="3:3" x14ac:dyDescent="0.2">
      <c r="C3809" s="63"/>
    </row>
    <row r="3810" spans="3:3" x14ac:dyDescent="0.2">
      <c r="C3810" s="63"/>
    </row>
    <row r="3811" spans="3:3" x14ac:dyDescent="0.2">
      <c r="C3811" s="63"/>
    </row>
    <row r="3812" spans="3:3" x14ac:dyDescent="0.2">
      <c r="C3812" s="63"/>
    </row>
    <row r="3813" spans="3:3" x14ac:dyDescent="0.2">
      <c r="C3813" s="63"/>
    </row>
    <row r="3814" spans="3:3" x14ac:dyDescent="0.2">
      <c r="C3814" s="63"/>
    </row>
    <row r="3815" spans="3:3" x14ac:dyDescent="0.2">
      <c r="C3815" s="63"/>
    </row>
    <row r="3816" spans="3:3" x14ac:dyDescent="0.2">
      <c r="C3816" s="63"/>
    </row>
    <row r="3817" spans="3:3" x14ac:dyDescent="0.2">
      <c r="C3817" s="63"/>
    </row>
    <row r="3818" spans="3:3" x14ac:dyDescent="0.2">
      <c r="C3818" s="63"/>
    </row>
    <row r="3819" spans="3:3" x14ac:dyDescent="0.2">
      <c r="C3819" s="63"/>
    </row>
    <row r="3820" spans="3:3" x14ac:dyDescent="0.2">
      <c r="C3820" s="63"/>
    </row>
    <row r="3821" spans="3:3" x14ac:dyDescent="0.2">
      <c r="C3821" s="63"/>
    </row>
    <row r="3822" spans="3:3" x14ac:dyDescent="0.2">
      <c r="C3822" s="63"/>
    </row>
    <row r="3823" spans="3:3" x14ac:dyDescent="0.2">
      <c r="C3823" s="63"/>
    </row>
    <row r="3824" spans="3:3" x14ac:dyDescent="0.2">
      <c r="C3824" s="63"/>
    </row>
    <row r="3825" spans="3:3" x14ac:dyDescent="0.2">
      <c r="C3825" s="63"/>
    </row>
    <row r="3826" spans="3:3" x14ac:dyDescent="0.2">
      <c r="C3826" s="63"/>
    </row>
    <row r="3827" spans="3:3" x14ac:dyDescent="0.2">
      <c r="C3827" s="63"/>
    </row>
    <row r="3828" spans="3:3" x14ac:dyDescent="0.2">
      <c r="C3828" s="63"/>
    </row>
    <row r="3829" spans="3:3" x14ac:dyDescent="0.2">
      <c r="C3829" s="63"/>
    </row>
    <row r="3830" spans="3:3" x14ac:dyDescent="0.2">
      <c r="C3830" s="63"/>
    </row>
    <row r="3831" spans="3:3" x14ac:dyDescent="0.2">
      <c r="C3831" s="63"/>
    </row>
    <row r="3832" spans="3:3" x14ac:dyDescent="0.2">
      <c r="C3832" s="63"/>
    </row>
    <row r="3833" spans="3:3" x14ac:dyDescent="0.2">
      <c r="C3833" s="63"/>
    </row>
    <row r="3834" spans="3:3" x14ac:dyDescent="0.2">
      <c r="C3834" s="63"/>
    </row>
    <row r="3835" spans="3:3" x14ac:dyDescent="0.2">
      <c r="C3835" s="63"/>
    </row>
    <row r="3836" spans="3:3" x14ac:dyDescent="0.2">
      <c r="C3836" s="63"/>
    </row>
    <row r="3837" spans="3:3" x14ac:dyDescent="0.2">
      <c r="C3837" s="63"/>
    </row>
    <row r="3838" spans="3:3" x14ac:dyDescent="0.2">
      <c r="C3838" s="63"/>
    </row>
    <row r="3839" spans="3:3" x14ac:dyDescent="0.2">
      <c r="C3839" s="63"/>
    </row>
    <row r="3840" spans="3:3" x14ac:dyDescent="0.2">
      <c r="C3840" s="63"/>
    </row>
    <row r="3841" spans="3:3" x14ac:dyDescent="0.2">
      <c r="C3841" s="63"/>
    </row>
    <row r="3842" spans="3:3" x14ac:dyDescent="0.2">
      <c r="C3842" s="63"/>
    </row>
    <row r="3843" spans="3:3" x14ac:dyDescent="0.2">
      <c r="C3843" s="63"/>
    </row>
    <row r="3844" spans="3:3" x14ac:dyDescent="0.2">
      <c r="C3844" s="63"/>
    </row>
    <row r="3845" spans="3:3" x14ac:dyDescent="0.2">
      <c r="C3845" s="63"/>
    </row>
    <row r="3846" spans="3:3" x14ac:dyDescent="0.2">
      <c r="C3846" s="63"/>
    </row>
    <row r="3847" spans="3:3" x14ac:dyDescent="0.2">
      <c r="C3847" s="63"/>
    </row>
    <row r="3848" spans="3:3" x14ac:dyDescent="0.2">
      <c r="C3848" s="63"/>
    </row>
    <row r="3849" spans="3:3" x14ac:dyDescent="0.2">
      <c r="C3849" s="63"/>
    </row>
    <row r="3850" spans="3:3" x14ac:dyDescent="0.2">
      <c r="C3850" s="63"/>
    </row>
    <row r="3851" spans="3:3" x14ac:dyDescent="0.2">
      <c r="C3851" s="63"/>
    </row>
    <row r="3852" spans="3:3" x14ac:dyDescent="0.2">
      <c r="C3852" s="63"/>
    </row>
    <row r="3853" spans="3:3" x14ac:dyDescent="0.2">
      <c r="C3853" s="63"/>
    </row>
    <row r="3854" spans="3:3" x14ac:dyDescent="0.2">
      <c r="C3854" s="63"/>
    </row>
    <row r="3855" spans="3:3" x14ac:dyDescent="0.2">
      <c r="C3855" s="63"/>
    </row>
    <row r="3856" spans="3:3" x14ac:dyDescent="0.2">
      <c r="C3856" s="63"/>
    </row>
    <row r="3857" spans="3:3" x14ac:dyDescent="0.2">
      <c r="C3857" s="63"/>
    </row>
    <row r="3858" spans="3:3" x14ac:dyDescent="0.2">
      <c r="C3858" s="63"/>
    </row>
    <row r="3859" spans="3:3" x14ac:dyDescent="0.2">
      <c r="C3859" s="63"/>
    </row>
    <row r="3860" spans="3:3" x14ac:dyDescent="0.2">
      <c r="C3860" s="63"/>
    </row>
    <row r="3861" spans="3:3" x14ac:dyDescent="0.2">
      <c r="C3861" s="63"/>
    </row>
    <row r="3862" spans="3:3" x14ac:dyDescent="0.2">
      <c r="C3862" s="63"/>
    </row>
    <row r="3863" spans="3:3" x14ac:dyDescent="0.2">
      <c r="C3863" s="63"/>
    </row>
    <row r="3864" spans="3:3" x14ac:dyDescent="0.2">
      <c r="C3864" s="63"/>
    </row>
    <row r="3865" spans="3:3" x14ac:dyDescent="0.2">
      <c r="C3865" s="63"/>
    </row>
    <row r="3866" spans="3:3" x14ac:dyDescent="0.2">
      <c r="C3866" s="63"/>
    </row>
    <row r="3867" spans="3:3" x14ac:dyDescent="0.2">
      <c r="C3867" s="63"/>
    </row>
    <row r="3868" spans="3:3" x14ac:dyDescent="0.2">
      <c r="C3868" s="63"/>
    </row>
    <row r="3869" spans="3:3" x14ac:dyDescent="0.2">
      <c r="C3869" s="63"/>
    </row>
    <row r="3870" spans="3:3" x14ac:dyDescent="0.2">
      <c r="C3870" s="63"/>
    </row>
    <row r="3871" spans="3:3" x14ac:dyDescent="0.2">
      <c r="C3871" s="63"/>
    </row>
    <row r="3872" spans="3:3" x14ac:dyDescent="0.2">
      <c r="C3872" s="63"/>
    </row>
    <row r="3873" spans="3:3" x14ac:dyDescent="0.2">
      <c r="C3873" s="63"/>
    </row>
    <row r="3874" spans="3:3" x14ac:dyDescent="0.2">
      <c r="C3874" s="63"/>
    </row>
    <row r="3875" spans="3:3" x14ac:dyDescent="0.2">
      <c r="C3875" s="63"/>
    </row>
    <row r="3876" spans="3:3" x14ac:dyDescent="0.2">
      <c r="C3876" s="63"/>
    </row>
    <row r="3877" spans="3:3" x14ac:dyDescent="0.2">
      <c r="C3877" s="63"/>
    </row>
    <row r="3878" spans="3:3" x14ac:dyDescent="0.2">
      <c r="C3878" s="63"/>
    </row>
    <row r="3879" spans="3:3" x14ac:dyDescent="0.2">
      <c r="C3879" s="63"/>
    </row>
    <row r="3880" spans="3:3" x14ac:dyDescent="0.2">
      <c r="C3880" s="63"/>
    </row>
    <row r="3881" spans="3:3" x14ac:dyDescent="0.2">
      <c r="C3881" s="63"/>
    </row>
    <row r="3882" spans="3:3" x14ac:dyDescent="0.2">
      <c r="C3882" s="63"/>
    </row>
    <row r="3883" spans="3:3" x14ac:dyDescent="0.2">
      <c r="C3883" s="63"/>
    </row>
    <row r="3884" spans="3:3" x14ac:dyDescent="0.2">
      <c r="C3884" s="63"/>
    </row>
    <row r="3885" spans="3:3" x14ac:dyDescent="0.2">
      <c r="C3885" s="63"/>
    </row>
    <row r="3886" spans="3:3" x14ac:dyDescent="0.2">
      <c r="C3886" s="63"/>
    </row>
    <row r="3887" spans="3:3" x14ac:dyDescent="0.2">
      <c r="C3887" s="63"/>
    </row>
    <row r="3888" spans="3:3" x14ac:dyDescent="0.2">
      <c r="C3888" s="63"/>
    </row>
    <row r="3889" spans="3:3" x14ac:dyDescent="0.2">
      <c r="C3889" s="63"/>
    </row>
    <row r="3890" spans="3:3" x14ac:dyDescent="0.2">
      <c r="C3890" s="63"/>
    </row>
    <row r="3891" spans="3:3" x14ac:dyDescent="0.2">
      <c r="C3891" s="63"/>
    </row>
    <row r="3892" spans="3:3" x14ac:dyDescent="0.2">
      <c r="C3892" s="63"/>
    </row>
    <row r="3893" spans="3:3" x14ac:dyDescent="0.2">
      <c r="C3893" s="63"/>
    </row>
    <row r="3894" spans="3:3" x14ac:dyDescent="0.2">
      <c r="C3894" s="63"/>
    </row>
    <row r="3895" spans="3:3" x14ac:dyDescent="0.2">
      <c r="C3895" s="63"/>
    </row>
    <row r="3896" spans="3:3" x14ac:dyDescent="0.2">
      <c r="C3896" s="63"/>
    </row>
    <row r="3897" spans="3:3" x14ac:dyDescent="0.2">
      <c r="C3897" s="63"/>
    </row>
    <row r="3898" spans="3:3" x14ac:dyDescent="0.2">
      <c r="C3898" s="63"/>
    </row>
    <row r="3899" spans="3:3" x14ac:dyDescent="0.2">
      <c r="C3899" s="63"/>
    </row>
    <row r="3900" spans="3:3" x14ac:dyDescent="0.2">
      <c r="C3900" s="63"/>
    </row>
    <row r="3901" spans="3:3" x14ac:dyDescent="0.2">
      <c r="C3901" s="63"/>
    </row>
    <row r="3902" spans="3:3" x14ac:dyDescent="0.2">
      <c r="C3902" s="63"/>
    </row>
    <row r="3903" spans="3:3" x14ac:dyDescent="0.2">
      <c r="C3903" s="63"/>
    </row>
    <row r="3904" spans="3:3" x14ac:dyDescent="0.2">
      <c r="C3904" s="63"/>
    </row>
    <row r="3905" spans="3:3" x14ac:dyDescent="0.2">
      <c r="C3905" s="63"/>
    </row>
    <row r="3906" spans="3:3" x14ac:dyDescent="0.2">
      <c r="C3906" s="63"/>
    </row>
    <row r="3907" spans="3:3" x14ac:dyDescent="0.2">
      <c r="C3907" s="63"/>
    </row>
    <row r="3908" spans="3:3" x14ac:dyDescent="0.2">
      <c r="C3908" s="63"/>
    </row>
    <row r="3909" spans="3:3" x14ac:dyDescent="0.2">
      <c r="C3909" s="63"/>
    </row>
    <row r="3910" spans="3:3" x14ac:dyDescent="0.2">
      <c r="C3910" s="63"/>
    </row>
    <row r="3911" spans="3:3" x14ac:dyDescent="0.2">
      <c r="C3911" s="63"/>
    </row>
    <row r="3912" spans="3:3" x14ac:dyDescent="0.2">
      <c r="C3912" s="63"/>
    </row>
    <row r="3913" spans="3:3" x14ac:dyDescent="0.2">
      <c r="C3913" s="63"/>
    </row>
    <row r="3914" spans="3:3" x14ac:dyDescent="0.2">
      <c r="C3914" s="63"/>
    </row>
    <row r="3915" spans="3:3" x14ac:dyDescent="0.2">
      <c r="C3915" s="63"/>
    </row>
    <row r="3916" spans="3:3" x14ac:dyDescent="0.2">
      <c r="C3916" s="63"/>
    </row>
    <row r="3917" spans="3:3" x14ac:dyDescent="0.2">
      <c r="C3917" s="63"/>
    </row>
    <row r="3918" spans="3:3" x14ac:dyDescent="0.2">
      <c r="C3918" s="63"/>
    </row>
    <row r="3919" spans="3:3" x14ac:dyDescent="0.2">
      <c r="C3919" s="63"/>
    </row>
    <row r="3920" spans="3:3" x14ac:dyDescent="0.2">
      <c r="C3920" s="63"/>
    </row>
    <row r="3921" spans="3:3" x14ac:dyDescent="0.2">
      <c r="C3921" s="63"/>
    </row>
    <row r="3922" spans="3:3" x14ac:dyDescent="0.2">
      <c r="C3922" s="63"/>
    </row>
    <row r="3923" spans="3:3" x14ac:dyDescent="0.2">
      <c r="C3923" s="63"/>
    </row>
    <row r="3924" spans="3:3" x14ac:dyDescent="0.2">
      <c r="C3924" s="63"/>
    </row>
    <row r="3925" spans="3:3" x14ac:dyDescent="0.2">
      <c r="C3925" s="63"/>
    </row>
    <row r="3926" spans="3:3" x14ac:dyDescent="0.2">
      <c r="C3926" s="63"/>
    </row>
    <row r="3927" spans="3:3" x14ac:dyDescent="0.2">
      <c r="C3927" s="63"/>
    </row>
    <row r="3928" spans="3:3" x14ac:dyDescent="0.2">
      <c r="C3928" s="63"/>
    </row>
    <row r="3929" spans="3:3" x14ac:dyDescent="0.2">
      <c r="C3929" s="63"/>
    </row>
    <row r="3930" spans="3:3" x14ac:dyDescent="0.2">
      <c r="C3930" s="63"/>
    </row>
    <row r="3931" spans="3:3" x14ac:dyDescent="0.2">
      <c r="C3931" s="63"/>
    </row>
    <row r="3932" spans="3:3" x14ac:dyDescent="0.2">
      <c r="C3932" s="63"/>
    </row>
    <row r="3933" spans="3:3" x14ac:dyDescent="0.2">
      <c r="C3933" s="63"/>
    </row>
    <row r="3934" spans="3:3" x14ac:dyDescent="0.2">
      <c r="C3934" s="63"/>
    </row>
    <row r="3935" spans="3:3" x14ac:dyDescent="0.2">
      <c r="C3935" s="63"/>
    </row>
    <row r="3936" spans="3:3" x14ac:dyDescent="0.2">
      <c r="C3936" s="63"/>
    </row>
    <row r="3937" spans="3:3" x14ac:dyDescent="0.2">
      <c r="C3937" s="63"/>
    </row>
    <row r="3938" spans="3:3" x14ac:dyDescent="0.2">
      <c r="C3938" s="63"/>
    </row>
    <row r="3939" spans="3:3" x14ac:dyDescent="0.2">
      <c r="C3939" s="63"/>
    </row>
    <row r="3940" spans="3:3" x14ac:dyDescent="0.2">
      <c r="C3940" s="63"/>
    </row>
    <row r="3941" spans="3:3" x14ac:dyDescent="0.2">
      <c r="C3941" s="63"/>
    </row>
    <row r="3942" spans="3:3" x14ac:dyDescent="0.2">
      <c r="C3942" s="63"/>
    </row>
    <row r="3943" spans="3:3" x14ac:dyDescent="0.2">
      <c r="C3943" s="63"/>
    </row>
    <row r="3944" spans="3:3" x14ac:dyDescent="0.2">
      <c r="C3944" s="63"/>
    </row>
    <row r="3945" spans="3:3" x14ac:dyDescent="0.2">
      <c r="C3945" s="63"/>
    </row>
    <row r="3946" spans="3:3" x14ac:dyDescent="0.2">
      <c r="C3946" s="63"/>
    </row>
    <row r="3947" spans="3:3" x14ac:dyDescent="0.2">
      <c r="C3947" s="63"/>
    </row>
    <row r="3948" spans="3:3" x14ac:dyDescent="0.2">
      <c r="C3948" s="63"/>
    </row>
    <row r="3949" spans="3:3" x14ac:dyDescent="0.2">
      <c r="C3949" s="63"/>
    </row>
    <row r="3950" spans="3:3" x14ac:dyDescent="0.2">
      <c r="C3950" s="63"/>
    </row>
    <row r="3951" spans="3:3" x14ac:dyDescent="0.2">
      <c r="C3951" s="63"/>
    </row>
    <row r="3952" spans="3:3" x14ac:dyDescent="0.2">
      <c r="C3952" s="63"/>
    </row>
    <row r="3953" spans="3:3" x14ac:dyDescent="0.2">
      <c r="C3953" s="63"/>
    </row>
    <row r="3954" spans="3:3" x14ac:dyDescent="0.2">
      <c r="C3954" s="63"/>
    </row>
    <row r="3955" spans="3:3" x14ac:dyDescent="0.2">
      <c r="C3955" s="63"/>
    </row>
    <row r="3956" spans="3:3" x14ac:dyDescent="0.2">
      <c r="C3956" s="63"/>
    </row>
    <row r="3957" spans="3:3" x14ac:dyDescent="0.2">
      <c r="C3957" s="63"/>
    </row>
    <row r="3958" spans="3:3" x14ac:dyDescent="0.2">
      <c r="C3958" s="63"/>
    </row>
    <row r="3959" spans="3:3" x14ac:dyDescent="0.2">
      <c r="C3959" s="63"/>
    </row>
    <row r="3960" spans="3:3" x14ac:dyDescent="0.2">
      <c r="C3960" s="63"/>
    </row>
    <row r="3961" spans="3:3" x14ac:dyDescent="0.2">
      <c r="C3961" s="63"/>
    </row>
    <row r="3962" spans="3:3" x14ac:dyDescent="0.2">
      <c r="C3962" s="63"/>
    </row>
    <row r="3963" spans="3:3" x14ac:dyDescent="0.2">
      <c r="C3963" s="63"/>
    </row>
    <row r="3964" spans="3:3" x14ac:dyDescent="0.2">
      <c r="C3964" s="63"/>
    </row>
    <row r="3965" spans="3:3" x14ac:dyDescent="0.2">
      <c r="C3965" s="63"/>
    </row>
    <row r="3966" spans="3:3" x14ac:dyDescent="0.2">
      <c r="C3966" s="63"/>
    </row>
    <row r="3967" spans="3:3" x14ac:dyDescent="0.2">
      <c r="C3967" s="63"/>
    </row>
    <row r="3968" spans="3:3" x14ac:dyDescent="0.2">
      <c r="C3968" s="63"/>
    </row>
    <row r="3969" spans="3:3" x14ac:dyDescent="0.2">
      <c r="C3969" s="63"/>
    </row>
    <row r="3970" spans="3:3" x14ac:dyDescent="0.2">
      <c r="C3970" s="63"/>
    </row>
    <row r="3971" spans="3:3" x14ac:dyDescent="0.2">
      <c r="C3971" s="63"/>
    </row>
    <row r="3972" spans="3:3" x14ac:dyDescent="0.2">
      <c r="C3972" s="63"/>
    </row>
    <row r="3973" spans="3:3" x14ac:dyDescent="0.2">
      <c r="C3973" s="63"/>
    </row>
    <row r="3974" spans="3:3" x14ac:dyDescent="0.2">
      <c r="C3974" s="63"/>
    </row>
    <row r="3975" spans="3:3" x14ac:dyDescent="0.2">
      <c r="C3975" s="63"/>
    </row>
    <row r="3976" spans="3:3" x14ac:dyDescent="0.2">
      <c r="C3976" s="63"/>
    </row>
    <row r="3977" spans="3:3" x14ac:dyDescent="0.2">
      <c r="C3977" s="63"/>
    </row>
    <row r="3978" spans="3:3" x14ac:dyDescent="0.2">
      <c r="C3978" s="63"/>
    </row>
    <row r="3979" spans="3:3" x14ac:dyDescent="0.2">
      <c r="C3979" s="63"/>
    </row>
    <row r="3980" spans="3:3" x14ac:dyDescent="0.2">
      <c r="C3980" s="63"/>
    </row>
    <row r="3981" spans="3:3" x14ac:dyDescent="0.2">
      <c r="C3981" s="63"/>
    </row>
    <row r="3982" spans="3:3" x14ac:dyDescent="0.2">
      <c r="C3982" s="63"/>
    </row>
    <row r="3983" spans="3:3" x14ac:dyDescent="0.2">
      <c r="C3983" s="63"/>
    </row>
    <row r="3984" spans="3:3" x14ac:dyDescent="0.2">
      <c r="C3984" s="63"/>
    </row>
    <row r="3985" spans="3:3" x14ac:dyDescent="0.2">
      <c r="C3985" s="63"/>
    </row>
    <row r="3986" spans="3:3" x14ac:dyDescent="0.2">
      <c r="C3986" s="63"/>
    </row>
    <row r="3987" spans="3:3" x14ac:dyDescent="0.2">
      <c r="C3987" s="63"/>
    </row>
    <row r="3988" spans="3:3" x14ac:dyDescent="0.2">
      <c r="C3988" s="63"/>
    </row>
    <row r="3989" spans="3:3" x14ac:dyDescent="0.2">
      <c r="C3989" s="63"/>
    </row>
    <row r="3990" spans="3:3" x14ac:dyDescent="0.2">
      <c r="C3990" s="63"/>
    </row>
    <row r="3991" spans="3:3" x14ac:dyDescent="0.2">
      <c r="C3991" s="63"/>
    </row>
    <row r="3992" spans="3:3" x14ac:dyDescent="0.2">
      <c r="C3992" s="63"/>
    </row>
    <row r="3993" spans="3:3" x14ac:dyDescent="0.2">
      <c r="C3993" s="63"/>
    </row>
    <row r="3994" spans="3:3" x14ac:dyDescent="0.2">
      <c r="C3994" s="63"/>
    </row>
    <row r="3995" spans="3:3" x14ac:dyDescent="0.2">
      <c r="C3995" s="63"/>
    </row>
    <row r="3996" spans="3:3" x14ac:dyDescent="0.2">
      <c r="C3996" s="63"/>
    </row>
    <row r="3997" spans="3:3" x14ac:dyDescent="0.2">
      <c r="C3997" s="63"/>
    </row>
    <row r="3998" spans="3:3" x14ac:dyDescent="0.2">
      <c r="C3998" s="63"/>
    </row>
    <row r="3999" spans="3:3" x14ac:dyDescent="0.2">
      <c r="C3999" s="63"/>
    </row>
    <row r="4000" spans="3:3" x14ac:dyDescent="0.2">
      <c r="C4000" s="63"/>
    </row>
    <row r="4001" spans="3:3" x14ac:dyDescent="0.2">
      <c r="C4001" s="63"/>
    </row>
    <row r="4002" spans="3:3" x14ac:dyDescent="0.2">
      <c r="C4002" s="63"/>
    </row>
    <row r="4003" spans="3:3" x14ac:dyDescent="0.2">
      <c r="C4003" s="63"/>
    </row>
    <row r="4004" spans="3:3" x14ac:dyDescent="0.2">
      <c r="C4004" s="63"/>
    </row>
    <row r="4005" spans="3:3" x14ac:dyDescent="0.2">
      <c r="C4005" s="63"/>
    </row>
    <row r="4006" spans="3:3" x14ac:dyDescent="0.2">
      <c r="C4006" s="63"/>
    </row>
    <row r="4007" spans="3:3" x14ac:dyDescent="0.2">
      <c r="C4007" s="63"/>
    </row>
    <row r="4008" spans="3:3" x14ac:dyDescent="0.2">
      <c r="C4008" s="63"/>
    </row>
    <row r="4009" spans="3:3" x14ac:dyDescent="0.2">
      <c r="C4009" s="63"/>
    </row>
    <row r="4010" spans="3:3" x14ac:dyDescent="0.2">
      <c r="C4010" s="63"/>
    </row>
    <row r="4011" spans="3:3" x14ac:dyDescent="0.2">
      <c r="C4011" s="63"/>
    </row>
    <row r="4012" spans="3:3" x14ac:dyDescent="0.2">
      <c r="C4012" s="63"/>
    </row>
    <row r="4013" spans="3:3" x14ac:dyDescent="0.2">
      <c r="C4013" s="63"/>
    </row>
    <row r="4014" spans="3:3" x14ac:dyDescent="0.2">
      <c r="C4014" s="63"/>
    </row>
    <row r="4015" spans="3:3" x14ac:dyDescent="0.2">
      <c r="C4015" s="63"/>
    </row>
    <row r="4016" spans="3:3" x14ac:dyDescent="0.2">
      <c r="C4016" s="63"/>
    </row>
    <row r="4017" spans="3:3" x14ac:dyDescent="0.2">
      <c r="C4017" s="63"/>
    </row>
    <row r="4018" spans="3:3" x14ac:dyDescent="0.2">
      <c r="C4018" s="63"/>
    </row>
    <row r="4019" spans="3:3" x14ac:dyDescent="0.2">
      <c r="C4019" s="63"/>
    </row>
    <row r="4020" spans="3:3" x14ac:dyDescent="0.2">
      <c r="C4020" s="63"/>
    </row>
    <row r="4021" spans="3:3" x14ac:dyDescent="0.2">
      <c r="C4021" s="63"/>
    </row>
    <row r="4022" spans="3:3" x14ac:dyDescent="0.2">
      <c r="C4022" s="63"/>
    </row>
    <row r="4023" spans="3:3" x14ac:dyDescent="0.2">
      <c r="C4023" s="63"/>
    </row>
    <row r="4024" spans="3:3" x14ac:dyDescent="0.2">
      <c r="C4024" s="63"/>
    </row>
    <row r="4025" spans="3:3" x14ac:dyDescent="0.2">
      <c r="C4025" s="63"/>
    </row>
    <row r="4026" spans="3:3" x14ac:dyDescent="0.2">
      <c r="C4026" s="63"/>
    </row>
    <row r="4027" spans="3:3" x14ac:dyDescent="0.2">
      <c r="C4027" s="63"/>
    </row>
    <row r="4028" spans="3:3" x14ac:dyDescent="0.2">
      <c r="C4028" s="63"/>
    </row>
    <row r="4029" spans="3:3" x14ac:dyDescent="0.2">
      <c r="C4029" s="63"/>
    </row>
    <row r="4030" spans="3:3" x14ac:dyDescent="0.2">
      <c r="C4030" s="63"/>
    </row>
    <row r="4031" spans="3:3" x14ac:dyDescent="0.2">
      <c r="C4031" s="63"/>
    </row>
    <row r="4032" spans="3:3" x14ac:dyDescent="0.2">
      <c r="C4032" s="63"/>
    </row>
    <row r="4033" spans="3:3" x14ac:dyDescent="0.2">
      <c r="C4033" s="63"/>
    </row>
    <row r="4034" spans="3:3" x14ac:dyDescent="0.2">
      <c r="C4034" s="63"/>
    </row>
    <row r="4035" spans="3:3" x14ac:dyDescent="0.2">
      <c r="C4035" s="63"/>
    </row>
    <row r="4036" spans="3:3" x14ac:dyDescent="0.2">
      <c r="C4036" s="63"/>
    </row>
    <row r="4037" spans="3:3" x14ac:dyDescent="0.2">
      <c r="C4037" s="63"/>
    </row>
    <row r="4038" spans="3:3" x14ac:dyDescent="0.2">
      <c r="C4038" s="63"/>
    </row>
    <row r="4039" spans="3:3" x14ac:dyDescent="0.2">
      <c r="C4039" s="63"/>
    </row>
    <row r="4040" spans="3:3" x14ac:dyDescent="0.2">
      <c r="C4040" s="63"/>
    </row>
    <row r="4041" spans="3:3" x14ac:dyDescent="0.2">
      <c r="C4041" s="63"/>
    </row>
    <row r="4042" spans="3:3" x14ac:dyDescent="0.2">
      <c r="C4042" s="63"/>
    </row>
    <row r="4043" spans="3:3" x14ac:dyDescent="0.2">
      <c r="C4043" s="63"/>
    </row>
    <row r="4044" spans="3:3" x14ac:dyDescent="0.2">
      <c r="C4044" s="63"/>
    </row>
    <row r="4045" spans="3:3" x14ac:dyDescent="0.2">
      <c r="C4045" s="63"/>
    </row>
    <row r="4046" spans="3:3" x14ac:dyDescent="0.2">
      <c r="C4046" s="63"/>
    </row>
    <row r="4047" spans="3:3" x14ac:dyDescent="0.2">
      <c r="C4047" s="63"/>
    </row>
    <row r="4048" spans="3:3" x14ac:dyDescent="0.2">
      <c r="C4048" s="63"/>
    </row>
    <row r="4049" spans="3:3" x14ac:dyDescent="0.2">
      <c r="C4049" s="63"/>
    </row>
    <row r="4050" spans="3:3" x14ac:dyDescent="0.2">
      <c r="C4050" s="63"/>
    </row>
    <row r="4051" spans="3:3" x14ac:dyDescent="0.2">
      <c r="C4051" s="63"/>
    </row>
    <row r="4052" spans="3:3" x14ac:dyDescent="0.2">
      <c r="C4052" s="63"/>
    </row>
    <row r="4053" spans="3:3" x14ac:dyDescent="0.2">
      <c r="C4053" s="63"/>
    </row>
    <row r="4054" spans="3:3" x14ac:dyDescent="0.2">
      <c r="C4054" s="63"/>
    </row>
    <row r="4055" spans="3:3" x14ac:dyDescent="0.2">
      <c r="C4055" s="63"/>
    </row>
    <row r="4056" spans="3:3" x14ac:dyDescent="0.2">
      <c r="C4056" s="63"/>
    </row>
    <row r="4057" spans="3:3" x14ac:dyDescent="0.2">
      <c r="C4057" s="63"/>
    </row>
    <row r="4058" spans="3:3" x14ac:dyDescent="0.2">
      <c r="C4058" s="63"/>
    </row>
    <row r="4059" spans="3:3" x14ac:dyDescent="0.2">
      <c r="C4059" s="63"/>
    </row>
    <row r="4060" spans="3:3" x14ac:dyDescent="0.2">
      <c r="C4060" s="63"/>
    </row>
    <row r="4061" spans="3:3" x14ac:dyDescent="0.2">
      <c r="C4061" s="63"/>
    </row>
    <row r="4062" spans="3:3" x14ac:dyDescent="0.2">
      <c r="C4062" s="63"/>
    </row>
    <row r="4063" spans="3:3" x14ac:dyDescent="0.2">
      <c r="C4063" s="63"/>
    </row>
    <row r="4064" spans="3:3" x14ac:dyDescent="0.2">
      <c r="C4064" s="63"/>
    </row>
    <row r="4065" spans="3:3" x14ac:dyDescent="0.2">
      <c r="C4065" s="63"/>
    </row>
    <row r="4066" spans="3:3" x14ac:dyDescent="0.2">
      <c r="C4066" s="63"/>
    </row>
    <row r="4067" spans="3:3" x14ac:dyDescent="0.2">
      <c r="C4067" s="63"/>
    </row>
    <row r="4068" spans="3:3" x14ac:dyDescent="0.2">
      <c r="C4068" s="63"/>
    </row>
    <row r="4069" spans="3:3" x14ac:dyDescent="0.2">
      <c r="C4069" s="63"/>
    </row>
    <row r="4070" spans="3:3" x14ac:dyDescent="0.2">
      <c r="C4070" s="63"/>
    </row>
    <row r="4071" spans="3:3" x14ac:dyDescent="0.2">
      <c r="C4071" s="63"/>
    </row>
    <row r="4072" spans="3:3" x14ac:dyDescent="0.2">
      <c r="C4072" s="63"/>
    </row>
    <row r="4073" spans="3:3" x14ac:dyDescent="0.2">
      <c r="C4073" s="63"/>
    </row>
    <row r="4074" spans="3:3" x14ac:dyDescent="0.2">
      <c r="C4074" s="63"/>
    </row>
    <row r="4075" spans="3:3" x14ac:dyDescent="0.2">
      <c r="C4075" s="63"/>
    </row>
    <row r="4076" spans="3:3" x14ac:dyDescent="0.2">
      <c r="C4076" s="63"/>
    </row>
    <row r="4077" spans="3:3" x14ac:dyDescent="0.2">
      <c r="C4077" s="63"/>
    </row>
    <row r="4078" spans="3:3" x14ac:dyDescent="0.2">
      <c r="C4078" s="63"/>
    </row>
    <row r="4079" spans="3:3" x14ac:dyDescent="0.2">
      <c r="C4079" s="63"/>
    </row>
    <row r="4080" spans="3:3" x14ac:dyDescent="0.2">
      <c r="C4080" s="63"/>
    </row>
    <row r="4081" spans="3:3" x14ac:dyDescent="0.2">
      <c r="C4081" s="63"/>
    </row>
    <row r="4082" spans="3:3" x14ac:dyDescent="0.2">
      <c r="C4082" s="63"/>
    </row>
    <row r="4083" spans="3:3" x14ac:dyDescent="0.2">
      <c r="C4083" s="63"/>
    </row>
    <row r="4084" spans="3:3" x14ac:dyDescent="0.2">
      <c r="C4084" s="63"/>
    </row>
    <row r="4085" spans="3:3" x14ac:dyDescent="0.2">
      <c r="C4085" s="63"/>
    </row>
    <row r="4086" spans="3:3" x14ac:dyDescent="0.2">
      <c r="C4086" s="63"/>
    </row>
    <row r="4087" spans="3:3" x14ac:dyDescent="0.2">
      <c r="C4087" s="63"/>
    </row>
    <row r="4088" spans="3:3" x14ac:dyDescent="0.2">
      <c r="C4088" s="63"/>
    </row>
    <row r="4089" spans="3:3" x14ac:dyDescent="0.2">
      <c r="C4089" s="63"/>
    </row>
    <row r="4090" spans="3:3" x14ac:dyDescent="0.2">
      <c r="C4090" s="63"/>
    </row>
    <row r="4091" spans="3:3" x14ac:dyDescent="0.2">
      <c r="C4091" s="63"/>
    </row>
    <row r="4092" spans="3:3" x14ac:dyDescent="0.2">
      <c r="C4092" s="63"/>
    </row>
    <row r="4093" spans="3:3" x14ac:dyDescent="0.2">
      <c r="C4093" s="63"/>
    </row>
    <row r="4094" spans="3:3" x14ac:dyDescent="0.2">
      <c r="C4094" s="63"/>
    </row>
    <row r="4095" spans="3:3" x14ac:dyDescent="0.2">
      <c r="C4095" s="63"/>
    </row>
    <row r="4096" spans="3:3" x14ac:dyDescent="0.2">
      <c r="C4096" s="63"/>
    </row>
    <row r="4097" spans="3:3" x14ac:dyDescent="0.2">
      <c r="C4097" s="63"/>
    </row>
    <row r="4098" spans="3:3" x14ac:dyDescent="0.2">
      <c r="C4098" s="63"/>
    </row>
    <row r="4099" spans="3:3" x14ac:dyDescent="0.2">
      <c r="C4099" s="63"/>
    </row>
    <row r="4100" spans="3:3" x14ac:dyDescent="0.2">
      <c r="C4100" s="63"/>
    </row>
    <row r="4101" spans="3:3" x14ac:dyDescent="0.2">
      <c r="C4101" s="63"/>
    </row>
    <row r="4102" spans="3:3" x14ac:dyDescent="0.2">
      <c r="C4102" s="63"/>
    </row>
    <row r="4103" spans="3:3" x14ac:dyDescent="0.2">
      <c r="C4103" s="63"/>
    </row>
    <row r="4104" spans="3:3" x14ac:dyDescent="0.2">
      <c r="C4104" s="63"/>
    </row>
    <row r="4105" spans="3:3" x14ac:dyDescent="0.2">
      <c r="C4105" s="63"/>
    </row>
    <row r="4106" spans="3:3" x14ac:dyDescent="0.2">
      <c r="C4106" s="63"/>
    </row>
    <row r="4107" spans="3:3" x14ac:dyDescent="0.2">
      <c r="C4107" s="63"/>
    </row>
    <row r="4108" spans="3:3" x14ac:dyDescent="0.2">
      <c r="C4108" s="63"/>
    </row>
    <row r="4109" spans="3:3" x14ac:dyDescent="0.2">
      <c r="C4109" s="63"/>
    </row>
    <row r="4110" spans="3:3" x14ac:dyDescent="0.2">
      <c r="C4110" s="63"/>
    </row>
    <row r="4111" spans="3:3" x14ac:dyDescent="0.2">
      <c r="C4111" s="63"/>
    </row>
    <row r="4112" spans="3:3" x14ac:dyDescent="0.2">
      <c r="C4112" s="63"/>
    </row>
    <row r="4113" spans="3:3" x14ac:dyDescent="0.2">
      <c r="C4113" s="63"/>
    </row>
    <row r="4114" spans="3:3" x14ac:dyDescent="0.2">
      <c r="C4114" s="63"/>
    </row>
    <row r="4115" spans="3:3" x14ac:dyDescent="0.2">
      <c r="C4115" s="63"/>
    </row>
    <row r="4116" spans="3:3" x14ac:dyDescent="0.2">
      <c r="C4116" s="63"/>
    </row>
    <row r="4117" spans="3:3" x14ac:dyDescent="0.2">
      <c r="C4117" s="63"/>
    </row>
    <row r="4118" spans="3:3" x14ac:dyDescent="0.2">
      <c r="C4118" s="63"/>
    </row>
    <row r="4119" spans="3:3" x14ac:dyDescent="0.2">
      <c r="C4119" s="63"/>
    </row>
    <row r="4120" spans="3:3" x14ac:dyDescent="0.2">
      <c r="C4120" s="63"/>
    </row>
    <row r="4121" spans="3:3" x14ac:dyDescent="0.2">
      <c r="C4121" s="63"/>
    </row>
    <row r="4122" spans="3:3" x14ac:dyDescent="0.2">
      <c r="C4122" s="63"/>
    </row>
    <row r="4123" spans="3:3" x14ac:dyDescent="0.2">
      <c r="C4123" s="63"/>
    </row>
    <row r="4124" spans="3:3" x14ac:dyDescent="0.2">
      <c r="C4124" s="63"/>
    </row>
    <row r="4125" spans="3:3" x14ac:dyDescent="0.2">
      <c r="C4125" s="63"/>
    </row>
    <row r="4126" spans="3:3" x14ac:dyDescent="0.2">
      <c r="C4126" s="63"/>
    </row>
    <row r="4127" spans="3:3" x14ac:dyDescent="0.2">
      <c r="C4127" s="63"/>
    </row>
    <row r="4128" spans="3:3" x14ac:dyDescent="0.2">
      <c r="C4128" s="63"/>
    </row>
    <row r="4129" spans="3:3" x14ac:dyDescent="0.2">
      <c r="C4129" s="63"/>
    </row>
    <row r="4130" spans="3:3" x14ac:dyDescent="0.2">
      <c r="C4130" s="63"/>
    </row>
    <row r="4131" spans="3:3" x14ac:dyDescent="0.2">
      <c r="C4131" s="63"/>
    </row>
    <row r="4132" spans="3:3" x14ac:dyDescent="0.2">
      <c r="C4132" s="63"/>
    </row>
    <row r="4133" spans="3:3" x14ac:dyDescent="0.2">
      <c r="C4133" s="63"/>
    </row>
    <row r="4134" spans="3:3" x14ac:dyDescent="0.2">
      <c r="C4134" s="63"/>
    </row>
    <row r="4135" spans="3:3" x14ac:dyDescent="0.2">
      <c r="C4135" s="63"/>
    </row>
    <row r="4136" spans="3:3" x14ac:dyDescent="0.2">
      <c r="C4136" s="63"/>
    </row>
    <row r="4137" spans="3:3" x14ac:dyDescent="0.2">
      <c r="C4137" s="63"/>
    </row>
    <row r="4138" spans="3:3" x14ac:dyDescent="0.2">
      <c r="C4138" s="63"/>
    </row>
    <row r="4139" spans="3:3" x14ac:dyDescent="0.2">
      <c r="C4139" s="63"/>
    </row>
    <row r="4140" spans="3:3" x14ac:dyDescent="0.2">
      <c r="C4140" s="63"/>
    </row>
    <row r="4141" spans="3:3" x14ac:dyDescent="0.2">
      <c r="C4141" s="63"/>
    </row>
    <row r="4142" spans="3:3" x14ac:dyDescent="0.2">
      <c r="C4142" s="63"/>
    </row>
    <row r="4143" spans="3:3" x14ac:dyDescent="0.2">
      <c r="C4143" s="63"/>
    </row>
    <row r="4144" spans="3:3" x14ac:dyDescent="0.2">
      <c r="C4144" s="63"/>
    </row>
    <row r="4145" spans="3:3" x14ac:dyDescent="0.2">
      <c r="C4145" s="63"/>
    </row>
    <row r="4146" spans="3:3" x14ac:dyDescent="0.2">
      <c r="C4146" s="63"/>
    </row>
    <row r="4147" spans="3:3" x14ac:dyDescent="0.2">
      <c r="C4147" s="63"/>
    </row>
    <row r="4148" spans="3:3" x14ac:dyDescent="0.2">
      <c r="C4148" s="63"/>
    </row>
    <row r="4149" spans="3:3" x14ac:dyDescent="0.2">
      <c r="C4149" s="63"/>
    </row>
    <row r="4150" spans="3:3" x14ac:dyDescent="0.2">
      <c r="C4150" s="63"/>
    </row>
    <row r="4151" spans="3:3" x14ac:dyDescent="0.2">
      <c r="C4151" s="63"/>
    </row>
    <row r="4152" spans="3:3" x14ac:dyDescent="0.2">
      <c r="C4152" s="63"/>
    </row>
    <row r="4153" spans="3:3" x14ac:dyDescent="0.2">
      <c r="C4153" s="63"/>
    </row>
    <row r="4154" spans="3:3" x14ac:dyDescent="0.2">
      <c r="C4154" s="63"/>
    </row>
    <row r="4155" spans="3:3" x14ac:dyDescent="0.2">
      <c r="C4155" s="63"/>
    </row>
    <row r="4156" spans="3:3" x14ac:dyDescent="0.2">
      <c r="C4156" s="63"/>
    </row>
    <row r="4157" spans="3:3" x14ac:dyDescent="0.2">
      <c r="C4157" s="63"/>
    </row>
    <row r="4158" spans="3:3" x14ac:dyDescent="0.2">
      <c r="C4158" s="63"/>
    </row>
    <row r="4159" spans="3:3" x14ac:dyDescent="0.2">
      <c r="C4159" s="63"/>
    </row>
    <row r="4160" spans="3:3" x14ac:dyDescent="0.2">
      <c r="C4160" s="63"/>
    </row>
    <row r="4161" spans="3:3" x14ac:dyDescent="0.2">
      <c r="C4161" s="63"/>
    </row>
    <row r="4162" spans="3:3" x14ac:dyDescent="0.2">
      <c r="C4162" s="63"/>
    </row>
    <row r="4163" spans="3:3" x14ac:dyDescent="0.2">
      <c r="C4163" s="63"/>
    </row>
    <row r="4164" spans="3:3" x14ac:dyDescent="0.2">
      <c r="C4164" s="63"/>
    </row>
    <row r="4165" spans="3:3" x14ac:dyDescent="0.2">
      <c r="C4165" s="63"/>
    </row>
    <row r="4166" spans="3:3" x14ac:dyDescent="0.2">
      <c r="C4166" s="63"/>
    </row>
    <row r="4167" spans="3:3" x14ac:dyDescent="0.2">
      <c r="C4167" s="63"/>
    </row>
    <row r="4168" spans="3:3" x14ac:dyDescent="0.2">
      <c r="C4168" s="63"/>
    </row>
    <row r="4169" spans="3:3" x14ac:dyDescent="0.2">
      <c r="C4169" s="63"/>
    </row>
    <row r="4170" spans="3:3" x14ac:dyDescent="0.2">
      <c r="C4170" s="63"/>
    </row>
    <row r="4171" spans="3:3" x14ac:dyDescent="0.2">
      <c r="C4171" s="63"/>
    </row>
    <row r="4172" spans="3:3" x14ac:dyDescent="0.2">
      <c r="C4172" s="63"/>
    </row>
    <row r="4173" spans="3:3" x14ac:dyDescent="0.2">
      <c r="C4173" s="63"/>
    </row>
    <row r="4174" spans="3:3" x14ac:dyDescent="0.2">
      <c r="C4174" s="63"/>
    </row>
    <row r="4175" spans="3:3" x14ac:dyDescent="0.2">
      <c r="C4175" s="63"/>
    </row>
    <row r="4176" spans="3:3" x14ac:dyDescent="0.2">
      <c r="C4176" s="63"/>
    </row>
    <row r="4177" spans="3:3" x14ac:dyDescent="0.2">
      <c r="C4177" s="63"/>
    </row>
    <row r="4178" spans="3:3" x14ac:dyDescent="0.2">
      <c r="C4178" s="63"/>
    </row>
    <row r="4179" spans="3:3" x14ac:dyDescent="0.2">
      <c r="C4179" s="63"/>
    </row>
    <row r="4180" spans="3:3" x14ac:dyDescent="0.2">
      <c r="C4180" s="63"/>
    </row>
    <row r="4181" spans="3:3" x14ac:dyDescent="0.2">
      <c r="C4181" s="63"/>
    </row>
    <row r="4182" spans="3:3" x14ac:dyDescent="0.2">
      <c r="C4182" s="63"/>
    </row>
    <row r="4183" spans="3:3" x14ac:dyDescent="0.2">
      <c r="C4183" s="63"/>
    </row>
    <row r="4184" spans="3:3" x14ac:dyDescent="0.2">
      <c r="C4184" s="63"/>
    </row>
    <row r="4185" spans="3:3" x14ac:dyDescent="0.2">
      <c r="C4185" s="63"/>
    </row>
    <row r="4186" spans="3:3" x14ac:dyDescent="0.2">
      <c r="C4186" s="63"/>
    </row>
    <row r="4187" spans="3:3" x14ac:dyDescent="0.2">
      <c r="C4187" s="63"/>
    </row>
    <row r="4188" spans="3:3" x14ac:dyDescent="0.2">
      <c r="C4188" s="63"/>
    </row>
    <row r="4189" spans="3:3" x14ac:dyDescent="0.2">
      <c r="C4189" s="63"/>
    </row>
    <row r="4190" spans="3:3" x14ac:dyDescent="0.2">
      <c r="C4190" s="63"/>
    </row>
    <row r="4191" spans="3:3" x14ac:dyDescent="0.2">
      <c r="C4191" s="63"/>
    </row>
    <row r="4192" spans="3:3" x14ac:dyDescent="0.2">
      <c r="C4192" s="63"/>
    </row>
    <row r="4193" spans="3:3" x14ac:dyDescent="0.2">
      <c r="C4193" s="63"/>
    </row>
    <row r="4194" spans="3:3" x14ac:dyDescent="0.2">
      <c r="C4194" s="63"/>
    </row>
    <row r="4195" spans="3:3" x14ac:dyDescent="0.2">
      <c r="C4195" s="63"/>
    </row>
    <row r="4196" spans="3:3" x14ac:dyDescent="0.2">
      <c r="C4196" s="63"/>
    </row>
    <row r="4197" spans="3:3" x14ac:dyDescent="0.2">
      <c r="C4197" s="63"/>
    </row>
    <row r="4198" spans="3:3" x14ac:dyDescent="0.2">
      <c r="C4198" s="63"/>
    </row>
    <row r="4199" spans="3:3" x14ac:dyDescent="0.2">
      <c r="C4199" s="63"/>
    </row>
    <row r="4200" spans="3:3" x14ac:dyDescent="0.2">
      <c r="C4200" s="63"/>
    </row>
    <row r="4201" spans="3:3" x14ac:dyDescent="0.2">
      <c r="C4201" s="63"/>
    </row>
    <row r="4202" spans="3:3" x14ac:dyDescent="0.2">
      <c r="C4202" s="63"/>
    </row>
    <row r="4203" spans="3:3" x14ac:dyDescent="0.2">
      <c r="C4203" s="63"/>
    </row>
    <row r="4204" spans="3:3" x14ac:dyDescent="0.2">
      <c r="C4204" s="63"/>
    </row>
    <row r="4205" spans="3:3" x14ac:dyDescent="0.2">
      <c r="C4205" s="63"/>
    </row>
    <row r="4206" spans="3:3" x14ac:dyDescent="0.2">
      <c r="C4206" s="63"/>
    </row>
    <row r="4207" spans="3:3" x14ac:dyDescent="0.2">
      <c r="C4207" s="63"/>
    </row>
    <row r="4208" spans="3:3" x14ac:dyDescent="0.2">
      <c r="C4208" s="63"/>
    </row>
    <row r="4209" spans="3:3" x14ac:dyDescent="0.2">
      <c r="C4209" s="63"/>
    </row>
    <row r="4210" spans="3:3" x14ac:dyDescent="0.2">
      <c r="C4210" s="63"/>
    </row>
    <row r="4211" spans="3:3" x14ac:dyDescent="0.2">
      <c r="C4211" s="63"/>
    </row>
    <row r="4212" spans="3:3" x14ac:dyDescent="0.2">
      <c r="C4212" s="63"/>
    </row>
    <row r="4213" spans="3:3" x14ac:dyDescent="0.2">
      <c r="C4213" s="63"/>
    </row>
    <row r="4214" spans="3:3" x14ac:dyDescent="0.2">
      <c r="C4214" s="63"/>
    </row>
    <row r="4215" spans="3:3" x14ac:dyDescent="0.2">
      <c r="C4215" s="63"/>
    </row>
    <row r="4216" spans="3:3" x14ac:dyDescent="0.2">
      <c r="C4216" s="63"/>
    </row>
    <row r="4217" spans="3:3" x14ac:dyDescent="0.2">
      <c r="C4217" s="63"/>
    </row>
    <row r="4218" spans="3:3" x14ac:dyDescent="0.2">
      <c r="C4218" s="63"/>
    </row>
    <row r="4219" spans="3:3" x14ac:dyDescent="0.2">
      <c r="C4219" s="63"/>
    </row>
    <row r="4220" spans="3:3" x14ac:dyDescent="0.2">
      <c r="C4220" s="63"/>
    </row>
    <row r="4221" spans="3:3" x14ac:dyDescent="0.2">
      <c r="C4221" s="63"/>
    </row>
    <row r="4222" spans="3:3" x14ac:dyDescent="0.2">
      <c r="C4222" s="63"/>
    </row>
    <row r="4223" spans="3:3" x14ac:dyDescent="0.2">
      <c r="C4223" s="63"/>
    </row>
    <row r="4224" spans="3:3" x14ac:dyDescent="0.2">
      <c r="C4224" s="63"/>
    </row>
    <row r="4225" spans="3:3" x14ac:dyDescent="0.2">
      <c r="C4225" s="63"/>
    </row>
    <row r="4226" spans="3:3" x14ac:dyDescent="0.2">
      <c r="C4226" s="63"/>
    </row>
    <row r="4227" spans="3:3" x14ac:dyDescent="0.2">
      <c r="C4227" s="63"/>
    </row>
    <row r="4228" spans="3:3" x14ac:dyDescent="0.2">
      <c r="C4228" s="63"/>
    </row>
    <row r="4229" spans="3:3" x14ac:dyDescent="0.2">
      <c r="C4229" s="63"/>
    </row>
    <row r="4230" spans="3:3" x14ac:dyDescent="0.2">
      <c r="C4230" s="63"/>
    </row>
    <row r="4231" spans="3:3" x14ac:dyDescent="0.2">
      <c r="C4231" s="63"/>
    </row>
    <row r="4232" spans="3:3" x14ac:dyDescent="0.2">
      <c r="C4232" s="63"/>
    </row>
    <row r="4233" spans="3:3" x14ac:dyDescent="0.2">
      <c r="C4233" s="63"/>
    </row>
    <row r="4234" spans="3:3" x14ac:dyDescent="0.2">
      <c r="C4234" s="63"/>
    </row>
    <row r="4235" spans="3:3" x14ac:dyDescent="0.2">
      <c r="C4235" s="63"/>
    </row>
    <row r="4236" spans="3:3" x14ac:dyDescent="0.2">
      <c r="C4236" s="63"/>
    </row>
    <row r="4237" spans="3:3" x14ac:dyDescent="0.2">
      <c r="C4237" s="63"/>
    </row>
    <row r="4238" spans="3:3" x14ac:dyDescent="0.2">
      <c r="C4238" s="63"/>
    </row>
    <row r="4239" spans="3:3" x14ac:dyDescent="0.2">
      <c r="C4239" s="63"/>
    </row>
    <row r="4240" spans="3:3" x14ac:dyDescent="0.2">
      <c r="C4240" s="63"/>
    </row>
    <row r="4241" spans="3:3" x14ac:dyDescent="0.2">
      <c r="C4241" s="63"/>
    </row>
    <row r="4242" spans="3:3" x14ac:dyDescent="0.2">
      <c r="C4242" s="63"/>
    </row>
    <row r="4243" spans="3:3" x14ac:dyDescent="0.2">
      <c r="C4243" s="63"/>
    </row>
    <row r="4244" spans="3:3" x14ac:dyDescent="0.2">
      <c r="C4244" s="63"/>
    </row>
    <row r="4245" spans="3:3" x14ac:dyDescent="0.2">
      <c r="C4245" s="63"/>
    </row>
    <row r="4246" spans="3:3" x14ac:dyDescent="0.2">
      <c r="C4246" s="63"/>
    </row>
    <row r="4247" spans="3:3" x14ac:dyDescent="0.2">
      <c r="C4247" s="63"/>
    </row>
    <row r="4248" spans="3:3" x14ac:dyDescent="0.2">
      <c r="C4248" s="63"/>
    </row>
    <row r="4249" spans="3:3" x14ac:dyDescent="0.2">
      <c r="C4249" s="63"/>
    </row>
    <row r="4250" spans="3:3" x14ac:dyDescent="0.2">
      <c r="C4250" s="63"/>
    </row>
    <row r="4251" spans="3:3" x14ac:dyDescent="0.2">
      <c r="C4251" s="63"/>
    </row>
    <row r="4252" spans="3:3" x14ac:dyDescent="0.2">
      <c r="C4252" s="63"/>
    </row>
    <row r="4253" spans="3:3" x14ac:dyDescent="0.2">
      <c r="C4253" s="63"/>
    </row>
    <row r="4254" spans="3:3" x14ac:dyDescent="0.2">
      <c r="C4254" s="63"/>
    </row>
    <row r="4255" spans="3:3" x14ac:dyDescent="0.2">
      <c r="C4255" s="63"/>
    </row>
    <row r="4256" spans="3:3" x14ac:dyDescent="0.2">
      <c r="C4256" s="63"/>
    </row>
    <row r="4257" spans="3:3" x14ac:dyDescent="0.2">
      <c r="C4257" s="63"/>
    </row>
    <row r="4258" spans="3:3" x14ac:dyDescent="0.2">
      <c r="C4258" s="63"/>
    </row>
    <row r="4259" spans="3:3" x14ac:dyDescent="0.2">
      <c r="C4259" s="63"/>
    </row>
    <row r="4260" spans="3:3" x14ac:dyDescent="0.2">
      <c r="C4260" s="63"/>
    </row>
    <row r="4261" spans="3:3" x14ac:dyDescent="0.2">
      <c r="C4261" s="63"/>
    </row>
    <row r="4262" spans="3:3" x14ac:dyDescent="0.2">
      <c r="C4262" s="63"/>
    </row>
    <row r="4263" spans="3:3" x14ac:dyDescent="0.2">
      <c r="C4263" s="63"/>
    </row>
    <row r="4264" spans="3:3" x14ac:dyDescent="0.2">
      <c r="C4264" s="63"/>
    </row>
    <row r="4265" spans="3:3" x14ac:dyDescent="0.2">
      <c r="C4265" s="63"/>
    </row>
    <row r="4266" spans="3:3" x14ac:dyDescent="0.2">
      <c r="C4266" s="63"/>
    </row>
    <row r="4267" spans="3:3" x14ac:dyDescent="0.2">
      <c r="C4267" s="63"/>
    </row>
    <row r="4268" spans="3:3" x14ac:dyDescent="0.2">
      <c r="C4268" s="63"/>
    </row>
    <row r="4269" spans="3:3" x14ac:dyDescent="0.2">
      <c r="C4269" s="63"/>
    </row>
    <row r="4270" spans="3:3" x14ac:dyDescent="0.2">
      <c r="C4270" s="63"/>
    </row>
    <row r="4271" spans="3:3" x14ac:dyDescent="0.2">
      <c r="C4271" s="63"/>
    </row>
    <row r="4272" spans="3:3" x14ac:dyDescent="0.2">
      <c r="C4272" s="63"/>
    </row>
    <row r="4273" spans="3:3" x14ac:dyDescent="0.2">
      <c r="C4273" s="63"/>
    </row>
    <row r="4274" spans="3:3" x14ac:dyDescent="0.2">
      <c r="C4274" s="63"/>
    </row>
    <row r="4275" spans="3:3" x14ac:dyDescent="0.2">
      <c r="C4275" s="63"/>
    </row>
    <row r="4276" spans="3:3" x14ac:dyDescent="0.2">
      <c r="C4276" s="63"/>
    </row>
    <row r="4277" spans="3:3" x14ac:dyDescent="0.2">
      <c r="C4277" s="63"/>
    </row>
    <row r="4278" spans="3:3" x14ac:dyDescent="0.2">
      <c r="C4278" s="63"/>
    </row>
    <row r="4279" spans="3:3" x14ac:dyDescent="0.2">
      <c r="C4279" s="63"/>
    </row>
    <row r="4280" spans="3:3" x14ac:dyDescent="0.2">
      <c r="C4280" s="63"/>
    </row>
    <row r="4281" spans="3:3" x14ac:dyDescent="0.2">
      <c r="C4281" s="63"/>
    </row>
    <row r="4282" spans="3:3" x14ac:dyDescent="0.2">
      <c r="C4282" s="63"/>
    </row>
    <row r="4283" spans="3:3" x14ac:dyDescent="0.2">
      <c r="C4283" s="63"/>
    </row>
    <row r="4284" spans="3:3" x14ac:dyDescent="0.2">
      <c r="C4284" s="63"/>
    </row>
    <row r="4285" spans="3:3" x14ac:dyDescent="0.2">
      <c r="C4285" s="63"/>
    </row>
    <row r="4286" spans="3:3" x14ac:dyDescent="0.2">
      <c r="C4286" s="63"/>
    </row>
    <row r="4287" spans="3:3" x14ac:dyDescent="0.2">
      <c r="C4287" s="63"/>
    </row>
    <row r="4288" spans="3:3" x14ac:dyDescent="0.2">
      <c r="C4288" s="63"/>
    </row>
    <row r="4289" spans="3:3" x14ac:dyDescent="0.2">
      <c r="C4289" s="63"/>
    </row>
    <row r="4290" spans="3:3" x14ac:dyDescent="0.2">
      <c r="C4290" s="63"/>
    </row>
    <row r="4291" spans="3:3" x14ac:dyDescent="0.2">
      <c r="C4291" s="63"/>
    </row>
    <row r="4292" spans="3:3" x14ac:dyDescent="0.2">
      <c r="C4292" s="63"/>
    </row>
    <row r="4293" spans="3:3" x14ac:dyDescent="0.2">
      <c r="C4293" s="63"/>
    </row>
    <row r="4294" spans="3:3" x14ac:dyDescent="0.2">
      <c r="C4294" s="63"/>
    </row>
    <row r="4295" spans="3:3" x14ac:dyDescent="0.2">
      <c r="C4295" s="63"/>
    </row>
    <row r="4296" spans="3:3" x14ac:dyDescent="0.2">
      <c r="C4296" s="63"/>
    </row>
    <row r="4297" spans="3:3" x14ac:dyDescent="0.2">
      <c r="C4297" s="63"/>
    </row>
    <row r="4298" spans="3:3" x14ac:dyDescent="0.2">
      <c r="C4298" s="63"/>
    </row>
    <row r="4299" spans="3:3" x14ac:dyDescent="0.2">
      <c r="C4299" s="63"/>
    </row>
    <row r="4300" spans="3:3" x14ac:dyDescent="0.2">
      <c r="C4300" s="63"/>
    </row>
    <row r="4301" spans="3:3" x14ac:dyDescent="0.2">
      <c r="C4301" s="63"/>
    </row>
    <row r="4302" spans="3:3" x14ac:dyDescent="0.2">
      <c r="C4302" s="63"/>
    </row>
    <row r="4303" spans="3:3" x14ac:dyDescent="0.2">
      <c r="C4303" s="63"/>
    </row>
    <row r="4304" spans="3:3" x14ac:dyDescent="0.2">
      <c r="C4304" s="63"/>
    </row>
    <row r="4305" spans="3:3" x14ac:dyDescent="0.2">
      <c r="C4305" s="63"/>
    </row>
    <row r="4306" spans="3:3" x14ac:dyDescent="0.2">
      <c r="C4306" s="63"/>
    </row>
    <row r="4307" spans="3:3" x14ac:dyDescent="0.2">
      <c r="C4307" s="63"/>
    </row>
    <row r="4308" spans="3:3" x14ac:dyDescent="0.2">
      <c r="C4308" s="63"/>
    </row>
    <row r="4309" spans="3:3" x14ac:dyDescent="0.2">
      <c r="C4309" s="63"/>
    </row>
    <row r="4310" spans="3:3" x14ac:dyDescent="0.2">
      <c r="C4310" s="63"/>
    </row>
    <row r="4311" spans="3:3" x14ac:dyDescent="0.2">
      <c r="C4311" s="63"/>
    </row>
    <row r="4312" spans="3:3" x14ac:dyDescent="0.2">
      <c r="C4312" s="63"/>
    </row>
    <row r="4313" spans="3:3" x14ac:dyDescent="0.2">
      <c r="C4313" s="63"/>
    </row>
    <row r="4314" spans="3:3" x14ac:dyDescent="0.2">
      <c r="C4314" s="63"/>
    </row>
    <row r="4315" spans="3:3" x14ac:dyDescent="0.2">
      <c r="C4315" s="63"/>
    </row>
    <row r="4316" spans="3:3" x14ac:dyDescent="0.2">
      <c r="C4316" s="63"/>
    </row>
    <row r="4317" spans="3:3" x14ac:dyDescent="0.2">
      <c r="C4317" s="63"/>
    </row>
    <row r="4318" spans="3:3" x14ac:dyDescent="0.2">
      <c r="C4318" s="63"/>
    </row>
    <row r="4319" spans="3:3" x14ac:dyDescent="0.2">
      <c r="C4319" s="63"/>
    </row>
    <row r="4320" spans="3:3" x14ac:dyDescent="0.2">
      <c r="C4320" s="63"/>
    </row>
    <row r="4321" spans="3:3" x14ac:dyDescent="0.2">
      <c r="C4321" s="63"/>
    </row>
    <row r="4322" spans="3:3" x14ac:dyDescent="0.2">
      <c r="C4322" s="63"/>
    </row>
    <row r="4323" spans="3:3" x14ac:dyDescent="0.2">
      <c r="C4323" s="63"/>
    </row>
    <row r="4324" spans="3:3" x14ac:dyDescent="0.2">
      <c r="C4324" s="63"/>
    </row>
    <row r="4325" spans="3:3" x14ac:dyDescent="0.2">
      <c r="C4325" s="63"/>
    </row>
    <row r="4326" spans="3:3" x14ac:dyDescent="0.2">
      <c r="C4326" s="63"/>
    </row>
    <row r="4327" spans="3:3" x14ac:dyDescent="0.2">
      <c r="C4327" s="63"/>
    </row>
    <row r="4328" spans="3:3" x14ac:dyDescent="0.2">
      <c r="C4328" s="63"/>
    </row>
    <row r="4329" spans="3:3" x14ac:dyDescent="0.2">
      <c r="C4329" s="63"/>
    </row>
    <row r="4330" spans="3:3" x14ac:dyDescent="0.2">
      <c r="C4330" s="63"/>
    </row>
    <row r="4331" spans="3:3" x14ac:dyDescent="0.2">
      <c r="C4331" s="63"/>
    </row>
    <row r="4332" spans="3:3" x14ac:dyDescent="0.2">
      <c r="C4332" s="63"/>
    </row>
    <row r="4333" spans="3:3" x14ac:dyDescent="0.2">
      <c r="C4333" s="63"/>
    </row>
    <row r="4334" spans="3:3" x14ac:dyDescent="0.2">
      <c r="C4334" s="63"/>
    </row>
    <row r="4335" spans="3:3" x14ac:dyDescent="0.2">
      <c r="C4335" s="63"/>
    </row>
    <row r="4336" spans="3:3" x14ac:dyDescent="0.2">
      <c r="C4336" s="63"/>
    </row>
    <row r="4337" spans="3:3" x14ac:dyDescent="0.2">
      <c r="C4337" s="63"/>
    </row>
    <row r="4338" spans="3:3" x14ac:dyDescent="0.2">
      <c r="C4338" s="63"/>
    </row>
    <row r="4339" spans="3:3" x14ac:dyDescent="0.2">
      <c r="C4339" s="63"/>
    </row>
    <row r="4340" spans="3:3" x14ac:dyDescent="0.2">
      <c r="C4340" s="63"/>
    </row>
    <row r="4341" spans="3:3" x14ac:dyDescent="0.2">
      <c r="C4341" s="63"/>
    </row>
    <row r="4342" spans="3:3" x14ac:dyDescent="0.2">
      <c r="C4342" s="63"/>
    </row>
    <row r="4343" spans="3:3" x14ac:dyDescent="0.2">
      <c r="C4343" s="63"/>
    </row>
    <row r="4344" spans="3:3" x14ac:dyDescent="0.2">
      <c r="C4344" s="63"/>
    </row>
    <row r="4345" spans="3:3" x14ac:dyDescent="0.2">
      <c r="C4345" s="63"/>
    </row>
    <row r="4346" spans="3:3" x14ac:dyDescent="0.2">
      <c r="C4346" s="63"/>
    </row>
    <row r="4347" spans="3:3" x14ac:dyDescent="0.2">
      <c r="C4347" s="63"/>
    </row>
    <row r="4348" spans="3:3" x14ac:dyDescent="0.2">
      <c r="C4348" s="63"/>
    </row>
    <row r="4349" spans="3:3" x14ac:dyDescent="0.2">
      <c r="C4349" s="63"/>
    </row>
    <row r="4350" spans="3:3" x14ac:dyDescent="0.2">
      <c r="C4350" s="63"/>
    </row>
    <row r="4351" spans="3:3" x14ac:dyDescent="0.2">
      <c r="C4351" s="63"/>
    </row>
    <row r="4352" spans="3:3" x14ac:dyDescent="0.2">
      <c r="C4352" s="63"/>
    </row>
    <row r="4353" spans="3:3" x14ac:dyDescent="0.2">
      <c r="C4353" s="63"/>
    </row>
    <row r="4354" spans="3:3" x14ac:dyDescent="0.2">
      <c r="C4354" s="63"/>
    </row>
    <row r="4355" spans="3:3" x14ac:dyDescent="0.2">
      <c r="C4355" s="63"/>
    </row>
    <row r="4356" spans="3:3" x14ac:dyDescent="0.2">
      <c r="C4356" s="63"/>
    </row>
    <row r="4357" spans="3:3" x14ac:dyDescent="0.2">
      <c r="C4357" s="63"/>
    </row>
    <row r="4358" spans="3:3" x14ac:dyDescent="0.2">
      <c r="C4358" s="63"/>
    </row>
    <row r="4359" spans="3:3" x14ac:dyDescent="0.2">
      <c r="C4359" s="63"/>
    </row>
    <row r="4360" spans="3:3" x14ac:dyDescent="0.2">
      <c r="C4360" s="63"/>
    </row>
    <row r="4361" spans="3:3" x14ac:dyDescent="0.2">
      <c r="C4361" s="63"/>
    </row>
    <row r="4362" spans="3:3" x14ac:dyDescent="0.2">
      <c r="C4362" s="63"/>
    </row>
    <row r="4363" spans="3:3" x14ac:dyDescent="0.2">
      <c r="C4363" s="63"/>
    </row>
    <row r="4364" spans="3:3" x14ac:dyDescent="0.2">
      <c r="C4364" s="63"/>
    </row>
    <row r="4365" spans="3:3" x14ac:dyDescent="0.2">
      <c r="C4365" s="63"/>
    </row>
    <row r="4366" spans="3:3" x14ac:dyDescent="0.2">
      <c r="C4366" s="63"/>
    </row>
    <row r="4367" spans="3:3" x14ac:dyDescent="0.2">
      <c r="C4367" s="63"/>
    </row>
    <row r="4368" spans="3:3" x14ac:dyDescent="0.2">
      <c r="C4368" s="63"/>
    </row>
    <row r="4369" spans="3:3" x14ac:dyDescent="0.2">
      <c r="C4369" s="63"/>
    </row>
    <row r="4370" spans="3:3" x14ac:dyDescent="0.2">
      <c r="C4370" s="63"/>
    </row>
    <row r="4371" spans="3:3" x14ac:dyDescent="0.2">
      <c r="C4371" s="63"/>
    </row>
    <row r="4372" spans="3:3" x14ac:dyDescent="0.2">
      <c r="C4372" s="63"/>
    </row>
    <row r="4373" spans="3:3" x14ac:dyDescent="0.2">
      <c r="C4373" s="63"/>
    </row>
    <row r="4374" spans="3:3" x14ac:dyDescent="0.2">
      <c r="C4374" s="63"/>
    </row>
    <row r="4375" spans="3:3" x14ac:dyDescent="0.2">
      <c r="C4375" s="63"/>
    </row>
    <row r="4376" spans="3:3" x14ac:dyDescent="0.2">
      <c r="C4376" s="63"/>
    </row>
    <row r="4377" spans="3:3" x14ac:dyDescent="0.2">
      <c r="C4377" s="63"/>
    </row>
    <row r="4378" spans="3:3" x14ac:dyDescent="0.2">
      <c r="C4378" s="63"/>
    </row>
    <row r="4379" spans="3:3" x14ac:dyDescent="0.2">
      <c r="C4379" s="63"/>
    </row>
    <row r="4380" spans="3:3" x14ac:dyDescent="0.2">
      <c r="C4380" s="63"/>
    </row>
    <row r="4381" spans="3:3" x14ac:dyDescent="0.2">
      <c r="C4381" s="63"/>
    </row>
    <row r="4382" spans="3:3" x14ac:dyDescent="0.2">
      <c r="C4382" s="63"/>
    </row>
    <row r="4383" spans="3:3" x14ac:dyDescent="0.2">
      <c r="C4383" s="63"/>
    </row>
    <row r="4384" spans="3:3" x14ac:dyDescent="0.2">
      <c r="C4384" s="63"/>
    </row>
    <row r="4385" spans="3:3" x14ac:dyDescent="0.2">
      <c r="C4385" s="63"/>
    </row>
    <row r="4386" spans="3:3" x14ac:dyDescent="0.2">
      <c r="C4386" s="63"/>
    </row>
    <row r="4387" spans="3:3" x14ac:dyDescent="0.2">
      <c r="C4387" s="63"/>
    </row>
    <row r="4388" spans="3:3" x14ac:dyDescent="0.2">
      <c r="C4388" s="63"/>
    </row>
    <row r="4389" spans="3:3" x14ac:dyDescent="0.2">
      <c r="C4389" s="63"/>
    </row>
    <row r="4390" spans="3:3" x14ac:dyDescent="0.2">
      <c r="C4390" s="63"/>
    </row>
    <row r="4391" spans="3:3" x14ac:dyDescent="0.2">
      <c r="C4391" s="63"/>
    </row>
    <row r="4392" spans="3:3" x14ac:dyDescent="0.2">
      <c r="C4392" s="63"/>
    </row>
    <row r="4393" spans="3:3" x14ac:dyDescent="0.2">
      <c r="C4393" s="63"/>
    </row>
    <row r="4394" spans="3:3" x14ac:dyDescent="0.2">
      <c r="C4394" s="63"/>
    </row>
    <row r="4395" spans="3:3" x14ac:dyDescent="0.2">
      <c r="C4395" s="63"/>
    </row>
    <row r="4396" spans="3:3" x14ac:dyDescent="0.2">
      <c r="C4396" s="63"/>
    </row>
    <row r="4397" spans="3:3" x14ac:dyDescent="0.2">
      <c r="C4397" s="63"/>
    </row>
    <row r="4398" spans="3:3" x14ac:dyDescent="0.2">
      <c r="C4398" s="63"/>
    </row>
    <row r="4399" spans="3:3" x14ac:dyDescent="0.2">
      <c r="C4399" s="63"/>
    </row>
    <row r="4400" spans="3:3" x14ac:dyDescent="0.2">
      <c r="C4400" s="63"/>
    </row>
    <row r="4401" spans="3:3" x14ac:dyDescent="0.2">
      <c r="C4401" s="63"/>
    </row>
    <row r="4402" spans="3:3" x14ac:dyDescent="0.2">
      <c r="C4402" s="63"/>
    </row>
    <row r="4403" spans="3:3" x14ac:dyDescent="0.2">
      <c r="C4403" s="63"/>
    </row>
    <row r="4404" spans="3:3" x14ac:dyDescent="0.2">
      <c r="C4404" s="63"/>
    </row>
    <row r="4405" spans="3:3" x14ac:dyDescent="0.2">
      <c r="C4405" s="63"/>
    </row>
    <row r="4406" spans="3:3" x14ac:dyDescent="0.2">
      <c r="C4406" s="63"/>
    </row>
    <row r="4407" spans="3:3" x14ac:dyDescent="0.2">
      <c r="C4407" s="63"/>
    </row>
    <row r="4408" spans="3:3" x14ac:dyDescent="0.2">
      <c r="C4408" s="63"/>
    </row>
    <row r="4409" spans="3:3" x14ac:dyDescent="0.2">
      <c r="C4409" s="63"/>
    </row>
    <row r="4410" spans="3:3" x14ac:dyDescent="0.2">
      <c r="C4410" s="63"/>
    </row>
    <row r="4411" spans="3:3" x14ac:dyDescent="0.2">
      <c r="C4411" s="63"/>
    </row>
    <row r="4412" spans="3:3" x14ac:dyDescent="0.2">
      <c r="C4412" s="63"/>
    </row>
    <row r="4413" spans="3:3" x14ac:dyDescent="0.2">
      <c r="C4413" s="63"/>
    </row>
    <row r="4414" spans="3:3" x14ac:dyDescent="0.2">
      <c r="C4414" s="63"/>
    </row>
    <row r="4415" spans="3:3" x14ac:dyDescent="0.2">
      <c r="C4415" s="63"/>
    </row>
    <row r="4416" spans="3:3" x14ac:dyDescent="0.2">
      <c r="C4416" s="63"/>
    </row>
    <row r="4417" spans="3:3" x14ac:dyDescent="0.2">
      <c r="C4417" s="63"/>
    </row>
    <row r="4418" spans="3:3" x14ac:dyDescent="0.2">
      <c r="C4418" s="63"/>
    </row>
    <row r="4419" spans="3:3" x14ac:dyDescent="0.2">
      <c r="C4419" s="63"/>
    </row>
    <row r="4420" spans="3:3" x14ac:dyDescent="0.2">
      <c r="C4420" s="63"/>
    </row>
    <row r="4421" spans="3:3" x14ac:dyDescent="0.2">
      <c r="C4421" s="63"/>
    </row>
    <row r="4422" spans="3:3" x14ac:dyDescent="0.2">
      <c r="C4422" s="63"/>
    </row>
    <row r="4423" spans="3:3" x14ac:dyDescent="0.2">
      <c r="C4423" s="63"/>
    </row>
    <row r="4424" spans="3:3" x14ac:dyDescent="0.2">
      <c r="C4424" s="63"/>
    </row>
    <row r="4425" spans="3:3" x14ac:dyDescent="0.2">
      <c r="C4425" s="63"/>
    </row>
    <row r="4426" spans="3:3" x14ac:dyDescent="0.2">
      <c r="C4426" s="63"/>
    </row>
    <row r="4427" spans="3:3" x14ac:dyDescent="0.2">
      <c r="C4427" s="63"/>
    </row>
    <row r="4428" spans="3:3" x14ac:dyDescent="0.2">
      <c r="C4428" s="63"/>
    </row>
    <row r="4429" spans="3:3" x14ac:dyDescent="0.2">
      <c r="C4429" s="63"/>
    </row>
    <row r="4430" spans="3:3" x14ac:dyDescent="0.2">
      <c r="C4430" s="63"/>
    </row>
    <row r="4431" spans="3:3" x14ac:dyDescent="0.2">
      <c r="C4431" s="63"/>
    </row>
    <row r="4432" spans="3:3" x14ac:dyDescent="0.2">
      <c r="C4432" s="63"/>
    </row>
    <row r="4433" spans="3:3" x14ac:dyDescent="0.2">
      <c r="C4433" s="63"/>
    </row>
    <row r="4434" spans="3:3" x14ac:dyDescent="0.2">
      <c r="C4434" s="63"/>
    </row>
    <row r="4435" spans="3:3" x14ac:dyDescent="0.2">
      <c r="C4435" s="63"/>
    </row>
    <row r="4436" spans="3:3" x14ac:dyDescent="0.2">
      <c r="C4436" s="63"/>
    </row>
    <row r="4437" spans="3:3" x14ac:dyDescent="0.2">
      <c r="C4437" s="63"/>
    </row>
    <row r="4438" spans="3:3" x14ac:dyDescent="0.2">
      <c r="C4438" s="63"/>
    </row>
    <row r="4439" spans="3:3" x14ac:dyDescent="0.2">
      <c r="C4439" s="63"/>
    </row>
    <row r="4440" spans="3:3" x14ac:dyDescent="0.2">
      <c r="C4440" s="63"/>
    </row>
    <row r="4441" spans="3:3" x14ac:dyDescent="0.2">
      <c r="C4441" s="63"/>
    </row>
    <row r="4442" spans="3:3" x14ac:dyDescent="0.2">
      <c r="C4442" s="63"/>
    </row>
    <row r="4443" spans="3:3" x14ac:dyDescent="0.2">
      <c r="C4443" s="63"/>
    </row>
    <row r="4444" spans="3:3" x14ac:dyDescent="0.2">
      <c r="C4444" s="63"/>
    </row>
    <row r="4445" spans="3:3" x14ac:dyDescent="0.2">
      <c r="C4445" s="63"/>
    </row>
    <row r="4446" spans="3:3" x14ac:dyDescent="0.2">
      <c r="C4446" s="63"/>
    </row>
    <row r="4447" spans="3:3" x14ac:dyDescent="0.2">
      <c r="C4447" s="63"/>
    </row>
    <row r="4448" spans="3:3" x14ac:dyDescent="0.2">
      <c r="C4448" s="63"/>
    </row>
    <row r="4449" spans="3:3" x14ac:dyDescent="0.2">
      <c r="C4449" s="63"/>
    </row>
    <row r="4450" spans="3:3" x14ac:dyDescent="0.2">
      <c r="C4450" s="63"/>
    </row>
    <row r="4451" spans="3:3" x14ac:dyDescent="0.2">
      <c r="C4451" s="63"/>
    </row>
    <row r="4452" spans="3:3" x14ac:dyDescent="0.2">
      <c r="C4452" s="63"/>
    </row>
    <row r="4453" spans="3:3" x14ac:dyDescent="0.2">
      <c r="C4453" s="63"/>
    </row>
    <row r="4454" spans="3:3" x14ac:dyDescent="0.2">
      <c r="C4454" s="63"/>
    </row>
    <row r="4455" spans="3:3" x14ac:dyDescent="0.2">
      <c r="C4455" s="63"/>
    </row>
    <row r="4456" spans="3:3" x14ac:dyDescent="0.2">
      <c r="C4456" s="63"/>
    </row>
    <row r="4457" spans="3:3" x14ac:dyDescent="0.2">
      <c r="C4457" s="63"/>
    </row>
    <row r="4458" spans="3:3" x14ac:dyDescent="0.2">
      <c r="C4458" s="63"/>
    </row>
    <row r="4459" spans="3:3" x14ac:dyDescent="0.2">
      <c r="C4459" s="63"/>
    </row>
    <row r="4460" spans="3:3" x14ac:dyDescent="0.2">
      <c r="C4460" s="63"/>
    </row>
    <row r="4461" spans="3:3" x14ac:dyDescent="0.2">
      <c r="C4461" s="63"/>
    </row>
    <row r="4462" spans="3:3" x14ac:dyDescent="0.2">
      <c r="C4462" s="63"/>
    </row>
    <row r="4463" spans="3:3" x14ac:dyDescent="0.2">
      <c r="C4463" s="63"/>
    </row>
    <row r="4464" spans="3:3" x14ac:dyDescent="0.2">
      <c r="C4464" s="63"/>
    </row>
    <row r="4465" spans="3:3" x14ac:dyDescent="0.2">
      <c r="C4465" s="63"/>
    </row>
    <row r="4466" spans="3:3" x14ac:dyDescent="0.2">
      <c r="C4466" s="63"/>
    </row>
    <row r="4467" spans="3:3" x14ac:dyDescent="0.2">
      <c r="C4467" s="63"/>
    </row>
    <row r="4468" spans="3:3" x14ac:dyDescent="0.2">
      <c r="C4468" s="63"/>
    </row>
    <row r="4469" spans="3:3" x14ac:dyDescent="0.2">
      <c r="C4469" s="63"/>
    </row>
    <row r="4470" spans="3:3" x14ac:dyDescent="0.2">
      <c r="C4470" s="63"/>
    </row>
    <row r="4471" spans="3:3" x14ac:dyDescent="0.2">
      <c r="C4471" s="63"/>
    </row>
    <row r="4472" spans="3:3" x14ac:dyDescent="0.2">
      <c r="C4472" s="63"/>
    </row>
    <row r="4473" spans="3:3" x14ac:dyDescent="0.2">
      <c r="C4473" s="63"/>
    </row>
    <row r="4474" spans="3:3" x14ac:dyDescent="0.2">
      <c r="C4474" s="63"/>
    </row>
    <row r="4475" spans="3:3" x14ac:dyDescent="0.2">
      <c r="C4475" s="63"/>
    </row>
    <row r="4476" spans="3:3" x14ac:dyDescent="0.2">
      <c r="C4476" s="63"/>
    </row>
    <row r="4477" spans="3:3" x14ac:dyDescent="0.2">
      <c r="C4477" s="63"/>
    </row>
    <row r="4478" spans="3:3" x14ac:dyDescent="0.2">
      <c r="C4478" s="63"/>
    </row>
    <row r="4479" spans="3:3" x14ac:dyDescent="0.2">
      <c r="C4479" s="63"/>
    </row>
    <row r="4480" spans="3:3" x14ac:dyDescent="0.2">
      <c r="C4480" s="63"/>
    </row>
    <row r="4481" spans="3:3" x14ac:dyDescent="0.2">
      <c r="C4481" s="63"/>
    </row>
    <row r="4482" spans="3:3" x14ac:dyDescent="0.2">
      <c r="C4482" s="63"/>
    </row>
    <row r="4483" spans="3:3" x14ac:dyDescent="0.2">
      <c r="C4483" s="63"/>
    </row>
    <row r="4484" spans="3:3" x14ac:dyDescent="0.2">
      <c r="C4484" s="63"/>
    </row>
    <row r="4485" spans="3:3" x14ac:dyDescent="0.2">
      <c r="C4485" s="63"/>
    </row>
    <row r="4486" spans="3:3" x14ac:dyDescent="0.2">
      <c r="C4486" s="63"/>
    </row>
    <row r="4487" spans="3:3" x14ac:dyDescent="0.2">
      <c r="C4487" s="63"/>
    </row>
    <row r="4488" spans="3:3" x14ac:dyDescent="0.2">
      <c r="C4488" s="63"/>
    </row>
    <row r="4489" spans="3:3" x14ac:dyDescent="0.2">
      <c r="C4489" s="63"/>
    </row>
    <row r="4490" spans="3:3" x14ac:dyDescent="0.2">
      <c r="C4490" s="63"/>
    </row>
    <row r="4491" spans="3:3" x14ac:dyDescent="0.2">
      <c r="C4491" s="63"/>
    </row>
    <row r="4492" spans="3:3" x14ac:dyDescent="0.2">
      <c r="C4492" s="63"/>
    </row>
    <row r="4493" spans="3:3" x14ac:dyDescent="0.2">
      <c r="C4493" s="63"/>
    </row>
    <row r="4494" spans="3:3" x14ac:dyDescent="0.2">
      <c r="C4494" s="63"/>
    </row>
    <row r="4495" spans="3:3" x14ac:dyDescent="0.2">
      <c r="C4495" s="63"/>
    </row>
    <row r="4496" spans="3:3" x14ac:dyDescent="0.2">
      <c r="C4496" s="63"/>
    </row>
    <row r="4497" spans="3:3" x14ac:dyDescent="0.2">
      <c r="C4497" s="63"/>
    </row>
    <row r="4498" spans="3:3" x14ac:dyDescent="0.2">
      <c r="C4498" s="63"/>
    </row>
    <row r="4499" spans="3:3" x14ac:dyDescent="0.2">
      <c r="C4499" s="63"/>
    </row>
    <row r="4500" spans="3:3" x14ac:dyDescent="0.2">
      <c r="C4500" s="63"/>
    </row>
    <row r="4501" spans="3:3" x14ac:dyDescent="0.2">
      <c r="C4501" s="63"/>
    </row>
    <row r="4502" spans="3:3" x14ac:dyDescent="0.2">
      <c r="C4502" s="63"/>
    </row>
    <row r="4503" spans="3:3" x14ac:dyDescent="0.2">
      <c r="C4503" s="63"/>
    </row>
    <row r="4504" spans="3:3" x14ac:dyDescent="0.2">
      <c r="C4504" s="63"/>
    </row>
    <row r="4505" spans="3:3" x14ac:dyDescent="0.2">
      <c r="C4505" s="63"/>
    </row>
    <row r="4506" spans="3:3" x14ac:dyDescent="0.2">
      <c r="C4506" s="63"/>
    </row>
    <row r="4507" spans="3:3" x14ac:dyDescent="0.2">
      <c r="C4507" s="63"/>
    </row>
    <row r="4508" spans="3:3" x14ac:dyDescent="0.2">
      <c r="C4508" s="63"/>
    </row>
    <row r="4509" spans="3:3" x14ac:dyDescent="0.2">
      <c r="C4509" s="63"/>
    </row>
    <row r="4510" spans="3:3" x14ac:dyDescent="0.2">
      <c r="C4510" s="63"/>
    </row>
    <row r="4511" spans="3:3" x14ac:dyDescent="0.2">
      <c r="C4511" s="63"/>
    </row>
    <row r="4512" spans="3:3" x14ac:dyDescent="0.2">
      <c r="C4512" s="63"/>
    </row>
    <row r="4513" spans="3:3" x14ac:dyDescent="0.2">
      <c r="C4513" s="63"/>
    </row>
    <row r="4514" spans="3:3" x14ac:dyDescent="0.2">
      <c r="C4514" s="63"/>
    </row>
    <row r="4515" spans="3:3" x14ac:dyDescent="0.2">
      <c r="C4515" s="63"/>
    </row>
    <row r="4516" spans="3:3" x14ac:dyDescent="0.2">
      <c r="C4516" s="63"/>
    </row>
    <row r="4517" spans="3:3" x14ac:dyDescent="0.2">
      <c r="C4517" s="63"/>
    </row>
    <row r="4518" spans="3:3" x14ac:dyDescent="0.2">
      <c r="C4518" s="63"/>
    </row>
    <row r="4519" spans="3:3" x14ac:dyDescent="0.2">
      <c r="C4519" s="63"/>
    </row>
    <row r="4520" spans="3:3" x14ac:dyDescent="0.2">
      <c r="C4520" s="63"/>
    </row>
    <row r="4521" spans="3:3" x14ac:dyDescent="0.2">
      <c r="C4521" s="63"/>
    </row>
    <row r="4522" spans="3:3" x14ac:dyDescent="0.2">
      <c r="C4522" s="63"/>
    </row>
    <row r="4523" spans="3:3" x14ac:dyDescent="0.2">
      <c r="C4523" s="63"/>
    </row>
    <row r="4524" spans="3:3" x14ac:dyDescent="0.2">
      <c r="C4524" s="63"/>
    </row>
    <row r="4525" spans="3:3" x14ac:dyDescent="0.2">
      <c r="C4525" s="63"/>
    </row>
    <row r="4526" spans="3:3" x14ac:dyDescent="0.2">
      <c r="C4526" s="63"/>
    </row>
    <row r="4527" spans="3:3" x14ac:dyDescent="0.2">
      <c r="C4527" s="63"/>
    </row>
    <row r="4528" spans="3:3" x14ac:dyDescent="0.2">
      <c r="C4528" s="63"/>
    </row>
    <row r="4529" spans="3:3" x14ac:dyDescent="0.2">
      <c r="C4529" s="63"/>
    </row>
    <row r="4530" spans="3:3" x14ac:dyDescent="0.2">
      <c r="C4530" s="63"/>
    </row>
    <row r="4531" spans="3:3" x14ac:dyDescent="0.2">
      <c r="C4531" s="63"/>
    </row>
    <row r="4532" spans="3:3" x14ac:dyDescent="0.2">
      <c r="C4532" s="63"/>
    </row>
    <row r="4533" spans="3:3" x14ac:dyDescent="0.2">
      <c r="C4533" s="63"/>
    </row>
    <row r="4534" spans="3:3" x14ac:dyDescent="0.2">
      <c r="C4534" s="63"/>
    </row>
    <row r="4535" spans="3:3" x14ac:dyDescent="0.2">
      <c r="C4535" s="63"/>
    </row>
    <row r="4536" spans="3:3" x14ac:dyDescent="0.2">
      <c r="C4536" s="63"/>
    </row>
    <row r="4537" spans="3:3" x14ac:dyDescent="0.2">
      <c r="C4537" s="63"/>
    </row>
    <row r="4538" spans="3:3" x14ac:dyDescent="0.2">
      <c r="C4538" s="63"/>
    </row>
    <row r="4539" spans="3:3" x14ac:dyDescent="0.2">
      <c r="C4539" s="63"/>
    </row>
    <row r="4540" spans="3:3" x14ac:dyDescent="0.2">
      <c r="C4540" s="63"/>
    </row>
    <row r="4541" spans="3:3" x14ac:dyDescent="0.2">
      <c r="C4541" s="63"/>
    </row>
    <row r="4542" spans="3:3" x14ac:dyDescent="0.2">
      <c r="C4542" s="63"/>
    </row>
    <row r="4543" spans="3:3" x14ac:dyDescent="0.2">
      <c r="C4543" s="63"/>
    </row>
    <row r="4544" spans="3:3" x14ac:dyDescent="0.2">
      <c r="C4544" s="63"/>
    </row>
    <row r="4545" spans="3:3" x14ac:dyDescent="0.2">
      <c r="C4545" s="63"/>
    </row>
    <row r="4546" spans="3:3" x14ac:dyDescent="0.2">
      <c r="C4546" s="63"/>
    </row>
    <row r="4547" spans="3:3" x14ac:dyDescent="0.2">
      <c r="C4547" s="63"/>
    </row>
    <row r="4548" spans="3:3" x14ac:dyDescent="0.2">
      <c r="C4548" s="63"/>
    </row>
    <row r="4549" spans="3:3" x14ac:dyDescent="0.2">
      <c r="C4549" s="63"/>
    </row>
    <row r="4550" spans="3:3" x14ac:dyDescent="0.2">
      <c r="C4550" s="63"/>
    </row>
    <row r="4551" spans="3:3" x14ac:dyDescent="0.2">
      <c r="C4551" s="63"/>
    </row>
    <row r="4552" spans="3:3" x14ac:dyDescent="0.2">
      <c r="C4552" s="63"/>
    </row>
    <row r="4553" spans="3:3" x14ac:dyDescent="0.2">
      <c r="C4553" s="63"/>
    </row>
    <row r="4554" spans="3:3" x14ac:dyDescent="0.2">
      <c r="C4554" s="63"/>
    </row>
    <row r="4555" spans="3:3" x14ac:dyDescent="0.2">
      <c r="C4555" s="63"/>
    </row>
    <row r="4556" spans="3:3" x14ac:dyDescent="0.2">
      <c r="C4556" s="63"/>
    </row>
    <row r="4557" spans="3:3" x14ac:dyDescent="0.2">
      <c r="C4557" s="63"/>
    </row>
    <row r="4558" spans="3:3" x14ac:dyDescent="0.2">
      <c r="C4558" s="63"/>
    </row>
    <row r="4559" spans="3:3" x14ac:dyDescent="0.2">
      <c r="C4559" s="63"/>
    </row>
    <row r="4560" spans="3:3" x14ac:dyDescent="0.2">
      <c r="C4560" s="63"/>
    </row>
    <row r="4561" spans="3:3" x14ac:dyDescent="0.2">
      <c r="C4561" s="63"/>
    </row>
    <row r="4562" spans="3:3" x14ac:dyDescent="0.2">
      <c r="C4562" s="63"/>
    </row>
    <row r="4563" spans="3:3" x14ac:dyDescent="0.2">
      <c r="C4563" s="63"/>
    </row>
    <row r="4564" spans="3:3" x14ac:dyDescent="0.2">
      <c r="C4564" s="63"/>
    </row>
    <row r="4565" spans="3:3" x14ac:dyDescent="0.2">
      <c r="C4565" s="63"/>
    </row>
    <row r="4566" spans="3:3" x14ac:dyDescent="0.2">
      <c r="C4566" s="63"/>
    </row>
    <row r="4567" spans="3:3" x14ac:dyDescent="0.2">
      <c r="C4567" s="63"/>
    </row>
    <row r="4568" spans="3:3" x14ac:dyDescent="0.2">
      <c r="C4568" s="63"/>
    </row>
    <row r="4569" spans="3:3" x14ac:dyDescent="0.2">
      <c r="C4569" s="63"/>
    </row>
    <row r="4570" spans="3:3" x14ac:dyDescent="0.2">
      <c r="C4570" s="63"/>
    </row>
    <row r="4571" spans="3:3" x14ac:dyDescent="0.2">
      <c r="C4571" s="63"/>
    </row>
    <row r="4572" spans="3:3" x14ac:dyDescent="0.2">
      <c r="C4572" s="63"/>
    </row>
    <row r="4573" spans="3:3" x14ac:dyDescent="0.2">
      <c r="C4573" s="63"/>
    </row>
    <row r="4574" spans="3:3" x14ac:dyDescent="0.2">
      <c r="C4574" s="63"/>
    </row>
    <row r="4575" spans="3:3" x14ac:dyDescent="0.2">
      <c r="C4575" s="63"/>
    </row>
    <row r="4576" spans="3:3" x14ac:dyDescent="0.2">
      <c r="C4576" s="63"/>
    </row>
    <row r="4577" spans="3:3" x14ac:dyDescent="0.2">
      <c r="C4577" s="63"/>
    </row>
    <row r="4578" spans="3:3" x14ac:dyDescent="0.2">
      <c r="C4578" s="63"/>
    </row>
    <row r="4579" spans="3:3" x14ac:dyDescent="0.2">
      <c r="C4579" s="63"/>
    </row>
    <row r="4580" spans="3:3" x14ac:dyDescent="0.2">
      <c r="C4580" s="63"/>
    </row>
    <row r="4581" spans="3:3" x14ac:dyDescent="0.2">
      <c r="C4581" s="63"/>
    </row>
    <row r="4582" spans="3:3" x14ac:dyDescent="0.2">
      <c r="C4582" s="63"/>
    </row>
    <row r="4583" spans="3:3" x14ac:dyDescent="0.2">
      <c r="C4583" s="63"/>
    </row>
    <row r="4584" spans="3:3" x14ac:dyDescent="0.2">
      <c r="C4584" s="63"/>
    </row>
    <row r="4585" spans="3:3" x14ac:dyDescent="0.2">
      <c r="C4585" s="63"/>
    </row>
    <row r="4586" spans="3:3" x14ac:dyDescent="0.2">
      <c r="C4586" s="63"/>
    </row>
    <row r="4587" spans="3:3" x14ac:dyDescent="0.2">
      <c r="C4587" s="63"/>
    </row>
    <row r="4588" spans="3:3" x14ac:dyDescent="0.2">
      <c r="C4588" s="63"/>
    </row>
    <row r="4589" spans="3:3" x14ac:dyDescent="0.2">
      <c r="C4589" s="63"/>
    </row>
    <row r="4590" spans="3:3" x14ac:dyDescent="0.2">
      <c r="C4590" s="63"/>
    </row>
    <row r="4591" spans="3:3" x14ac:dyDescent="0.2">
      <c r="C4591" s="63"/>
    </row>
    <row r="4592" spans="3:3" x14ac:dyDescent="0.2">
      <c r="C4592" s="63"/>
    </row>
    <row r="4593" spans="3:3" x14ac:dyDescent="0.2">
      <c r="C4593" s="63"/>
    </row>
    <row r="4594" spans="3:3" x14ac:dyDescent="0.2">
      <c r="C4594" s="63"/>
    </row>
    <row r="4595" spans="3:3" x14ac:dyDescent="0.2">
      <c r="C4595" s="63"/>
    </row>
    <row r="4596" spans="3:3" x14ac:dyDescent="0.2">
      <c r="C4596" s="63"/>
    </row>
    <row r="4597" spans="3:3" x14ac:dyDescent="0.2">
      <c r="C4597" s="63"/>
    </row>
    <row r="4598" spans="3:3" x14ac:dyDescent="0.2">
      <c r="C4598" s="63"/>
    </row>
    <row r="4599" spans="3:3" x14ac:dyDescent="0.2">
      <c r="C4599" s="63"/>
    </row>
    <row r="4600" spans="3:3" x14ac:dyDescent="0.2">
      <c r="C4600" s="63"/>
    </row>
    <row r="4601" spans="3:3" x14ac:dyDescent="0.2">
      <c r="C4601" s="63"/>
    </row>
    <row r="4602" spans="3:3" x14ac:dyDescent="0.2">
      <c r="C4602" s="63"/>
    </row>
    <row r="4603" spans="3:3" x14ac:dyDescent="0.2">
      <c r="C4603" s="63"/>
    </row>
    <row r="4604" spans="3:3" x14ac:dyDescent="0.2">
      <c r="C4604" s="63"/>
    </row>
    <row r="4605" spans="3:3" x14ac:dyDescent="0.2">
      <c r="C4605" s="63"/>
    </row>
    <row r="4606" spans="3:3" x14ac:dyDescent="0.2">
      <c r="C4606" s="63"/>
    </row>
    <row r="4607" spans="3:3" x14ac:dyDescent="0.2">
      <c r="C4607" s="63"/>
    </row>
    <row r="4608" spans="3:3" x14ac:dyDescent="0.2">
      <c r="C4608" s="63"/>
    </row>
    <row r="4609" spans="3:3" x14ac:dyDescent="0.2">
      <c r="C4609" s="63"/>
    </row>
    <row r="4610" spans="3:3" x14ac:dyDescent="0.2">
      <c r="C4610" s="63"/>
    </row>
    <row r="4611" spans="3:3" x14ac:dyDescent="0.2">
      <c r="C4611" s="63"/>
    </row>
    <row r="4612" spans="3:3" x14ac:dyDescent="0.2">
      <c r="C4612" s="63"/>
    </row>
    <row r="4613" spans="3:3" x14ac:dyDescent="0.2">
      <c r="C4613" s="63"/>
    </row>
    <row r="4614" spans="3:3" x14ac:dyDescent="0.2">
      <c r="C4614" s="63"/>
    </row>
    <row r="4615" spans="3:3" x14ac:dyDescent="0.2">
      <c r="C4615" s="63"/>
    </row>
    <row r="4616" spans="3:3" x14ac:dyDescent="0.2">
      <c r="C4616" s="63"/>
    </row>
    <row r="4617" spans="3:3" x14ac:dyDescent="0.2">
      <c r="C4617" s="63"/>
    </row>
    <row r="4618" spans="3:3" x14ac:dyDescent="0.2">
      <c r="C4618" s="63"/>
    </row>
    <row r="4619" spans="3:3" x14ac:dyDescent="0.2">
      <c r="C4619" s="63"/>
    </row>
    <row r="4620" spans="3:3" x14ac:dyDescent="0.2">
      <c r="C4620" s="63"/>
    </row>
    <row r="4621" spans="3:3" x14ac:dyDescent="0.2">
      <c r="C4621" s="63"/>
    </row>
    <row r="4622" spans="3:3" x14ac:dyDescent="0.2">
      <c r="C4622" s="63"/>
    </row>
    <row r="4623" spans="3:3" x14ac:dyDescent="0.2">
      <c r="C4623" s="63"/>
    </row>
    <row r="4624" spans="3:3" x14ac:dyDescent="0.2">
      <c r="C4624" s="63"/>
    </row>
    <row r="4625" spans="3:3" x14ac:dyDescent="0.2">
      <c r="C4625" s="63"/>
    </row>
    <row r="4626" spans="3:3" x14ac:dyDescent="0.2">
      <c r="C4626" s="63"/>
    </row>
    <row r="4627" spans="3:3" x14ac:dyDescent="0.2">
      <c r="C4627" s="63"/>
    </row>
    <row r="4628" spans="3:3" x14ac:dyDescent="0.2">
      <c r="C4628" s="63"/>
    </row>
    <row r="4629" spans="3:3" x14ac:dyDescent="0.2">
      <c r="C4629" s="63"/>
    </row>
    <row r="4630" spans="3:3" x14ac:dyDescent="0.2">
      <c r="C4630" s="63"/>
    </row>
    <row r="4631" spans="3:3" x14ac:dyDescent="0.2">
      <c r="C4631" s="63"/>
    </row>
    <row r="4632" spans="3:3" x14ac:dyDescent="0.2">
      <c r="C4632" s="63"/>
    </row>
    <row r="4633" spans="3:3" x14ac:dyDescent="0.2">
      <c r="C4633" s="63"/>
    </row>
    <row r="4634" spans="3:3" x14ac:dyDescent="0.2">
      <c r="C4634" s="63"/>
    </row>
    <row r="4635" spans="3:3" x14ac:dyDescent="0.2">
      <c r="C4635" s="63"/>
    </row>
    <row r="4636" spans="3:3" x14ac:dyDescent="0.2">
      <c r="C4636" s="63"/>
    </row>
    <row r="4637" spans="3:3" x14ac:dyDescent="0.2">
      <c r="C4637" s="63"/>
    </row>
    <row r="4638" spans="3:3" x14ac:dyDescent="0.2">
      <c r="C4638" s="63"/>
    </row>
    <row r="4639" spans="3:3" x14ac:dyDescent="0.2">
      <c r="C4639" s="63"/>
    </row>
    <row r="4640" spans="3:3" x14ac:dyDescent="0.2">
      <c r="C4640" s="63"/>
    </row>
    <row r="4641" spans="3:3" x14ac:dyDescent="0.2">
      <c r="C4641" s="63"/>
    </row>
    <row r="4642" spans="3:3" x14ac:dyDescent="0.2">
      <c r="C4642" s="63"/>
    </row>
    <row r="4643" spans="3:3" x14ac:dyDescent="0.2">
      <c r="C4643" s="63"/>
    </row>
    <row r="4644" spans="3:3" x14ac:dyDescent="0.2">
      <c r="C4644" s="63"/>
    </row>
    <row r="4645" spans="3:3" x14ac:dyDescent="0.2">
      <c r="C4645" s="63"/>
    </row>
    <row r="4646" spans="3:3" x14ac:dyDescent="0.2">
      <c r="C4646" s="63"/>
    </row>
    <row r="4647" spans="3:3" x14ac:dyDescent="0.2">
      <c r="C4647" s="63"/>
    </row>
    <row r="4648" spans="3:3" x14ac:dyDescent="0.2">
      <c r="C4648" s="63"/>
    </row>
    <row r="4649" spans="3:3" x14ac:dyDescent="0.2">
      <c r="C4649" s="63"/>
    </row>
    <row r="4650" spans="3:3" x14ac:dyDescent="0.2">
      <c r="C4650" s="63"/>
    </row>
    <row r="4651" spans="3:3" x14ac:dyDescent="0.2">
      <c r="C4651" s="63"/>
    </row>
    <row r="4652" spans="3:3" x14ac:dyDescent="0.2">
      <c r="C4652" s="63"/>
    </row>
    <row r="4653" spans="3:3" x14ac:dyDescent="0.2">
      <c r="C4653" s="63"/>
    </row>
    <row r="4654" spans="3:3" x14ac:dyDescent="0.2">
      <c r="C4654" s="63"/>
    </row>
    <row r="4655" spans="3:3" x14ac:dyDescent="0.2">
      <c r="C4655" s="63"/>
    </row>
    <row r="4656" spans="3:3" x14ac:dyDescent="0.2">
      <c r="C4656" s="63"/>
    </row>
    <row r="4657" spans="3:3" x14ac:dyDescent="0.2">
      <c r="C4657" s="63"/>
    </row>
    <row r="4658" spans="3:3" x14ac:dyDescent="0.2">
      <c r="C4658" s="63"/>
    </row>
    <row r="4659" spans="3:3" x14ac:dyDescent="0.2">
      <c r="C4659" s="63"/>
    </row>
    <row r="4660" spans="3:3" x14ac:dyDescent="0.2">
      <c r="C4660" s="63"/>
    </row>
    <row r="4661" spans="3:3" x14ac:dyDescent="0.2">
      <c r="C4661" s="63"/>
    </row>
    <row r="4662" spans="3:3" x14ac:dyDescent="0.2">
      <c r="C4662" s="63"/>
    </row>
    <row r="4663" spans="3:3" x14ac:dyDescent="0.2">
      <c r="C4663" s="63"/>
    </row>
    <row r="4664" spans="3:3" x14ac:dyDescent="0.2">
      <c r="C4664" s="63"/>
    </row>
    <row r="4665" spans="3:3" x14ac:dyDescent="0.2">
      <c r="C4665" s="63"/>
    </row>
    <row r="4666" spans="3:3" x14ac:dyDescent="0.2">
      <c r="C4666" s="63"/>
    </row>
    <row r="4667" spans="3:3" x14ac:dyDescent="0.2">
      <c r="C4667" s="63"/>
    </row>
    <row r="4668" spans="3:3" x14ac:dyDescent="0.2">
      <c r="C4668" s="63"/>
    </row>
    <row r="4669" spans="3:3" x14ac:dyDescent="0.2">
      <c r="C4669" s="63"/>
    </row>
    <row r="4670" spans="3:3" x14ac:dyDescent="0.2">
      <c r="C4670" s="63"/>
    </row>
    <row r="4671" spans="3:3" x14ac:dyDescent="0.2">
      <c r="C4671" s="63"/>
    </row>
    <row r="4672" spans="3:3" x14ac:dyDescent="0.2">
      <c r="C4672" s="63"/>
    </row>
    <row r="4673" spans="3:3" x14ac:dyDescent="0.2">
      <c r="C4673" s="63"/>
    </row>
    <row r="4674" spans="3:3" x14ac:dyDescent="0.2">
      <c r="C4674" s="63"/>
    </row>
    <row r="4675" spans="3:3" x14ac:dyDescent="0.2">
      <c r="C4675" s="63"/>
    </row>
    <row r="4676" spans="3:3" x14ac:dyDescent="0.2">
      <c r="C4676" s="63"/>
    </row>
    <row r="4677" spans="3:3" x14ac:dyDescent="0.2">
      <c r="C4677" s="63"/>
    </row>
    <row r="4678" spans="3:3" x14ac:dyDescent="0.2">
      <c r="C4678" s="63"/>
    </row>
    <row r="4679" spans="3:3" x14ac:dyDescent="0.2">
      <c r="C4679" s="63"/>
    </row>
    <row r="4680" spans="3:3" x14ac:dyDescent="0.2">
      <c r="C4680" s="63"/>
    </row>
    <row r="4681" spans="3:3" x14ac:dyDescent="0.2">
      <c r="C4681" s="63"/>
    </row>
    <row r="4682" spans="3:3" x14ac:dyDescent="0.2">
      <c r="C4682" s="63"/>
    </row>
    <row r="4683" spans="3:3" x14ac:dyDescent="0.2">
      <c r="C4683" s="63"/>
    </row>
    <row r="4684" spans="3:3" x14ac:dyDescent="0.2">
      <c r="C4684" s="63"/>
    </row>
    <row r="4685" spans="3:3" x14ac:dyDescent="0.2">
      <c r="C4685" s="63"/>
    </row>
    <row r="4686" spans="3:3" x14ac:dyDescent="0.2">
      <c r="C4686" s="63"/>
    </row>
    <row r="4687" spans="3:3" x14ac:dyDescent="0.2">
      <c r="C4687" s="63"/>
    </row>
    <row r="4688" spans="3:3" x14ac:dyDescent="0.2">
      <c r="C4688" s="63"/>
    </row>
    <row r="4689" spans="3:3" x14ac:dyDescent="0.2">
      <c r="C4689" s="63"/>
    </row>
    <row r="4690" spans="3:3" x14ac:dyDescent="0.2">
      <c r="C4690" s="63"/>
    </row>
    <row r="4691" spans="3:3" x14ac:dyDescent="0.2">
      <c r="C4691" s="63"/>
    </row>
    <row r="4692" spans="3:3" x14ac:dyDescent="0.2">
      <c r="C4692" s="63"/>
    </row>
    <row r="4693" spans="3:3" x14ac:dyDescent="0.2">
      <c r="C4693" s="63"/>
    </row>
    <row r="4694" spans="3:3" x14ac:dyDescent="0.2">
      <c r="C4694" s="63"/>
    </row>
    <row r="4695" spans="3:3" x14ac:dyDescent="0.2">
      <c r="C4695" s="63"/>
    </row>
    <row r="4696" spans="3:3" x14ac:dyDescent="0.2">
      <c r="C4696" s="63"/>
    </row>
    <row r="4697" spans="3:3" x14ac:dyDescent="0.2">
      <c r="C4697" s="63"/>
    </row>
    <row r="4698" spans="3:3" x14ac:dyDescent="0.2">
      <c r="C4698" s="63"/>
    </row>
    <row r="4699" spans="3:3" x14ac:dyDescent="0.2">
      <c r="C4699" s="63"/>
    </row>
    <row r="4700" spans="3:3" x14ac:dyDescent="0.2">
      <c r="C4700" s="63"/>
    </row>
    <row r="4701" spans="3:3" x14ac:dyDescent="0.2">
      <c r="C4701" s="63"/>
    </row>
    <row r="4702" spans="3:3" x14ac:dyDescent="0.2">
      <c r="C4702" s="63"/>
    </row>
    <row r="4703" spans="3:3" x14ac:dyDescent="0.2">
      <c r="C4703" s="63"/>
    </row>
    <row r="4704" spans="3:3" x14ac:dyDescent="0.2">
      <c r="C4704" s="63"/>
    </row>
    <row r="4705" spans="3:3" x14ac:dyDescent="0.2">
      <c r="C4705" s="63"/>
    </row>
    <row r="4706" spans="3:3" x14ac:dyDescent="0.2">
      <c r="C4706" s="63"/>
    </row>
    <row r="4707" spans="3:3" x14ac:dyDescent="0.2">
      <c r="C4707" s="63"/>
    </row>
    <row r="4708" spans="3:3" x14ac:dyDescent="0.2">
      <c r="C4708" s="63"/>
    </row>
    <row r="4709" spans="3:3" x14ac:dyDescent="0.2">
      <c r="C4709" s="63"/>
    </row>
    <row r="4710" spans="3:3" x14ac:dyDescent="0.2">
      <c r="C4710" s="63"/>
    </row>
    <row r="4711" spans="3:3" x14ac:dyDescent="0.2">
      <c r="C4711" s="63"/>
    </row>
    <row r="4712" spans="3:3" x14ac:dyDescent="0.2">
      <c r="C4712" s="63"/>
    </row>
    <row r="4713" spans="3:3" x14ac:dyDescent="0.2">
      <c r="C4713" s="63"/>
    </row>
    <row r="4714" spans="3:3" x14ac:dyDescent="0.2">
      <c r="C4714" s="63"/>
    </row>
    <row r="4715" spans="3:3" x14ac:dyDescent="0.2">
      <c r="C4715" s="63"/>
    </row>
    <row r="4716" spans="3:3" x14ac:dyDescent="0.2">
      <c r="C4716" s="63"/>
    </row>
    <row r="4717" spans="3:3" x14ac:dyDescent="0.2">
      <c r="C4717" s="63"/>
    </row>
    <row r="4718" spans="3:3" x14ac:dyDescent="0.2">
      <c r="C4718" s="63"/>
    </row>
    <row r="4719" spans="3:3" x14ac:dyDescent="0.2">
      <c r="C4719" s="63"/>
    </row>
    <row r="4720" spans="3:3" x14ac:dyDescent="0.2">
      <c r="C4720" s="63"/>
    </row>
    <row r="4721" spans="3:3" x14ac:dyDescent="0.2">
      <c r="C4721" s="63"/>
    </row>
    <row r="4722" spans="3:3" x14ac:dyDescent="0.2">
      <c r="C4722" s="63"/>
    </row>
    <row r="4723" spans="3:3" x14ac:dyDescent="0.2">
      <c r="C4723" s="63"/>
    </row>
    <row r="4724" spans="3:3" x14ac:dyDescent="0.2">
      <c r="C4724" s="63"/>
    </row>
    <row r="4725" spans="3:3" x14ac:dyDescent="0.2">
      <c r="C4725" s="63"/>
    </row>
    <row r="4726" spans="3:3" x14ac:dyDescent="0.2">
      <c r="C4726" s="63"/>
    </row>
    <row r="4727" spans="3:3" x14ac:dyDescent="0.2">
      <c r="C4727" s="63"/>
    </row>
    <row r="4728" spans="3:3" x14ac:dyDescent="0.2">
      <c r="C4728" s="63"/>
    </row>
    <row r="4729" spans="3:3" x14ac:dyDescent="0.2">
      <c r="C4729" s="63"/>
    </row>
    <row r="4730" spans="3:3" x14ac:dyDescent="0.2">
      <c r="C4730" s="63"/>
    </row>
    <row r="4731" spans="3:3" x14ac:dyDescent="0.2">
      <c r="C4731" s="63"/>
    </row>
    <row r="4732" spans="3:3" x14ac:dyDescent="0.2">
      <c r="C4732" s="63"/>
    </row>
    <row r="4733" spans="3:3" x14ac:dyDescent="0.2">
      <c r="C4733" s="63"/>
    </row>
    <row r="4734" spans="3:3" x14ac:dyDescent="0.2">
      <c r="C4734" s="63"/>
    </row>
    <row r="4735" spans="3:3" x14ac:dyDescent="0.2">
      <c r="C4735" s="63"/>
    </row>
    <row r="4736" spans="3:3" x14ac:dyDescent="0.2">
      <c r="C4736" s="63"/>
    </row>
    <row r="4737" spans="3:3" x14ac:dyDescent="0.2">
      <c r="C4737" s="63"/>
    </row>
    <row r="4738" spans="3:3" x14ac:dyDescent="0.2">
      <c r="C4738" s="63"/>
    </row>
    <row r="4739" spans="3:3" x14ac:dyDescent="0.2">
      <c r="C4739" s="63"/>
    </row>
    <row r="4740" spans="3:3" x14ac:dyDescent="0.2">
      <c r="C4740" s="63"/>
    </row>
    <row r="4741" spans="3:3" x14ac:dyDescent="0.2">
      <c r="C4741" s="63"/>
    </row>
    <row r="4742" spans="3:3" x14ac:dyDescent="0.2">
      <c r="C4742" s="63"/>
    </row>
    <row r="4743" spans="3:3" x14ac:dyDescent="0.2">
      <c r="C4743" s="63"/>
    </row>
    <row r="4744" spans="3:3" x14ac:dyDescent="0.2">
      <c r="C4744" s="63"/>
    </row>
    <row r="4745" spans="3:3" x14ac:dyDescent="0.2">
      <c r="C4745" s="63"/>
    </row>
    <row r="4746" spans="3:3" x14ac:dyDescent="0.2">
      <c r="C4746" s="63"/>
    </row>
    <row r="4747" spans="3:3" x14ac:dyDescent="0.2">
      <c r="C4747" s="63"/>
    </row>
    <row r="4748" spans="3:3" x14ac:dyDescent="0.2">
      <c r="C4748" s="63"/>
    </row>
    <row r="4749" spans="3:3" x14ac:dyDescent="0.2">
      <c r="C4749" s="63"/>
    </row>
    <row r="4750" spans="3:3" x14ac:dyDescent="0.2">
      <c r="C4750" s="63"/>
    </row>
    <row r="4751" spans="3:3" x14ac:dyDescent="0.2">
      <c r="C4751" s="63"/>
    </row>
    <row r="4752" spans="3:3" x14ac:dyDescent="0.2">
      <c r="C4752" s="63"/>
    </row>
    <row r="4753" spans="3:3" x14ac:dyDescent="0.2">
      <c r="C4753" s="63"/>
    </row>
    <row r="4754" spans="3:3" x14ac:dyDescent="0.2">
      <c r="C4754" s="63"/>
    </row>
    <row r="4755" spans="3:3" x14ac:dyDescent="0.2">
      <c r="C4755" s="63"/>
    </row>
    <row r="4756" spans="3:3" x14ac:dyDescent="0.2">
      <c r="C4756" s="63"/>
    </row>
    <row r="4757" spans="3:3" x14ac:dyDescent="0.2">
      <c r="C4757" s="63"/>
    </row>
    <row r="4758" spans="3:3" x14ac:dyDescent="0.2">
      <c r="C4758" s="63"/>
    </row>
    <row r="4759" spans="3:3" x14ac:dyDescent="0.2">
      <c r="C4759" s="63"/>
    </row>
    <row r="4760" spans="3:3" x14ac:dyDescent="0.2">
      <c r="C4760" s="63"/>
    </row>
    <row r="4761" spans="3:3" x14ac:dyDescent="0.2">
      <c r="C4761" s="63"/>
    </row>
    <row r="4762" spans="3:3" x14ac:dyDescent="0.2">
      <c r="C4762" s="63"/>
    </row>
    <row r="4763" spans="3:3" x14ac:dyDescent="0.2">
      <c r="C4763" s="63"/>
    </row>
    <row r="4764" spans="3:3" x14ac:dyDescent="0.2">
      <c r="C4764" s="63"/>
    </row>
    <row r="4765" spans="3:3" x14ac:dyDescent="0.2">
      <c r="C4765" s="63"/>
    </row>
    <row r="4766" spans="3:3" x14ac:dyDescent="0.2">
      <c r="C4766" s="63"/>
    </row>
    <row r="4767" spans="3:3" x14ac:dyDescent="0.2">
      <c r="C4767" s="63"/>
    </row>
    <row r="4768" spans="3:3" x14ac:dyDescent="0.2">
      <c r="C4768" s="63"/>
    </row>
    <row r="4769" spans="3:3" x14ac:dyDescent="0.2">
      <c r="C4769" s="63"/>
    </row>
    <row r="4770" spans="3:3" x14ac:dyDescent="0.2">
      <c r="C4770" s="63"/>
    </row>
    <row r="4771" spans="3:3" x14ac:dyDescent="0.2">
      <c r="C4771" s="63"/>
    </row>
    <row r="4772" spans="3:3" x14ac:dyDescent="0.2">
      <c r="C4772" s="63"/>
    </row>
    <row r="4773" spans="3:3" x14ac:dyDescent="0.2">
      <c r="C4773" s="63"/>
    </row>
    <row r="4774" spans="3:3" x14ac:dyDescent="0.2">
      <c r="C4774" s="63"/>
    </row>
    <row r="4775" spans="3:3" x14ac:dyDescent="0.2">
      <c r="C4775" s="63"/>
    </row>
    <row r="4776" spans="3:3" x14ac:dyDescent="0.2">
      <c r="C4776" s="63"/>
    </row>
    <row r="4777" spans="3:3" x14ac:dyDescent="0.2">
      <c r="C4777" s="63"/>
    </row>
    <row r="4778" spans="3:3" x14ac:dyDescent="0.2">
      <c r="C4778" s="63"/>
    </row>
    <row r="4779" spans="3:3" x14ac:dyDescent="0.2">
      <c r="C4779" s="63"/>
    </row>
    <row r="4780" spans="3:3" x14ac:dyDescent="0.2">
      <c r="C4780" s="63"/>
    </row>
    <row r="4781" spans="3:3" x14ac:dyDescent="0.2">
      <c r="C4781" s="63"/>
    </row>
    <row r="4782" spans="3:3" x14ac:dyDescent="0.2">
      <c r="C4782" s="63"/>
    </row>
    <row r="4783" spans="3:3" x14ac:dyDescent="0.2">
      <c r="C4783" s="63"/>
    </row>
    <row r="4784" spans="3:3" x14ac:dyDescent="0.2">
      <c r="C4784" s="63"/>
    </row>
    <row r="4785" spans="3:3" x14ac:dyDescent="0.2">
      <c r="C4785" s="63"/>
    </row>
    <row r="4786" spans="3:3" x14ac:dyDescent="0.2">
      <c r="C4786" s="63"/>
    </row>
    <row r="4787" spans="3:3" x14ac:dyDescent="0.2">
      <c r="C4787" s="63"/>
    </row>
    <row r="4788" spans="3:3" x14ac:dyDescent="0.2">
      <c r="C4788" s="63"/>
    </row>
    <row r="4789" spans="3:3" x14ac:dyDescent="0.2">
      <c r="C4789" s="63"/>
    </row>
    <row r="4790" spans="3:3" x14ac:dyDescent="0.2">
      <c r="C4790" s="63"/>
    </row>
    <row r="4791" spans="3:3" x14ac:dyDescent="0.2">
      <c r="C4791" s="63"/>
    </row>
    <row r="4792" spans="3:3" x14ac:dyDescent="0.2">
      <c r="C4792" s="63"/>
    </row>
    <row r="4793" spans="3:3" x14ac:dyDescent="0.2">
      <c r="C4793" s="63"/>
    </row>
    <row r="4794" spans="3:3" x14ac:dyDescent="0.2">
      <c r="C4794" s="63"/>
    </row>
    <row r="4795" spans="3:3" x14ac:dyDescent="0.2">
      <c r="C4795" s="63"/>
    </row>
    <row r="4796" spans="3:3" x14ac:dyDescent="0.2">
      <c r="C4796" s="63"/>
    </row>
    <row r="4797" spans="3:3" x14ac:dyDescent="0.2">
      <c r="C4797" s="63"/>
    </row>
    <row r="4798" spans="3:3" x14ac:dyDescent="0.2">
      <c r="C4798" s="63"/>
    </row>
    <row r="4799" spans="3:3" x14ac:dyDescent="0.2">
      <c r="C4799" s="63"/>
    </row>
    <row r="4800" spans="3:3" x14ac:dyDescent="0.2">
      <c r="C4800" s="63"/>
    </row>
    <row r="4801" spans="3:3" x14ac:dyDescent="0.2">
      <c r="C4801" s="63"/>
    </row>
    <row r="4802" spans="3:3" x14ac:dyDescent="0.2">
      <c r="C4802" s="63"/>
    </row>
    <row r="4803" spans="3:3" x14ac:dyDescent="0.2">
      <c r="C4803" s="63"/>
    </row>
    <row r="4804" spans="3:3" x14ac:dyDescent="0.2">
      <c r="C4804" s="63"/>
    </row>
    <row r="4805" spans="3:3" x14ac:dyDescent="0.2">
      <c r="C4805" s="63"/>
    </row>
    <row r="4806" spans="3:3" x14ac:dyDescent="0.2">
      <c r="C4806" s="63"/>
    </row>
    <row r="4807" spans="3:3" x14ac:dyDescent="0.2">
      <c r="C4807" s="63"/>
    </row>
    <row r="4808" spans="3:3" x14ac:dyDescent="0.2">
      <c r="C4808" s="63"/>
    </row>
    <row r="4809" spans="3:3" x14ac:dyDescent="0.2">
      <c r="C4809" s="63"/>
    </row>
    <row r="4810" spans="3:3" x14ac:dyDescent="0.2">
      <c r="C4810" s="63"/>
    </row>
    <row r="4811" spans="3:3" x14ac:dyDescent="0.2">
      <c r="C4811" s="63"/>
    </row>
    <row r="4812" spans="3:3" x14ac:dyDescent="0.2">
      <c r="C4812" s="63"/>
    </row>
    <row r="4813" spans="3:3" x14ac:dyDescent="0.2">
      <c r="C4813" s="63"/>
    </row>
    <row r="4814" spans="3:3" x14ac:dyDescent="0.2">
      <c r="C4814" s="63"/>
    </row>
    <row r="4815" spans="3:3" x14ac:dyDescent="0.2">
      <c r="C4815" s="63"/>
    </row>
    <row r="4816" spans="3:3" x14ac:dyDescent="0.2">
      <c r="C4816" s="63"/>
    </row>
    <row r="4817" spans="3:3" x14ac:dyDescent="0.2">
      <c r="C4817" s="63"/>
    </row>
    <row r="4818" spans="3:3" x14ac:dyDescent="0.2">
      <c r="C4818" s="63"/>
    </row>
    <row r="4819" spans="3:3" x14ac:dyDescent="0.2">
      <c r="C4819" s="63"/>
    </row>
    <row r="4820" spans="3:3" x14ac:dyDescent="0.2">
      <c r="C4820" s="63"/>
    </row>
    <row r="4821" spans="3:3" x14ac:dyDescent="0.2">
      <c r="C4821" s="63"/>
    </row>
    <row r="4822" spans="3:3" x14ac:dyDescent="0.2">
      <c r="C4822" s="63"/>
    </row>
    <row r="4823" spans="3:3" x14ac:dyDescent="0.2">
      <c r="C4823" s="63"/>
    </row>
    <row r="4824" spans="3:3" x14ac:dyDescent="0.2">
      <c r="C4824" s="63"/>
    </row>
    <row r="4825" spans="3:3" x14ac:dyDescent="0.2">
      <c r="C4825" s="63"/>
    </row>
    <row r="4826" spans="3:3" x14ac:dyDescent="0.2">
      <c r="C4826" s="63"/>
    </row>
    <row r="4827" spans="3:3" x14ac:dyDescent="0.2">
      <c r="C4827" s="63"/>
    </row>
    <row r="4828" spans="3:3" x14ac:dyDescent="0.2">
      <c r="C4828" s="63"/>
    </row>
    <row r="4829" spans="3:3" x14ac:dyDescent="0.2">
      <c r="C4829" s="63"/>
    </row>
    <row r="4830" spans="3:3" x14ac:dyDescent="0.2">
      <c r="C4830" s="63"/>
    </row>
    <row r="4831" spans="3:3" x14ac:dyDescent="0.2">
      <c r="C4831" s="63"/>
    </row>
    <row r="4832" spans="3:3" x14ac:dyDescent="0.2">
      <c r="C4832" s="63"/>
    </row>
    <row r="4833" spans="3:3" x14ac:dyDescent="0.2">
      <c r="C4833" s="63"/>
    </row>
    <row r="4834" spans="3:3" x14ac:dyDescent="0.2">
      <c r="C4834" s="63"/>
    </row>
    <row r="4835" spans="3:3" x14ac:dyDescent="0.2">
      <c r="C4835" s="63"/>
    </row>
    <row r="4836" spans="3:3" x14ac:dyDescent="0.2">
      <c r="C4836" s="63"/>
    </row>
    <row r="4837" spans="3:3" x14ac:dyDescent="0.2">
      <c r="C4837" s="63"/>
    </row>
    <row r="4838" spans="3:3" x14ac:dyDescent="0.2">
      <c r="C4838" s="63"/>
    </row>
    <row r="4839" spans="3:3" x14ac:dyDescent="0.2">
      <c r="C4839" s="63"/>
    </row>
    <row r="4840" spans="3:3" x14ac:dyDescent="0.2">
      <c r="C4840" s="63"/>
    </row>
    <row r="4841" spans="3:3" x14ac:dyDescent="0.2">
      <c r="C4841" s="63"/>
    </row>
    <row r="4842" spans="3:3" x14ac:dyDescent="0.2">
      <c r="C4842" s="63"/>
    </row>
    <row r="4843" spans="3:3" x14ac:dyDescent="0.2">
      <c r="C4843" s="63"/>
    </row>
    <row r="4844" spans="3:3" x14ac:dyDescent="0.2">
      <c r="C4844" s="63"/>
    </row>
    <row r="4845" spans="3:3" x14ac:dyDescent="0.2">
      <c r="C4845" s="63"/>
    </row>
    <row r="4846" spans="3:3" x14ac:dyDescent="0.2">
      <c r="C4846" s="63"/>
    </row>
    <row r="4847" spans="3:3" x14ac:dyDescent="0.2">
      <c r="C4847" s="63"/>
    </row>
    <row r="4848" spans="3:3" x14ac:dyDescent="0.2">
      <c r="C4848" s="63"/>
    </row>
    <row r="4849" spans="3:3" x14ac:dyDescent="0.2">
      <c r="C4849" s="63"/>
    </row>
    <row r="4850" spans="3:3" x14ac:dyDescent="0.2">
      <c r="C4850" s="63"/>
    </row>
    <row r="4851" spans="3:3" x14ac:dyDescent="0.2">
      <c r="C4851" s="63"/>
    </row>
    <row r="4852" spans="3:3" x14ac:dyDescent="0.2">
      <c r="C4852" s="63"/>
    </row>
    <row r="4853" spans="3:3" x14ac:dyDescent="0.2">
      <c r="C4853" s="63"/>
    </row>
    <row r="4854" spans="3:3" x14ac:dyDescent="0.2">
      <c r="C4854" s="63"/>
    </row>
    <row r="4855" spans="3:3" x14ac:dyDescent="0.2">
      <c r="C4855" s="63"/>
    </row>
    <row r="4856" spans="3:3" x14ac:dyDescent="0.2">
      <c r="C4856" s="63"/>
    </row>
    <row r="4857" spans="3:3" x14ac:dyDescent="0.2">
      <c r="C4857" s="63"/>
    </row>
    <row r="4858" spans="3:3" x14ac:dyDescent="0.2">
      <c r="C4858" s="63"/>
    </row>
    <row r="4859" spans="3:3" x14ac:dyDescent="0.2">
      <c r="C4859" s="63"/>
    </row>
    <row r="4860" spans="3:3" x14ac:dyDescent="0.2">
      <c r="C4860" s="63"/>
    </row>
    <row r="4861" spans="3:3" x14ac:dyDescent="0.2">
      <c r="C4861" s="63"/>
    </row>
    <row r="4862" spans="3:3" x14ac:dyDescent="0.2">
      <c r="C4862" s="63"/>
    </row>
    <row r="4863" spans="3:3" x14ac:dyDescent="0.2">
      <c r="C4863" s="63"/>
    </row>
    <row r="4864" spans="3:3" x14ac:dyDescent="0.2">
      <c r="C4864" s="63"/>
    </row>
    <row r="4865" spans="3:3" x14ac:dyDescent="0.2">
      <c r="C4865" s="63"/>
    </row>
    <row r="4866" spans="3:3" x14ac:dyDescent="0.2">
      <c r="C4866" s="63"/>
    </row>
    <row r="4867" spans="3:3" x14ac:dyDescent="0.2">
      <c r="C4867" s="63"/>
    </row>
    <row r="4868" spans="3:3" x14ac:dyDescent="0.2">
      <c r="C4868" s="63"/>
    </row>
    <row r="4869" spans="3:3" x14ac:dyDescent="0.2">
      <c r="C4869" s="63"/>
    </row>
    <row r="4870" spans="3:3" x14ac:dyDescent="0.2">
      <c r="C4870" s="63"/>
    </row>
    <row r="4871" spans="3:3" x14ac:dyDescent="0.2">
      <c r="C4871" s="63"/>
    </row>
    <row r="4872" spans="3:3" x14ac:dyDescent="0.2">
      <c r="C4872" s="63"/>
    </row>
    <row r="4873" spans="3:3" x14ac:dyDescent="0.2">
      <c r="C4873" s="63"/>
    </row>
    <row r="4874" spans="3:3" x14ac:dyDescent="0.2">
      <c r="C4874" s="63"/>
    </row>
    <row r="4875" spans="3:3" x14ac:dyDescent="0.2">
      <c r="C4875" s="63"/>
    </row>
    <row r="4876" spans="3:3" x14ac:dyDescent="0.2">
      <c r="C4876" s="63"/>
    </row>
    <row r="4877" spans="3:3" x14ac:dyDescent="0.2">
      <c r="C4877" s="63"/>
    </row>
    <row r="4878" spans="3:3" x14ac:dyDescent="0.2">
      <c r="C4878" s="63"/>
    </row>
    <row r="4879" spans="3:3" x14ac:dyDescent="0.2">
      <c r="C4879" s="63"/>
    </row>
    <row r="4880" spans="3:3" x14ac:dyDescent="0.2">
      <c r="C4880" s="63"/>
    </row>
    <row r="4881" spans="3:3" x14ac:dyDescent="0.2">
      <c r="C4881" s="63"/>
    </row>
    <row r="4882" spans="3:3" x14ac:dyDescent="0.2">
      <c r="C4882" s="63"/>
    </row>
    <row r="4883" spans="3:3" x14ac:dyDescent="0.2">
      <c r="C4883" s="63"/>
    </row>
    <row r="4884" spans="3:3" x14ac:dyDescent="0.2">
      <c r="C4884" s="63"/>
    </row>
    <row r="4885" spans="3:3" x14ac:dyDescent="0.2">
      <c r="C4885" s="63"/>
    </row>
    <row r="4886" spans="3:3" x14ac:dyDescent="0.2">
      <c r="C4886" s="63"/>
    </row>
    <row r="4887" spans="3:3" x14ac:dyDescent="0.2">
      <c r="C4887" s="63"/>
    </row>
    <row r="4888" spans="3:3" x14ac:dyDescent="0.2">
      <c r="C4888" s="63"/>
    </row>
    <row r="4889" spans="3:3" x14ac:dyDescent="0.2">
      <c r="C4889" s="63"/>
    </row>
    <row r="4890" spans="3:3" x14ac:dyDescent="0.2">
      <c r="C4890" s="63"/>
    </row>
    <row r="4891" spans="3:3" x14ac:dyDescent="0.2">
      <c r="C4891" s="63"/>
    </row>
    <row r="4892" spans="3:3" x14ac:dyDescent="0.2">
      <c r="C4892" s="63"/>
    </row>
    <row r="4893" spans="3:3" x14ac:dyDescent="0.2">
      <c r="C4893" s="63"/>
    </row>
    <row r="4894" spans="3:3" x14ac:dyDescent="0.2">
      <c r="C4894" s="63"/>
    </row>
    <row r="4895" spans="3:3" x14ac:dyDescent="0.2">
      <c r="C4895" s="63"/>
    </row>
    <row r="4896" spans="3:3" x14ac:dyDescent="0.2">
      <c r="C4896" s="63"/>
    </row>
    <row r="4897" spans="3:3" x14ac:dyDescent="0.2">
      <c r="C4897" s="63"/>
    </row>
    <row r="4898" spans="3:3" x14ac:dyDescent="0.2">
      <c r="C4898" s="63"/>
    </row>
    <row r="4899" spans="3:3" x14ac:dyDescent="0.2">
      <c r="C4899" s="63"/>
    </row>
    <row r="4900" spans="3:3" x14ac:dyDescent="0.2">
      <c r="C4900" s="63"/>
    </row>
    <row r="4901" spans="3:3" x14ac:dyDescent="0.2">
      <c r="C4901" s="63"/>
    </row>
    <row r="4902" spans="3:3" x14ac:dyDescent="0.2">
      <c r="C4902" s="63"/>
    </row>
    <row r="4903" spans="3:3" x14ac:dyDescent="0.2">
      <c r="C4903" s="63"/>
    </row>
    <row r="4904" spans="3:3" x14ac:dyDescent="0.2">
      <c r="C4904" s="63"/>
    </row>
    <row r="4905" spans="3:3" x14ac:dyDescent="0.2">
      <c r="C4905" s="63"/>
    </row>
    <row r="4906" spans="3:3" x14ac:dyDescent="0.2">
      <c r="C4906" s="63"/>
    </row>
    <row r="4907" spans="3:3" x14ac:dyDescent="0.2">
      <c r="C4907" s="63"/>
    </row>
    <row r="4908" spans="3:3" x14ac:dyDescent="0.2">
      <c r="C4908" s="63"/>
    </row>
    <row r="4909" spans="3:3" x14ac:dyDescent="0.2">
      <c r="C4909" s="63"/>
    </row>
    <row r="4910" spans="3:3" x14ac:dyDescent="0.2">
      <c r="C4910" s="63"/>
    </row>
    <row r="4911" spans="3:3" x14ac:dyDescent="0.2">
      <c r="C4911" s="63"/>
    </row>
    <row r="4912" spans="3:3" x14ac:dyDescent="0.2">
      <c r="C4912" s="63"/>
    </row>
    <row r="4913" spans="3:3" x14ac:dyDescent="0.2">
      <c r="C4913" s="63"/>
    </row>
    <row r="4914" spans="3:3" x14ac:dyDescent="0.2">
      <c r="C4914" s="63"/>
    </row>
    <row r="4915" spans="3:3" x14ac:dyDescent="0.2">
      <c r="C4915" s="63"/>
    </row>
    <row r="4916" spans="3:3" x14ac:dyDescent="0.2">
      <c r="C4916" s="63"/>
    </row>
    <row r="4917" spans="3:3" x14ac:dyDescent="0.2">
      <c r="C4917" s="63"/>
    </row>
    <row r="4918" spans="3:3" x14ac:dyDescent="0.2">
      <c r="C4918" s="63"/>
    </row>
    <row r="4919" spans="3:3" x14ac:dyDescent="0.2">
      <c r="C4919" s="63"/>
    </row>
    <row r="4920" spans="3:3" x14ac:dyDescent="0.2">
      <c r="C4920" s="63"/>
    </row>
    <row r="4921" spans="3:3" x14ac:dyDescent="0.2">
      <c r="C4921" s="63"/>
    </row>
    <row r="4922" spans="3:3" x14ac:dyDescent="0.2">
      <c r="C4922" s="63"/>
    </row>
    <row r="4923" spans="3:3" x14ac:dyDescent="0.2">
      <c r="C4923" s="63"/>
    </row>
    <row r="4924" spans="3:3" x14ac:dyDescent="0.2">
      <c r="C4924" s="63"/>
    </row>
    <row r="4925" spans="3:3" x14ac:dyDescent="0.2">
      <c r="C4925" s="63"/>
    </row>
    <row r="4926" spans="3:3" x14ac:dyDescent="0.2">
      <c r="C4926" s="63"/>
    </row>
    <row r="4927" spans="3:3" x14ac:dyDescent="0.2">
      <c r="C4927" s="63"/>
    </row>
    <row r="4928" spans="3:3" x14ac:dyDescent="0.2">
      <c r="C4928" s="63"/>
    </row>
    <row r="4929" spans="3:3" x14ac:dyDescent="0.2">
      <c r="C4929" s="63"/>
    </row>
    <row r="4930" spans="3:3" x14ac:dyDescent="0.2">
      <c r="C4930" s="63"/>
    </row>
    <row r="4931" spans="3:3" x14ac:dyDescent="0.2">
      <c r="C4931" s="63"/>
    </row>
    <row r="4932" spans="3:3" x14ac:dyDescent="0.2">
      <c r="C4932" s="63"/>
    </row>
    <row r="4933" spans="3:3" x14ac:dyDescent="0.2">
      <c r="C4933" s="63"/>
    </row>
    <row r="4934" spans="3:3" x14ac:dyDescent="0.2">
      <c r="C4934" s="63"/>
    </row>
    <row r="4935" spans="3:3" x14ac:dyDescent="0.2">
      <c r="C4935" s="63"/>
    </row>
    <row r="4936" spans="3:3" x14ac:dyDescent="0.2">
      <c r="C4936" s="63"/>
    </row>
    <row r="4937" spans="3:3" x14ac:dyDescent="0.2">
      <c r="C4937" s="63"/>
    </row>
    <row r="4938" spans="3:3" x14ac:dyDescent="0.2">
      <c r="C4938" s="63"/>
    </row>
    <row r="4939" spans="3:3" x14ac:dyDescent="0.2">
      <c r="C4939" s="63"/>
    </row>
    <row r="4940" spans="3:3" x14ac:dyDescent="0.2">
      <c r="C4940" s="63"/>
    </row>
    <row r="4941" spans="3:3" x14ac:dyDescent="0.2">
      <c r="C4941" s="63"/>
    </row>
    <row r="4942" spans="3:3" x14ac:dyDescent="0.2">
      <c r="C4942" s="63"/>
    </row>
    <row r="4943" spans="3:3" x14ac:dyDescent="0.2">
      <c r="C4943" s="63"/>
    </row>
    <row r="4944" spans="3:3" x14ac:dyDescent="0.2">
      <c r="C4944" s="63"/>
    </row>
    <row r="4945" spans="3:3" x14ac:dyDescent="0.2">
      <c r="C4945" s="63"/>
    </row>
    <row r="4946" spans="3:3" x14ac:dyDescent="0.2">
      <c r="C4946" s="63"/>
    </row>
    <row r="4947" spans="3:3" x14ac:dyDescent="0.2">
      <c r="C4947" s="63"/>
    </row>
    <row r="4948" spans="3:3" x14ac:dyDescent="0.2">
      <c r="C4948" s="63"/>
    </row>
    <row r="4949" spans="3:3" x14ac:dyDescent="0.2">
      <c r="C4949" s="63"/>
    </row>
    <row r="4950" spans="3:3" x14ac:dyDescent="0.2">
      <c r="C4950" s="63"/>
    </row>
    <row r="4951" spans="3:3" x14ac:dyDescent="0.2">
      <c r="C4951" s="63"/>
    </row>
    <row r="4952" spans="3:3" x14ac:dyDescent="0.2">
      <c r="C4952" s="63"/>
    </row>
    <row r="4953" spans="3:3" x14ac:dyDescent="0.2">
      <c r="C4953" s="63"/>
    </row>
    <row r="4954" spans="3:3" x14ac:dyDescent="0.2">
      <c r="C4954" s="63"/>
    </row>
    <row r="4955" spans="3:3" x14ac:dyDescent="0.2">
      <c r="C4955" s="63"/>
    </row>
    <row r="4956" spans="3:3" x14ac:dyDescent="0.2">
      <c r="C4956" s="63"/>
    </row>
    <row r="4957" spans="3:3" x14ac:dyDescent="0.2">
      <c r="C4957" s="63"/>
    </row>
    <row r="4958" spans="3:3" x14ac:dyDescent="0.2">
      <c r="C4958" s="63"/>
    </row>
    <row r="4959" spans="3:3" x14ac:dyDescent="0.2">
      <c r="C4959" s="63"/>
    </row>
    <row r="4960" spans="3:3" x14ac:dyDescent="0.2">
      <c r="C4960" s="63"/>
    </row>
    <row r="4961" spans="3:3" x14ac:dyDescent="0.2">
      <c r="C4961" s="63"/>
    </row>
    <row r="4962" spans="3:3" x14ac:dyDescent="0.2">
      <c r="C4962" s="63"/>
    </row>
    <row r="4963" spans="3:3" x14ac:dyDescent="0.2">
      <c r="C4963" s="63"/>
    </row>
    <row r="4964" spans="3:3" x14ac:dyDescent="0.2">
      <c r="C4964" s="63"/>
    </row>
    <row r="4965" spans="3:3" x14ac:dyDescent="0.2">
      <c r="C4965" s="63"/>
    </row>
    <row r="4966" spans="3:3" x14ac:dyDescent="0.2">
      <c r="C4966" s="63"/>
    </row>
    <row r="4967" spans="3:3" x14ac:dyDescent="0.2">
      <c r="C4967" s="63"/>
    </row>
    <row r="4968" spans="3:3" x14ac:dyDescent="0.2">
      <c r="C4968" s="63"/>
    </row>
    <row r="4969" spans="3:3" x14ac:dyDescent="0.2">
      <c r="C4969" s="63"/>
    </row>
    <row r="4970" spans="3:3" x14ac:dyDescent="0.2">
      <c r="C4970" s="63"/>
    </row>
    <row r="4971" spans="3:3" x14ac:dyDescent="0.2">
      <c r="C4971" s="63"/>
    </row>
    <row r="4972" spans="3:3" x14ac:dyDescent="0.2">
      <c r="C4972" s="63"/>
    </row>
    <row r="4973" spans="3:3" x14ac:dyDescent="0.2">
      <c r="C4973" s="63"/>
    </row>
    <row r="4974" spans="3:3" x14ac:dyDescent="0.2">
      <c r="C4974" s="63"/>
    </row>
    <row r="4975" spans="3:3" x14ac:dyDescent="0.2">
      <c r="C4975" s="63"/>
    </row>
    <row r="4976" spans="3:3" x14ac:dyDescent="0.2">
      <c r="C4976" s="63"/>
    </row>
    <row r="4977" spans="3:3" x14ac:dyDescent="0.2">
      <c r="C4977" s="63"/>
    </row>
    <row r="4978" spans="3:3" x14ac:dyDescent="0.2">
      <c r="C4978" s="63"/>
    </row>
    <row r="4979" spans="3:3" x14ac:dyDescent="0.2">
      <c r="C4979" s="63"/>
    </row>
    <row r="4980" spans="3:3" x14ac:dyDescent="0.2">
      <c r="C4980" s="63"/>
    </row>
    <row r="4981" spans="3:3" x14ac:dyDescent="0.2">
      <c r="C4981" s="63"/>
    </row>
    <row r="4982" spans="3:3" x14ac:dyDescent="0.2">
      <c r="C4982" s="63"/>
    </row>
    <row r="4983" spans="3:3" x14ac:dyDescent="0.2">
      <c r="C4983" s="63"/>
    </row>
    <row r="4984" spans="3:3" x14ac:dyDescent="0.2">
      <c r="C4984" s="63"/>
    </row>
    <row r="4985" spans="3:3" x14ac:dyDescent="0.2">
      <c r="C4985" s="63"/>
    </row>
    <row r="4986" spans="3:3" x14ac:dyDescent="0.2">
      <c r="C4986" s="63"/>
    </row>
    <row r="4987" spans="3:3" x14ac:dyDescent="0.2">
      <c r="C4987" s="63"/>
    </row>
    <row r="4988" spans="3:3" x14ac:dyDescent="0.2">
      <c r="C4988" s="63"/>
    </row>
    <row r="4989" spans="3:3" x14ac:dyDescent="0.2">
      <c r="C4989" s="63"/>
    </row>
    <row r="4990" spans="3:3" x14ac:dyDescent="0.2">
      <c r="C4990" s="63"/>
    </row>
    <row r="4991" spans="3:3" x14ac:dyDescent="0.2">
      <c r="C4991" s="63"/>
    </row>
    <row r="4992" spans="3:3" x14ac:dyDescent="0.2">
      <c r="C4992" s="63"/>
    </row>
    <row r="4993" spans="3:3" x14ac:dyDescent="0.2">
      <c r="C4993" s="63"/>
    </row>
    <row r="4994" spans="3:3" x14ac:dyDescent="0.2">
      <c r="C4994" s="63"/>
    </row>
    <row r="4995" spans="3:3" x14ac:dyDescent="0.2">
      <c r="C4995" s="63"/>
    </row>
    <row r="4996" spans="3:3" x14ac:dyDescent="0.2">
      <c r="C4996" s="63"/>
    </row>
    <row r="4997" spans="3:3" x14ac:dyDescent="0.2">
      <c r="C4997" s="63"/>
    </row>
    <row r="4998" spans="3:3" x14ac:dyDescent="0.2">
      <c r="C4998" s="63"/>
    </row>
    <row r="4999" spans="3:3" x14ac:dyDescent="0.2">
      <c r="C4999" s="63"/>
    </row>
    <row r="5000" spans="3:3" x14ac:dyDescent="0.2">
      <c r="C5000" s="63"/>
    </row>
    <row r="5001" spans="3:3" x14ac:dyDescent="0.2">
      <c r="C5001" s="63"/>
    </row>
    <row r="5002" spans="3:3" x14ac:dyDescent="0.2">
      <c r="C5002" s="63"/>
    </row>
    <row r="5003" spans="3:3" x14ac:dyDescent="0.2">
      <c r="C5003" s="63"/>
    </row>
    <row r="5004" spans="3:3" x14ac:dyDescent="0.2">
      <c r="C5004" s="63"/>
    </row>
    <row r="5005" spans="3:3" x14ac:dyDescent="0.2">
      <c r="C5005" s="63"/>
    </row>
    <row r="5006" spans="3:3" x14ac:dyDescent="0.2">
      <c r="C5006" s="63"/>
    </row>
    <row r="5007" spans="3:3" x14ac:dyDescent="0.2">
      <c r="C5007" s="63"/>
    </row>
    <row r="5008" spans="3:3" x14ac:dyDescent="0.2">
      <c r="C5008" s="63"/>
    </row>
    <row r="5009" spans="3:3" x14ac:dyDescent="0.2">
      <c r="C5009" s="63"/>
    </row>
    <row r="5010" spans="3:3" x14ac:dyDescent="0.2">
      <c r="C5010" s="63"/>
    </row>
    <row r="5011" spans="3:3" x14ac:dyDescent="0.2">
      <c r="C5011" s="63"/>
    </row>
    <row r="5012" spans="3:3" x14ac:dyDescent="0.2">
      <c r="C5012" s="63"/>
    </row>
    <row r="5013" spans="3:3" x14ac:dyDescent="0.2">
      <c r="C5013" s="63"/>
    </row>
    <row r="5014" spans="3:3" x14ac:dyDescent="0.2">
      <c r="C5014" s="63"/>
    </row>
    <row r="5015" spans="3:3" x14ac:dyDescent="0.2">
      <c r="C5015" s="63"/>
    </row>
    <row r="5016" spans="3:3" x14ac:dyDescent="0.2">
      <c r="C5016" s="63"/>
    </row>
    <row r="5017" spans="3:3" x14ac:dyDescent="0.2">
      <c r="C5017" s="63"/>
    </row>
    <row r="5018" spans="3:3" x14ac:dyDescent="0.2">
      <c r="C5018" s="63"/>
    </row>
    <row r="5019" spans="3:3" x14ac:dyDescent="0.2">
      <c r="C5019" s="63"/>
    </row>
    <row r="5020" spans="3:3" x14ac:dyDescent="0.2">
      <c r="C5020" s="63"/>
    </row>
    <row r="5021" spans="3:3" x14ac:dyDescent="0.2">
      <c r="C5021" s="63"/>
    </row>
    <row r="5022" spans="3:3" x14ac:dyDescent="0.2">
      <c r="C5022" s="63"/>
    </row>
    <row r="5023" spans="3:3" x14ac:dyDescent="0.2">
      <c r="C5023" s="63"/>
    </row>
    <row r="5024" spans="3:3" x14ac:dyDescent="0.2">
      <c r="C5024" s="63"/>
    </row>
    <row r="5025" spans="3:3" x14ac:dyDescent="0.2">
      <c r="C5025" s="63"/>
    </row>
    <row r="5026" spans="3:3" x14ac:dyDescent="0.2">
      <c r="C5026" s="63"/>
    </row>
    <row r="5027" spans="3:3" x14ac:dyDescent="0.2">
      <c r="C5027" s="63"/>
    </row>
    <row r="5028" spans="3:3" x14ac:dyDescent="0.2">
      <c r="C5028" s="63"/>
    </row>
    <row r="5029" spans="3:3" x14ac:dyDescent="0.2">
      <c r="C5029" s="63"/>
    </row>
    <row r="5030" spans="3:3" x14ac:dyDescent="0.2">
      <c r="C5030" s="63"/>
    </row>
    <row r="5031" spans="3:3" x14ac:dyDescent="0.2">
      <c r="C5031" s="63"/>
    </row>
    <row r="5032" spans="3:3" x14ac:dyDescent="0.2">
      <c r="C5032" s="63"/>
    </row>
    <row r="5033" spans="3:3" x14ac:dyDescent="0.2">
      <c r="C5033" s="63"/>
    </row>
    <row r="5034" spans="3:3" x14ac:dyDescent="0.2">
      <c r="C5034" s="63"/>
    </row>
    <row r="5035" spans="3:3" x14ac:dyDescent="0.2">
      <c r="C5035" s="63"/>
    </row>
    <row r="5036" spans="3:3" x14ac:dyDescent="0.2">
      <c r="C5036" s="63"/>
    </row>
    <row r="5037" spans="3:3" x14ac:dyDescent="0.2">
      <c r="C5037" s="63"/>
    </row>
    <row r="5038" spans="3:3" x14ac:dyDescent="0.2">
      <c r="C5038" s="63"/>
    </row>
    <row r="5039" spans="3:3" x14ac:dyDescent="0.2">
      <c r="C5039" s="63"/>
    </row>
    <row r="5040" spans="3:3" x14ac:dyDescent="0.2">
      <c r="C5040" s="63"/>
    </row>
    <row r="5041" spans="3:3" x14ac:dyDescent="0.2">
      <c r="C5041" s="63"/>
    </row>
    <row r="5042" spans="3:3" x14ac:dyDescent="0.2">
      <c r="C5042" s="63"/>
    </row>
    <row r="5043" spans="3:3" x14ac:dyDescent="0.2">
      <c r="C5043" s="63"/>
    </row>
    <row r="5044" spans="3:3" x14ac:dyDescent="0.2">
      <c r="C5044" s="63"/>
    </row>
    <row r="5045" spans="3:3" x14ac:dyDescent="0.2">
      <c r="C5045" s="63"/>
    </row>
    <row r="5046" spans="3:3" x14ac:dyDescent="0.2">
      <c r="C5046" s="63"/>
    </row>
    <row r="5047" spans="3:3" x14ac:dyDescent="0.2">
      <c r="C5047" s="63"/>
    </row>
    <row r="5048" spans="3:3" x14ac:dyDescent="0.2">
      <c r="C5048" s="63"/>
    </row>
    <row r="5049" spans="3:3" x14ac:dyDescent="0.2">
      <c r="C5049" s="63"/>
    </row>
    <row r="5050" spans="3:3" x14ac:dyDescent="0.2">
      <c r="C5050" s="63"/>
    </row>
    <row r="5051" spans="3:3" x14ac:dyDescent="0.2">
      <c r="C5051" s="63"/>
    </row>
    <row r="5052" spans="3:3" x14ac:dyDescent="0.2">
      <c r="C5052" s="63"/>
    </row>
    <row r="5053" spans="3:3" x14ac:dyDescent="0.2">
      <c r="C5053" s="63"/>
    </row>
    <row r="5054" spans="3:3" x14ac:dyDescent="0.2">
      <c r="C5054" s="63"/>
    </row>
    <row r="5055" spans="3:3" x14ac:dyDescent="0.2">
      <c r="C5055" s="63"/>
    </row>
    <row r="5056" spans="3:3" x14ac:dyDescent="0.2">
      <c r="C5056" s="63"/>
    </row>
    <row r="5057" spans="3:3" x14ac:dyDescent="0.2">
      <c r="C5057" s="63"/>
    </row>
    <row r="5058" spans="3:3" x14ac:dyDescent="0.2">
      <c r="C5058" s="63"/>
    </row>
    <row r="5059" spans="3:3" x14ac:dyDescent="0.2">
      <c r="C5059" s="63"/>
    </row>
    <row r="5060" spans="3:3" x14ac:dyDescent="0.2">
      <c r="C5060" s="63"/>
    </row>
    <row r="5061" spans="3:3" x14ac:dyDescent="0.2">
      <c r="C5061" s="63"/>
    </row>
    <row r="5062" spans="3:3" x14ac:dyDescent="0.2">
      <c r="C5062" s="63"/>
    </row>
    <row r="5063" spans="3:3" x14ac:dyDescent="0.2">
      <c r="C5063" s="63"/>
    </row>
    <row r="5064" spans="3:3" x14ac:dyDescent="0.2">
      <c r="C5064" s="63"/>
    </row>
    <row r="5065" spans="3:3" x14ac:dyDescent="0.2">
      <c r="C5065" s="63"/>
    </row>
    <row r="5066" spans="3:3" x14ac:dyDescent="0.2">
      <c r="C5066" s="63"/>
    </row>
    <row r="5067" spans="3:3" x14ac:dyDescent="0.2">
      <c r="C5067" s="63"/>
    </row>
    <row r="5068" spans="3:3" x14ac:dyDescent="0.2">
      <c r="C5068" s="63"/>
    </row>
    <row r="5069" spans="3:3" x14ac:dyDescent="0.2">
      <c r="C5069" s="63"/>
    </row>
    <row r="5070" spans="3:3" x14ac:dyDescent="0.2">
      <c r="C5070" s="63"/>
    </row>
    <row r="5071" spans="3:3" x14ac:dyDescent="0.2">
      <c r="C5071" s="63"/>
    </row>
    <row r="5072" spans="3:3" x14ac:dyDescent="0.2">
      <c r="C5072" s="63"/>
    </row>
    <row r="5073" spans="3:3" x14ac:dyDescent="0.2">
      <c r="C5073" s="63"/>
    </row>
    <row r="5074" spans="3:3" x14ac:dyDescent="0.2">
      <c r="C5074" s="63"/>
    </row>
    <row r="5075" spans="3:3" x14ac:dyDescent="0.2">
      <c r="C5075" s="63"/>
    </row>
    <row r="5076" spans="3:3" x14ac:dyDescent="0.2">
      <c r="C5076" s="63"/>
    </row>
    <row r="5077" spans="3:3" x14ac:dyDescent="0.2">
      <c r="C5077" s="63"/>
    </row>
    <row r="5078" spans="3:3" x14ac:dyDescent="0.2">
      <c r="C5078" s="63"/>
    </row>
    <row r="5079" spans="3:3" x14ac:dyDescent="0.2">
      <c r="C5079" s="63"/>
    </row>
    <row r="5080" spans="3:3" x14ac:dyDescent="0.2">
      <c r="C5080" s="63"/>
    </row>
    <row r="5081" spans="3:3" x14ac:dyDescent="0.2">
      <c r="C5081" s="63"/>
    </row>
    <row r="5082" spans="3:3" x14ac:dyDescent="0.2">
      <c r="C5082" s="63"/>
    </row>
    <row r="5083" spans="3:3" x14ac:dyDescent="0.2">
      <c r="C5083" s="63"/>
    </row>
    <row r="5084" spans="3:3" x14ac:dyDescent="0.2">
      <c r="C5084" s="63"/>
    </row>
    <row r="5085" spans="3:3" x14ac:dyDescent="0.2">
      <c r="C5085" s="63"/>
    </row>
    <row r="5086" spans="3:3" x14ac:dyDescent="0.2">
      <c r="C5086" s="63"/>
    </row>
    <row r="5087" spans="3:3" x14ac:dyDescent="0.2">
      <c r="C5087" s="63"/>
    </row>
    <row r="5088" spans="3:3" x14ac:dyDescent="0.2">
      <c r="C5088" s="63"/>
    </row>
    <row r="5089" spans="3:3" x14ac:dyDescent="0.2">
      <c r="C5089" s="63"/>
    </row>
    <row r="5090" spans="3:3" x14ac:dyDescent="0.2">
      <c r="C5090" s="63"/>
    </row>
    <row r="5091" spans="3:3" x14ac:dyDescent="0.2">
      <c r="C5091" s="63"/>
    </row>
    <row r="5092" spans="3:3" x14ac:dyDescent="0.2">
      <c r="C5092" s="63"/>
    </row>
    <row r="5093" spans="3:3" x14ac:dyDescent="0.2">
      <c r="C5093" s="63"/>
    </row>
    <row r="5094" spans="3:3" x14ac:dyDescent="0.2">
      <c r="C5094" s="63"/>
    </row>
    <row r="5095" spans="3:3" x14ac:dyDescent="0.2">
      <c r="C5095" s="63"/>
    </row>
    <row r="5096" spans="3:3" x14ac:dyDescent="0.2">
      <c r="C5096" s="63"/>
    </row>
    <row r="5097" spans="3:3" x14ac:dyDescent="0.2">
      <c r="C5097" s="63"/>
    </row>
    <row r="5098" spans="3:3" x14ac:dyDescent="0.2">
      <c r="C5098" s="63"/>
    </row>
    <row r="5099" spans="3:3" x14ac:dyDescent="0.2">
      <c r="C5099" s="63"/>
    </row>
    <row r="5100" spans="3:3" x14ac:dyDescent="0.2">
      <c r="C5100" s="63"/>
    </row>
    <row r="5101" spans="3:3" x14ac:dyDescent="0.2">
      <c r="C5101" s="63"/>
    </row>
    <row r="5102" spans="3:3" x14ac:dyDescent="0.2">
      <c r="C5102" s="63"/>
    </row>
    <row r="5103" spans="3:3" x14ac:dyDescent="0.2">
      <c r="C5103" s="63"/>
    </row>
    <row r="5104" spans="3:3" x14ac:dyDescent="0.2">
      <c r="C5104" s="63"/>
    </row>
    <row r="5105" spans="3:3" x14ac:dyDescent="0.2">
      <c r="C5105" s="63"/>
    </row>
    <row r="5106" spans="3:3" x14ac:dyDescent="0.2">
      <c r="C5106" s="63"/>
    </row>
    <row r="5107" spans="3:3" x14ac:dyDescent="0.2">
      <c r="C5107" s="63"/>
    </row>
    <row r="5108" spans="3:3" x14ac:dyDescent="0.2">
      <c r="C5108" s="63"/>
    </row>
    <row r="5109" spans="3:3" x14ac:dyDescent="0.2">
      <c r="C5109" s="63"/>
    </row>
    <row r="5110" spans="3:3" x14ac:dyDescent="0.2">
      <c r="C5110" s="63"/>
    </row>
    <row r="5111" spans="3:3" x14ac:dyDescent="0.2">
      <c r="C5111" s="63"/>
    </row>
    <row r="5112" spans="3:3" x14ac:dyDescent="0.2">
      <c r="C5112" s="63"/>
    </row>
    <row r="5113" spans="3:3" x14ac:dyDescent="0.2">
      <c r="C5113" s="63"/>
    </row>
    <row r="5114" spans="3:3" x14ac:dyDescent="0.2">
      <c r="C5114" s="63"/>
    </row>
    <row r="5115" spans="3:3" x14ac:dyDescent="0.2">
      <c r="C5115" s="63"/>
    </row>
    <row r="5116" spans="3:3" x14ac:dyDescent="0.2">
      <c r="C5116" s="63"/>
    </row>
    <row r="5117" spans="3:3" x14ac:dyDescent="0.2">
      <c r="C5117" s="63"/>
    </row>
    <row r="5118" spans="3:3" x14ac:dyDescent="0.2">
      <c r="C5118" s="63"/>
    </row>
    <row r="5119" spans="3:3" x14ac:dyDescent="0.2">
      <c r="C5119" s="63"/>
    </row>
    <row r="5120" spans="3:3" x14ac:dyDescent="0.2">
      <c r="C5120" s="63"/>
    </row>
    <row r="5121" spans="3:3" x14ac:dyDescent="0.2">
      <c r="C5121" s="63"/>
    </row>
    <row r="5122" spans="3:3" x14ac:dyDescent="0.2">
      <c r="C5122" s="63"/>
    </row>
    <row r="5123" spans="3:3" x14ac:dyDescent="0.2">
      <c r="C5123" s="63"/>
    </row>
    <row r="5124" spans="3:3" x14ac:dyDescent="0.2">
      <c r="C5124" s="63"/>
    </row>
    <row r="5125" spans="3:3" x14ac:dyDescent="0.2">
      <c r="C5125" s="63"/>
    </row>
    <row r="5126" spans="3:3" x14ac:dyDescent="0.2">
      <c r="C5126" s="63"/>
    </row>
    <row r="5127" spans="3:3" x14ac:dyDescent="0.2">
      <c r="C5127" s="63"/>
    </row>
    <row r="5128" spans="3:3" x14ac:dyDescent="0.2">
      <c r="C5128" s="63"/>
    </row>
    <row r="5129" spans="3:3" x14ac:dyDescent="0.2">
      <c r="C5129" s="63"/>
    </row>
    <row r="5130" spans="3:3" x14ac:dyDescent="0.2">
      <c r="C5130" s="63"/>
    </row>
    <row r="5131" spans="3:3" x14ac:dyDescent="0.2">
      <c r="C5131" s="63"/>
    </row>
    <row r="5132" spans="3:3" x14ac:dyDescent="0.2">
      <c r="C5132" s="63"/>
    </row>
    <row r="5133" spans="3:3" x14ac:dyDescent="0.2">
      <c r="C5133" s="63"/>
    </row>
    <row r="5134" spans="3:3" x14ac:dyDescent="0.2">
      <c r="C5134" s="63"/>
    </row>
    <row r="5135" spans="3:3" x14ac:dyDescent="0.2">
      <c r="C5135" s="63"/>
    </row>
    <row r="5136" spans="3:3" x14ac:dyDescent="0.2">
      <c r="C5136" s="63"/>
    </row>
    <row r="5137" spans="3:3" x14ac:dyDescent="0.2">
      <c r="C5137" s="63"/>
    </row>
    <row r="5138" spans="3:3" x14ac:dyDescent="0.2">
      <c r="C5138" s="63"/>
    </row>
    <row r="5139" spans="3:3" x14ac:dyDescent="0.2">
      <c r="C5139" s="63"/>
    </row>
    <row r="5140" spans="3:3" x14ac:dyDescent="0.2">
      <c r="C5140" s="63"/>
    </row>
    <row r="5141" spans="3:3" x14ac:dyDescent="0.2">
      <c r="C5141" s="63"/>
    </row>
    <row r="5142" spans="3:3" x14ac:dyDescent="0.2">
      <c r="C5142" s="63"/>
    </row>
    <row r="5143" spans="3:3" x14ac:dyDescent="0.2">
      <c r="C5143" s="63"/>
    </row>
    <row r="5144" spans="3:3" x14ac:dyDescent="0.2">
      <c r="C5144" s="63"/>
    </row>
    <row r="5145" spans="3:3" x14ac:dyDescent="0.2">
      <c r="C5145" s="63"/>
    </row>
    <row r="5146" spans="3:3" x14ac:dyDescent="0.2">
      <c r="C5146" s="63"/>
    </row>
    <row r="5147" spans="3:3" x14ac:dyDescent="0.2">
      <c r="C5147" s="63"/>
    </row>
    <row r="5148" spans="3:3" x14ac:dyDescent="0.2">
      <c r="C5148" s="63"/>
    </row>
    <row r="5149" spans="3:3" x14ac:dyDescent="0.2">
      <c r="C5149" s="63"/>
    </row>
    <row r="5150" spans="3:3" x14ac:dyDescent="0.2">
      <c r="C5150" s="63"/>
    </row>
    <row r="5151" spans="3:3" x14ac:dyDescent="0.2">
      <c r="C5151" s="63"/>
    </row>
    <row r="5152" spans="3:3" x14ac:dyDescent="0.2">
      <c r="C5152" s="63"/>
    </row>
    <row r="5153" spans="3:3" x14ac:dyDescent="0.2">
      <c r="C5153" s="63"/>
    </row>
    <row r="5154" spans="3:3" x14ac:dyDescent="0.2">
      <c r="C5154" s="63"/>
    </row>
    <row r="5155" spans="3:3" x14ac:dyDescent="0.2">
      <c r="C5155" s="63"/>
    </row>
    <row r="5156" spans="3:3" x14ac:dyDescent="0.2">
      <c r="C5156" s="63"/>
    </row>
    <row r="5157" spans="3:3" x14ac:dyDescent="0.2">
      <c r="C5157" s="63"/>
    </row>
    <row r="5158" spans="3:3" x14ac:dyDescent="0.2">
      <c r="C5158" s="63"/>
    </row>
    <row r="5159" spans="3:3" x14ac:dyDescent="0.2">
      <c r="C5159" s="63"/>
    </row>
    <row r="5160" spans="3:3" x14ac:dyDescent="0.2">
      <c r="C5160" s="63"/>
    </row>
    <row r="5161" spans="3:3" x14ac:dyDescent="0.2">
      <c r="C5161" s="63"/>
    </row>
    <row r="5162" spans="3:3" x14ac:dyDescent="0.2">
      <c r="C5162" s="63"/>
    </row>
    <row r="5163" spans="3:3" x14ac:dyDescent="0.2">
      <c r="C5163" s="63"/>
    </row>
    <row r="5164" spans="3:3" x14ac:dyDescent="0.2">
      <c r="C5164" s="63"/>
    </row>
    <row r="5165" spans="3:3" x14ac:dyDescent="0.2">
      <c r="C5165" s="63"/>
    </row>
    <row r="5166" spans="3:3" x14ac:dyDescent="0.2">
      <c r="C5166" s="63"/>
    </row>
    <row r="5167" spans="3:3" x14ac:dyDescent="0.2">
      <c r="C5167" s="63"/>
    </row>
    <row r="5168" spans="3:3" x14ac:dyDescent="0.2">
      <c r="C5168" s="63"/>
    </row>
    <row r="5169" spans="3:3" x14ac:dyDescent="0.2">
      <c r="C5169" s="63"/>
    </row>
    <row r="5170" spans="3:3" x14ac:dyDescent="0.2">
      <c r="C5170" s="63"/>
    </row>
    <row r="5171" spans="3:3" x14ac:dyDescent="0.2">
      <c r="C5171" s="63"/>
    </row>
    <row r="5172" spans="3:3" x14ac:dyDescent="0.2">
      <c r="C5172" s="63"/>
    </row>
    <row r="5173" spans="3:3" x14ac:dyDescent="0.2">
      <c r="C5173" s="63"/>
    </row>
    <row r="5174" spans="3:3" x14ac:dyDescent="0.2">
      <c r="C5174" s="63"/>
    </row>
    <row r="5175" spans="3:3" x14ac:dyDescent="0.2">
      <c r="C5175" s="63"/>
    </row>
    <row r="5176" spans="3:3" x14ac:dyDescent="0.2">
      <c r="C5176" s="63"/>
    </row>
    <row r="5177" spans="3:3" x14ac:dyDescent="0.2">
      <c r="C5177" s="63"/>
    </row>
    <row r="5178" spans="3:3" x14ac:dyDescent="0.2">
      <c r="C5178" s="63"/>
    </row>
    <row r="5179" spans="3:3" x14ac:dyDescent="0.2">
      <c r="C5179" s="63"/>
    </row>
    <row r="5180" spans="3:3" x14ac:dyDescent="0.2">
      <c r="C5180" s="63"/>
    </row>
    <row r="5181" spans="3:3" x14ac:dyDescent="0.2">
      <c r="C5181" s="63"/>
    </row>
    <row r="5182" spans="3:3" x14ac:dyDescent="0.2">
      <c r="C5182" s="63"/>
    </row>
    <row r="5183" spans="3:3" x14ac:dyDescent="0.2">
      <c r="C5183" s="63"/>
    </row>
    <row r="5184" spans="3:3" x14ac:dyDescent="0.2">
      <c r="C5184" s="63"/>
    </row>
    <row r="5185" spans="3:3" x14ac:dyDescent="0.2">
      <c r="C5185" s="63"/>
    </row>
    <row r="5186" spans="3:3" x14ac:dyDescent="0.2">
      <c r="C5186" s="63"/>
    </row>
    <row r="5187" spans="3:3" x14ac:dyDescent="0.2">
      <c r="C5187" s="63"/>
    </row>
    <row r="5188" spans="3:3" x14ac:dyDescent="0.2">
      <c r="C5188" s="63"/>
    </row>
    <row r="5189" spans="3:3" x14ac:dyDescent="0.2">
      <c r="C5189" s="63"/>
    </row>
    <row r="5190" spans="3:3" x14ac:dyDescent="0.2">
      <c r="C5190" s="63"/>
    </row>
    <row r="5191" spans="3:3" x14ac:dyDescent="0.2">
      <c r="C5191" s="63"/>
    </row>
    <row r="5192" spans="3:3" x14ac:dyDescent="0.2">
      <c r="C5192" s="63"/>
    </row>
    <row r="5193" spans="3:3" x14ac:dyDescent="0.2">
      <c r="C5193" s="63"/>
    </row>
    <row r="5194" spans="3:3" x14ac:dyDescent="0.2">
      <c r="C5194" s="63"/>
    </row>
    <row r="5195" spans="3:3" x14ac:dyDescent="0.2">
      <c r="C5195" s="63"/>
    </row>
    <row r="5196" spans="3:3" x14ac:dyDescent="0.2">
      <c r="C5196" s="63"/>
    </row>
    <row r="5197" spans="3:3" x14ac:dyDescent="0.2">
      <c r="C5197" s="63"/>
    </row>
    <row r="5198" spans="3:3" x14ac:dyDescent="0.2">
      <c r="C5198" s="63"/>
    </row>
    <row r="5199" spans="3:3" x14ac:dyDescent="0.2">
      <c r="C5199" s="63"/>
    </row>
    <row r="5200" spans="3:3" x14ac:dyDescent="0.2">
      <c r="C5200" s="63"/>
    </row>
    <row r="5201" spans="3:3" x14ac:dyDescent="0.2">
      <c r="C5201" s="63"/>
    </row>
    <row r="5202" spans="3:3" x14ac:dyDescent="0.2">
      <c r="C5202" s="63"/>
    </row>
    <row r="5203" spans="3:3" x14ac:dyDescent="0.2">
      <c r="C5203" s="63"/>
    </row>
    <row r="5204" spans="3:3" x14ac:dyDescent="0.2">
      <c r="C5204" s="63"/>
    </row>
    <row r="5205" spans="3:3" x14ac:dyDescent="0.2">
      <c r="C5205" s="63"/>
    </row>
    <row r="5206" spans="3:3" x14ac:dyDescent="0.2">
      <c r="C5206" s="63"/>
    </row>
    <row r="5207" spans="3:3" x14ac:dyDescent="0.2">
      <c r="C5207" s="63"/>
    </row>
    <row r="5208" spans="3:3" x14ac:dyDescent="0.2">
      <c r="C5208" s="63"/>
    </row>
    <row r="5209" spans="3:3" x14ac:dyDescent="0.2">
      <c r="C5209" s="63"/>
    </row>
    <row r="5210" spans="3:3" x14ac:dyDescent="0.2">
      <c r="C5210" s="63"/>
    </row>
    <row r="5211" spans="3:3" x14ac:dyDescent="0.2">
      <c r="C5211" s="63"/>
    </row>
    <row r="5212" spans="3:3" x14ac:dyDescent="0.2">
      <c r="C5212" s="63"/>
    </row>
    <row r="5213" spans="3:3" x14ac:dyDescent="0.2">
      <c r="C5213" s="63"/>
    </row>
    <row r="5214" spans="3:3" x14ac:dyDescent="0.2">
      <c r="C5214" s="63"/>
    </row>
    <row r="5215" spans="3:3" x14ac:dyDescent="0.2">
      <c r="C5215" s="63"/>
    </row>
    <row r="5216" spans="3:3" x14ac:dyDescent="0.2">
      <c r="C5216" s="63"/>
    </row>
    <row r="5217" spans="3:3" x14ac:dyDescent="0.2">
      <c r="C5217" s="63"/>
    </row>
    <row r="5218" spans="3:3" x14ac:dyDescent="0.2">
      <c r="C5218" s="63"/>
    </row>
    <row r="5219" spans="3:3" x14ac:dyDescent="0.2">
      <c r="C5219" s="63"/>
    </row>
    <row r="5220" spans="3:3" x14ac:dyDescent="0.2">
      <c r="C5220" s="63"/>
    </row>
    <row r="5221" spans="3:3" x14ac:dyDescent="0.2">
      <c r="C5221" s="63"/>
    </row>
    <row r="5222" spans="3:3" x14ac:dyDescent="0.2">
      <c r="C5222" s="63"/>
    </row>
    <row r="5223" spans="3:3" x14ac:dyDescent="0.2">
      <c r="C5223" s="63"/>
    </row>
    <row r="5224" spans="3:3" x14ac:dyDescent="0.2">
      <c r="C5224" s="63"/>
    </row>
    <row r="5225" spans="3:3" x14ac:dyDescent="0.2">
      <c r="C5225" s="63"/>
    </row>
    <row r="5226" spans="3:3" x14ac:dyDescent="0.2">
      <c r="C5226" s="63"/>
    </row>
    <row r="5227" spans="3:3" x14ac:dyDescent="0.2">
      <c r="C5227" s="63"/>
    </row>
    <row r="5228" spans="3:3" x14ac:dyDescent="0.2">
      <c r="C5228" s="63"/>
    </row>
    <row r="5229" spans="3:3" x14ac:dyDescent="0.2">
      <c r="C5229" s="63"/>
    </row>
    <row r="5230" spans="3:3" x14ac:dyDescent="0.2">
      <c r="C5230" s="63"/>
    </row>
    <row r="5231" spans="3:3" x14ac:dyDescent="0.2">
      <c r="C5231" s="63"/>
    </row>
    <row r="5232" spans="3:3" x14ac:dyDescent="0.2">
      <c r="C5232" s="63"/>
    </row>
    <row r="5233" spans="3:3" x14ac:dyDescent="0.2">
      <c r="C5233" s="63"/>
    </row>
    <row r="5234" spans="3:3" x14ac:dyDescent="0.2">
      <c r="C5234" s="63"/>
    </row>
    <row r="5235" spans="3:3" x14ac:dyDescent="0.2">
      <c r="C5235" s="63"/>
    </row>
    <row r="5236" spans="3:3" x14ac:dyDescent="0.2">
      <c r="C5236" s="63"/>
    </row>
    <row r="5237" spans="3:3" x14ac:dyDescent="0.2">
      <c r="C5237" s="63"/>
    </row>
    <row r="5238" spans="3:3" x14ac:dyDescent="0.2">
      <c r="C5238" s="63"/>
    </row>
    <row r="5239" spans="3:3" x14ac:dyDescent="0.2">
      <c r="C5239" s="63"/>
    </row>
    <row r="5240" spans="3:3" x14ac:dyDescent="0.2">
      <c r="C5240" s="63"/>
    </row>
    <row r="5241" spans="3:3" x14ac:dyDescent="0.2">
      <c r="C5241" s="63"/>
    </row>
    <row r="5242" spans="3:3" x14ac:dyDescent="0.2">
      <c r="C5242" s="63"/>
    </row>
    <row r="5243" spans="3:3" x14ac:dyDescent="0.2">
      <c r="C5243" s="63"/>
    </row>
    <row r="5244" spans="3:3" x14ac:dyDescent="0.2">
      <c r="C5244" s="63"/>
    </row>
    <row r="5245" spans="3:3" x14ac:dyDescent="0.2">
      <c r="C5245" s="63"/>
    </row>
    <row r="5246" spans="3:3" x14ac:dyDescent="0.2">
      <c r="C5246" s="63"/>
    </row>
    <row r="5247" spans="3:3" x14ac:dyDescent="0.2">
      <c r="C5247" s="63"/>
    </row>
    <row r="5248" spans="3:3" x14ac:dyDescent="0.2">
      <c r="C5248" s="63"/>
    </row>
    <row r="5249" spans="3:3" x14ac:dyDescent="0.2">
      <c r="C5249" s="63"/>
    </row>
    <row r="5250" spans="3:3" x14ac:dyDescent="0.2">
      <c r="C5250" s="63"/>
    </row>
    <row r="5251" spans="3:3" x14ac:dyDescent="0.2">
      <c r="C5251" s="63"/>
    </row>
    <row r="5252" spans="3:3" x14ac:dyDescent="0.2">
      <c r="C5252" s="63"/>
    </row>
    <row r="5253" spans="3:3" x14ac:dyDescent="0.2">
      <c r="C5253" s="63"/>
    </row>
    <row r="5254" spans="3:3" x14ac:dyDescent="0.2">
      <c r="C5254" s="63"/>
    </row>
    <row r="5255" spans="3:3" x14ac:dyDescent="0.2">
      <c r="C5255" s="63"/>
    </row>
    <row r="5256" spans="3:3" x14ac:dyDescent="0.2">
      <c r="C5256" s="63"/>
    </row>
    <row r="5257" spans="3:3" x14ac:dyDescent="0.2">
      <c r="C5257" s="63"/>
    </row>
    <row r="5258" spans="3:3" x14ac:dyDescent="0.2">
      <c r="C5258" s="63"/>
    </row>
    <row r="5259" spans="3:3" x14ac:dyDescent="0.2">
      <c r="C5259" s="63"/>
    </row>
    <row r="5260" spans="3:3" x14ac:dyDescent="0.2">
      <c r="C5260" s="63"/>
    </row>
    <row r="5261" spans="3:3" x14ac:dyDescent="0.2">
      <c r="C5261" s="63"/>
    </row>
    <row r="5262" spans="3:3" x14ac:dyDescent="0.2">
      <c r="C5262" s="63"/>
    </row>
    <row r="5263" spans="3:3" x14ac:dyDescent="0.2">
      <c r="C5263" s="63"/>
    </row>
    <row r="5264" spans="3:3" x14ac:dyDescent="0.2">
      <c r="C5264" s="63"/>
    </row>
    <row r="5265" spans="3:3" x14ac:dyDescent="0.2">
      <c r="C5265" s="63"/>
    </row>
    <row r="5266" spans="3:3" x14ac:dyDescent="0.2">
      <c r="C5266" s="63"/>
    </row>
    <row r="5267" spans="3:3" x14ac:dyDescent="0.2">
      <c r="C5267" s="63"/>
    </row>
    <row r="5268" spans="3:3" x14ac:dyDescent="0.2">
      <c r="C5268" s="63"/>
    </row>
    <row r="5269" spans="3:3" x14ac:dyDescent="0.2">
      <c r="C5269" s="63"/>
    </row>
    <row r="5270" spans="3:3" x14ac:dyDescent="0.2">
      <c r="C5270" s="63"/>
    </row>
    <row r="5271" spans="3:3" x14ac:dyDescent="0.2">
      <c r="C5271" s="63"/>
    </row>
    <row r="5272" spans="3:3" x14ac:dyDescent="0.2">
      <c r="C5272" s="63"/>
    </row>
    <row r="5273" spans="3:3" x14ac:dyDescent="0.2">
      <c r="C5273" s="63"/>
    </row>
    <row r="5274" spans="3:3" x14ac:dyDescent="0.2">
      <c r="C5274" s="63"/>
    </row>
    <row r="5275" spans="3:3" x14ac:dyDescent="0.2">
      <c r="C5275" s="63"/>
    </row>
    <row r="5276" spans="3:3" x14ac:dyDescent="0.2">
      <c r="C5276" s="63"/>
    </row>
    <row r="5277" spans="3:3" x14ac:dyDescent="0.2">
      <c r="C5277" s="63"/>
    </row>
    <row r="5278" spans="3:3" x14ac:dyDescent="0.2">
      <c r="C5278" s="63"/>
    </row>
    <row r="5279" spans="3:3" x14ac:dyDescent="0.2">
      <c r="C5279" s="63"/>
    </row>
    <row r="5280" spans="3:3" x14ac:dyDescent="0.2">
      <c r="C5280" s="63"/>
    </row>
    <row r="5281" spans="3:3" x14ac:dyDescent="0.2">
      <c r="C5281" s="63"/>
    </row>
    <row r="5282" spans="3:3" x14ac:dyDescent="0.2">
      <c r="C5282" s="63"/>
    </row>
    <row r="5283" spans="3:3" x14ac:dyDescent="0.2">
      <c r="C5283" s="63"/>
    </row>
    <row r="5284" spans="3:3" x14ac:dyDescent="0.2">
      <c r="C5284" s="63"/>
    </row>
    <row r="5285" spans="3:3" x14ac:dyDescent="0.2">
      <c r="C5285" s="63"/>
    </row>
    <row r="5286" spans="3:3" x14ac:dyDescent="0.2">
      <c r="C5286" s="63"/>
    </row>
    <row r="5287" spans="3:3" x14ac:dyDescent="0.2">
      <c r="C5287" s="63"/>
    </row>
    <row r="5288" spans="3:3" x14ac:dyDescent="0.2">
      <c r="C5288" s="63"/>
    </row>
    <row r="5289" spans="3:3" x14ac:dyDescent="0.2">
      <c r="C5289" s="63"/>
    </row>
    <row r="5290" spans="3:3" x14ac:dyDescent="0.2">
      <c r="C5290" s="63"/>
    </row>
    <row r="5291" spans="3:3" x14ac:dyDescent="0.2">
      <c r="C5291" s="63"/>
    </row>
    <row r="5292" spans="3:3" x14ac:dyDescent="0.2">
      <c r="C5292" s="63"/>
    </row>
    <row r="5293" spans="3:3" x14ac:dyDescent="0.2">
      <c r="C5293" s="63"/>
    </row>
    <row r="5294" spans="3:3" x14ac:dyDescent="0.2">
      <c r="C5294" s="63"/>
    </row>
    <row r="5295" spans="3:3" x14ac:dyDescent="0.2">
      <c r="C5295" s="63"/>
    </row>
    <row r="5296" spans="3:3" x14ac:dyDescent="0.2">
      <c r="C5296" s="63"/>
    </row>
    <row r="5297" spans="3:3" x14ac:dyDescent="0.2">
      <c r="C5297" s="63"/>
    </row>
    <row r="5298" spans="3:3" x14ac:dyDescent="0.2">
      <c r="C5298" s="63"/>
    </row>
    <row r="5299" spans="3:3" x14ac:dyDescent="0.2">
      <c r="C5299" s="63"/>
    </row>
    <row r="5300" spans="3:3" x14ac:dyDescent="0.2">
      <c r="C5300" s="63"/>
    </row>
    <row r="5301" spans="3:3" x14ac:dyDescent="0.2">
      <c r="C5301" s="63"/>
    </row>
    <row r="5302" spans="3:3" x14ac:dyDescent="0.2">
      <c r="C5302" s="63"/>
    </row>
    <row r="5303" spans="3:3" x14ac:dyDescent="0.2">
      <c r="C5303" s="63"/>
    </row>
    <row r="5304" spans="3:3" x14ac:dyDescent="0.2">
      <c r="C5304" s="63"/>
    </row>
    <row r="5305" spans="3:3" x14ac:dyDescent="0.2">
      <c r="C5305" s="63"/>
    </row>
    <row r="5306" spans="3:3" x14ac:dyDescent="0.2">
      <c r="C5306" s="63"/>
    </row>
    <row r="5307" spans="3:3" x14ac:dyDescent="0.2">
      <c r="C5307" s="63"/>
    </row>
    <row r="5308" spans="3:3" x14ac:dyDescent="0.2">
      <c r="C5308" s="63"/>
    </row>
    <row r="5309" spans="3:3" x14ac:dyDescent="0.2">
      <c r="C5309" s="63"/>
    </row>
    <row r="5310" spans="3:3" x14ac:dyDescent="0.2">
      <c r="C5310" s="63"/>
    </row>
    <row r="5311" spans="3:3" x14ac:dyDescent="0.2">
      <c r="C5311" s="63"/>
    </row>
    <row r="5312" spans="3:3" x14ac:dyDescent="0.2">
      <c r="C5312" s="63"/>
    </row>
    <row r="5313" spans="3:3" x14ac:dyDescent="0.2">
      <c r="C5313" s="63"/>
    </row>
    <row r="5314" spans="3:3" x14ac:dyDescent="0.2">
      <c r="C5314" s="63"/>
    </row>
    <row r="5315" spans="3:3" x14ac:dyDescent="0.2">
      <c r="C5315" s="63"/>
    </row>
    <row r="5316" spans="3:3" x14ac:dyDescent="0.2">
      <c r="C5316" s="63"/>
    </row>
    <row r="5317" spans="3:3" x14ac:dyDescent="0.2">
      <c r="C5317" s="63"/>
    </row>
    <row r="5318" spans="3:3" x14ac:dyDescent="0.2">
      <c r="C5318" s="63"/>
    </row>
    <row r="5319" spans="3:3" x14ac:dyDescent="0.2">
      <c r="C5319" s="63"/>
    </row>
    <row r="5320" spans="3:3" x14ac:dyDescent="0.2">
      <c r="C5320" s="63"/>
    </row>
    <row r="5321" spans="3:3" x14ac:dyDescent="0.2">
      <c r="C5321" s="63"/>
    </row>
    <row r="5322" spans="3:3" x14ac:dyDescent="0.2">
      <c r="C5322" s="63"/>
    </row>
    <row r="5323" spans="3:3" x14ac:dyDescent="0.2">
      <c r="C5323" s="63"/>
    </row>
    <row r="5324" spans="3:3" x14ac:dyDescent="0.2">
      <c r="C5324" s="63"/>
    </row>
    <row r="5325" spans="3:3" x14ac:dyDescent="0.2">
      <c r="C5325" s="63"/>
    </row>
    <row r="5326" spans="3:3" x14ac:dyDescent="0.2">
      <c r="C5326" s="63"/>
    </row>
    <row r="5327" spans="3:3" x14ac:dyDescent="0.2">
      <c r="C5327" s="63"/>
    </row>
    <row r="5328" spans="3:3" x14ac:dyDescent="0.2">
      <c r="C5328" s="63"/>
    </row>
    <row r="5329" spans="3:3" x14ac:dyDescent="0.2">
      <c r="C5329" s="63"/>
    </row>
    <row r="5330" spans="3:3" x14ac:dyDescent="0.2">
      <c r="C5330" s="63"/>
    </row>
    <row r="5331" spans="3:3" x14ac:dyDescent="0.2">
      <c r="C5331" s="63"/>
    </row>
    <row r="5332" spans="3:3" x14ac:dyDescent="0.2">
      <c r="C5332" s="63"/>
    </row>
    <row r="5333" spans="3:3" x14ac:dyDescent="0.2">
      <c r="C5333" s="63"/>
    </row>
    <row r="5334" spans="3:3" x14ac:dyDescent="0.2">
      <c r="C5334" s="63"/>
    </row>
    <row r="5335" spans="3:3" x14ac:dyDescent="0.2">
      <c r="C5335" s="63"/>
    </row>
    <row r="5336" spans="3:3" x14ac:dyDescent="0.2">
      <c r="C5336" s="63"/>
    </row>
    <row r="5337" spans="3:3" x14ac:dyDescent="0.2">
      <c r="C5337" s="63"/>
    </row>
    <row r="5338" spans="3:3" x14ac:dyDescent="0.2">
      <c r="C5338" s="63"/>
    </row>
    <row r="5339" spans="3:3" x14ac:dyDescent="0.2">
      <c r="C5339" s="63"/>
    </row>
    <row r="5340" spans="3:3" x14ac:dyDescent="0.2">
      <c r="C5340" s="63"/>
    </row>
    <row r="5341" spans="3:3" x14ac:dyDescent="0.2">
      <c r="C5341" s="63"/>
    </row>
    <row r="5342" spans="3:3" x14ac:dyDescent="0.2">
      <c r="C5342" s="63"/>
    </row>
    <row r="5343" spans="3:3" x14ac:dyDescent="0.2">
      <c r="C5343" s="63"/>
    </row>
    <row r="5344" spans="3:3" x14ac:dyDescent="0.2">
      <c r="C5344" s="63"/>
    </row>
    <row r="5345" spans="3:3" x14ac:dyDescent="0.2">
      <c r="C5345" s="63"/>
    </row>
    <row r="5346" spans="3:3" x14ac:dyDescent="0.2">
      <c r="C5346" s="63"/>
    </row>
    <row r="5347" spans="3:3" x14ac:dyDescent="0.2">
      <c r="C5347" s="63"/>
    </row>
    <row r="5348" spans="3:3" x14ac:dyDescent="0.2">
      <c r="C5348" s="63"/>
    </row>
    <row r="5349" spans="3:3" x14ac:dyDescent="0.2">
      <c r="C5349" s="63"/>
    </row>
    <row r="5350" spans="3:3" x14ac:dyDescent="0.2">
      <c r="C5350" s="63"/>
    </row>
    <row r="5351" spans="3:3" x14ac:dyDescent="0.2">
      <c r="C5351" s="63"/>
    </row>
    <row r="5352" spans="3:3" x14ac:dyDescent="0.2">
      <c r="C5352" s="63"/>
    </row>
    <row r="5353" spans="3:3" x14ac:dyDescent="0.2">
      <c r="C5353" s="63"/>
    </row>
    <row r="5354" spans="3:3" x14ac:dyDescent="0.2">
      <c r="C5354" s="63"/>
    </row>
    <row r="5355" spans="3:3" x14ac:dyDescent="0.2">
      <c r="C5355" s="63"/>
    </row>
    <row r="5356" spans="3:3" x14ac:dyDescent="0.2">
      <c r="C5356" s="63"/>
    </row>
    <row r="5357" spans="3:3" x14ac:dyDescent="0.2">
      <c r="C5357" s="63"/>
    </row>
    <row r="5358" spans="3:3" x14ac:dyDescent="0.2">
      <c r="C5358" s="63"/>
    </row>
    <row r="5359" spans="3:3" x14ac:dyDescent="0.2">
      <c r="C5359" s="63"/>
    </row>
    <row r="5360" spans="3:3" x14ac:dyDescent="0.2">
      <c r="C5360" s="63"/>
    </row>
    <row r="5361" spans="3:3" x14ac:dyDescent="0.2">
      <c r="C5361" s="63"/>
    </row>
    <row r="5362" spans="3:3" x14ac:dyDescent="0.2">
      <c r="C5362" s="63"/>
    </row>
    <row r="5363" spans="3:3" x14ac:dyDescent="0.2">
      <c r="C5363" s="63"/>
    </row>
    <row r="5364" spans="3:3" x14ac:dyDescent="0.2">
      <c r="C5364" s="63"/>
    </row>
    <row r="5365" spans="3:3" x14ac:dyDescent="0.2">
      <c r="C5365" s="63"/>
    </row>
    <row r="5366" spans="3:3" x14ac:dyDescent="0.2">
      <c r="C5366" s="63"/>
    </row>
    <row r="5367" spans="3:3" x14ac:dyDescent="0.2">
      <c r="C5367" s="63"/>
    </row>
    <row r="5368" spans="3:3" x14ac:dyDescent="0.2">
      <c r="C5368" s="63"/>
    </row>
    <row r="5369" spans="3:3" x14ac:dyDescent="0.2">
      <c r="C5369" s="63"/>
    </row>
    <row r="5370" spans="3:3" x14ac:dyDescent="0.2">
      <c r="C5370" s="63"/>
    </row>
    <row r="5371" spans="3:3" x14ac:dyDescent="0.2">
      <c r="C5371" s="63"/>
    </row>
    <row r="5372" spans="3:3" x14ac:dyDescent="0.2">
      <c r="C5372" s="63"/>
    </row>
    <row r="5373" spans="3:3" x14ac:dyDescent="0.2">
      <c r="C5373" s="63"/>
    </row>
    <row r="5374" spans="3:3" x14ac:dyDescent="0.2">
      <c r="C5374" s="63"/>
    </row>
    <row r="5375" spans="3:3" x14ac:dyDescent="0.2">
      <c r="C5375" s="63"/>
    </row>
    <row r="5376" spans="3:3" x14ac:dyDescent="0.2">
      <c r="C5376" s="63"/>
    </row>
    <row r="5377" spans="3:3" x14ac:dyDescent="0.2">
      <c r="C5377" s="63"/>
    </row>
    <row r="5378" spans="3:3" x14ac:dyDescent="0.2">
      <c r="C5378" s="63"/>
    </row>
    <row r="5379" spans="3:3" x14ac:dyDescent="0.2">
      <c r="C5379" s="63"/>
    </row>
    <row r="5380" spans="3:3" x14ac:dyDescent="0.2">
      <c r="C5380" s="63"/>
    </row>
    <row r="5381" spans="3:3" x14ac:dyDescent="0.2">
      <c r="C5381" s="63"/>
    </row>
    <row r="5382" spans="3:3" x14ac:dyDescent="0.2">
      <c r="C5382" s="63"/>
    </row>
    <row r="5383" spans="3:3" x14ac:dyDescent="0.2">
      <c r="C5383" s="63"/>
    </row>
    <row r="5384" spans="3:3" x14ac:dyDescent="0.2">
      <c r="C5384" s="63"/>
    </row>
    <row r="5385" spans="3:3" x14ac:dyDescent="0.2">
      <c r="C5385" s="63"/>
    </row>
    <row r="5386" spans="3:3" x14ac:dyDescent="0.2">
      <c r="C5386" s="63"/>
    </row>
    <row r="5387" spans="3:3" x14ac:dyDescent="0.2">
      <c r="C5387" s="63"/>
    </row>
    <row r="5388" spans="3:3" x14ac:dyDescent="0.2">
      <c r="C5388" s="63"/>
    </row>
    <row r="5389" spans="3:3" x14ac:dyDescent="0.2">
      <c r="C5389" s="63"/>
    </row>
    <row r="5390" spans="3:3" x14ac:dyDescent="0.2">
      <c r="C5390" s="63"/>
    </row>
    <row r="5391" spans="3:3" x14ac:dyDescent="0.2">
      <c r="C5391" s="63"/>
    </row>
    <row r="5392" spans="3:3" x14ac:dyDescent="0.2">
      <c r="C5392" s="63"/>
    </row>
    <row r="5393" spans="3:3" x14ac:dyDescent="0.2">
      <c r="C5393" s="63"/>
    </row>
    <row r="5394" spans="3:3" x14ac:dyDescent="0.2">
      <c r="C5394" s="63"/>
    </row>
    <row r="5395" spans="3:3" x14ac:dyDescent="0.2">
      <c r="C5395" s="63"/>
    </row>
    <row r="5396" spans="3:3" x14ac:dyDescent="0.2">
      <c r="C5396" s="63"/>
    </row>
    <row r="5397" spans="3:3" x14ac:dyDescent="0.2">
      <c r="C5397" s="63"/>
    </row>
    <row r="5398" spans="3:3" x14ac:dyDescent="0.2">
      <c r="C5398" s="63"/>
    </row>
    <row r="5399" spans="3:3" x14ac:dyDescent="0.2">
      <c r="C5399" s="63"/>
    </row>
    <row r="5400" spans="3:3" x14ac:dyDescent="0.2">
      <c r="C5400" s="63"/>
    </row>
    <row r="5401" spans="3:3" x14ac:dyDescent="0.2">
      <c r="C5401" s="63"/>
    </row>
    <row r="5402" spans="3:3" x14ac:dyDescent="0.2">
      <c r="C5402" s="63"/>
    </row>
    <row r="5403" spans="3:3" x14ac:dyDescent="0.2">
      <c r="C5403" s="63"/>
    </row>
    <row r="5404" spans="3:3" x14ac:dyDescent="0.2">
      <c r="C5404" s="63"/>
    </row>
    <row r="5405" spans="3:3" x14ac:dyDescent="0.2">
      <c r="C5405" s="63"/>
    </row>
    <row r="5406" spans="3:3" x14ac:dyDescent="0.2">
      <c r="C5406" s="63"/>
    </row>
    <row r="5407" spans="3:3" x14ac:dyDescent="0.2">
      <c r="C5407" s="63"/>
    </row>
    <row r="5408" spans="3:3" x14ac:dyDescent="0.2">
      <c r="C5408" s="63"/>
    </row>
    <row r="5409" spans="3:3" x14ac:dyDescent="0.2">
      <c r="C5409" s="63"/>
    </row>
    <row r="5410" spans="3:3" x14ac:dyDescent="0.2">
      <c r="C5410" s="63"/>
    </row>
    <row r="5411" spans="3:3" x14ac:dyDescent="0.2">
      <c r="C5411" s="63"/>
    </row>
    <row r="5412" spans="3:3" x14ac:dyDescent="0.2">
      <c r="C5412" s="63"/>
    </row>
    <row r="5413" spans="3:3" x14ac:dyDescent="0.2">
      <c r="C5413" s="63"/>
    </row>
    <row r="5414" spans="3:3" x14ac:dyDescent="0.2">
      <c r="C5414" s="63"/>
    </row>
    <row r="5415" spans="3:3" x14ac:dyDescent="0.2">
      <c r="C5415" s="63"/>
    </row>
    <row r="5416" spans="3:3" x14ac:dyDescent="0.2">
      <c r="C5416" s="63"/>
    </row>
    <row r="5417" spans="3:3" x14ac:dyDescent="0.2">
      <c r="C5417" s="63"/>
    </row>
    <row r="5418" spans="3:3" x14ac:dyDescent="0.2">
      <c r="C5418" s="63"/>
    </row>
    <row r="5419" spans="3:3" x14ac:dyDescent="0.2">
      <c r="C5419" s="63"/>
    </row>
    <row r="5420" spans="3:3" x14ac:dyDescent="0.2">
      <c r="C5420" s="63"/>
    </row>
    <row r="5421" spans="3:3" x14ac:dyDescent="0.2">
      <c r="C5421" s="63"/>
    </row>
    <row r="5422" spans="3:3" x14ac:dyDescent="0.2">
      <c r="C5422" s="63"/>
    </row>
    <row r="5423" spans="3:3" x14ac:dyDescent="0.2">
      <c r="C5423" s="63"/>
    </row>
    <row r="5424" spans="3:3" x14ac:dyDescent="0.2">
      <c r="C5424" s="63"/>
    </row>
    <row r="5425" spans="3:3" x14ac:dyDescent="0.2">
      <c r="C5425" s="63"/>
    </row>
    <row r="5426" spans="3:3" x14ac:dyDescent="0.2">
      <c r="C5426" s="63"/>
    </row>
    <row r="5427" spans="3:3" x14ac:dyDescent="0.2">
      <c r="C5427" s="63"/>
    </row>
    <row r="5428" spans="3:3" x14ac:dyDescent="0.2">
      <c r="C5428" s="63"/>
    </row>
    <row r="5429" spans="3:3" x14ac:dyDescent="0.2">
      <c r="C5429" s="63"/>
    </row>
    <row r="5430" spans="3:3" x14ac:dyDescent="0.2">
      <c r="C5430" s="63"/>
    </row>
    <row r="5431" spans="3:3" x14ac:dyDescent="0.2">
      <c r="C5431" s="63"/>
    </row>
    <row r="5432" spans="3:3" x14ac:dyDescent="0.2">
      <c r="C5432" s="63"/>
    </row>
    <row r="5433" spans="3:3" x14ac:dyDescent="0.2">
      <c r="C5433" s="63"/>
    </row>
    <row r="5434" spans="3:3" x14ac:dyDescent="0.2">
      <c r="C5434" s="63"/>
    </row>
    <row r="5435" spans="3:3" x14ac:dyDescent="0.2">
      <c r="C5435" s="63"/>
    </row>
    <row r="5436" spans="3:3" x14ac:dyDescent="0.2">
      <c r="C5436" s="63"/>
    </row>
    <row r="5437" spans="3:3" x14ac:dyDescent="0.2">
      <c r="C5437" s="63"/>
    </row>
    <row r="5438" spans="3:3" x14ac:dyDescent="0.2">
      <c r="C5438" s="63"/>
    </row>
    <row r="5439" spans="3:3" x14ac:dyDescent="0.2">
      <c r="C5439" s="63"/>
    </row>
    <row r="5440" spans="3:3" x14ac:dyDescent="0.2">
      <c r="C5440" s="63"/>
    </row>
    <row r="5441" spans="3:3" x14ac:dyDescent="0.2">
      <c r="C5441" s="63"/>
    </row>
    <row r="5442" spans="3:3" x14ac:dyDescent="0.2">
      <c r="C5442" s="63"/>
    </row>
    <row r="5443" spans="3:3" x14ac:dyDescent="0.2">
      <c r="C5443" s="63"/>
    </row>
    <row r="5444" spans="3:3" x14ac:dyDescent="0.2">
      <c r="C5444" s="63"/>
    </row>
    <row r="5445" spans="3:3" x14ac:dyDescent="0.2">
      <c r="C5445" s="63"/>
    </row>
    <row r="5446" spans="3:3" x14ac:dyDescent="0.2">
      <c r="C5446" s="63"/>
    </row>
    <row r="5447" spans="3:3" x14ac:dyDescent="0.2">
      <c r="C5447" s="63"/>
    </row>
    <row r="5448" spans="3:3" x14ac:dyDescent="0.2">
      <c r="C5448" s="63"/>
    </row>
    <row r="5449" spans="3:3" x14ac:dyDescent="0.2">
      <c r="C5449" s="63"/>
    </row>
    <row r="5450" spans="3:3" x14ac:dyDescent="0.2">
      <c r="C5450" s="63"/>
    </row>
    <row r="5451" spans="3:3" x14ac:dyDescent="0.2">
      <c r="C5451" s="63"/>
    </row>
    <row r="5452" spans="3:3" x14ac:dyDescent="0.2">
      <c r="C5452" s="63"/>
    </row>
    <row r="5453" spans="3:3" x14ac:dyDescent="0.2">
      <c r="C5453" s="63"/>
    </row>
    <row r="5454" spans="3:3" x14ac:dyDescent="0.2">
      <c r="C5454" s="63"/>
    </row>
    <row r="5455" spans="3:3" x14ac:dyDescent="0.2">
      <c r="C5455" s="63"/>
    </row>
    <row r="5456" spans="3:3" x14ac:dyDescent="0.2">
      <c r="C5456" s="63"/>
    </row>
    <row r="5457" spans="3:3" x14ac:dyDescent="0.2">
      <c r="C5457" s="63"/>
    </row>
    <row r="5458" spans="3:3" x14ac:dyDescent="0.2">
      <c r="C5458" s="63"/>
    </row>
    <row r="5459" spans="3:3" x14ac:dyDescent="0.2">
      <c r="C5459" s="63"/>
    </row>
    <row r="5460" spans="3:3" x14ac:dyDescent="0.2">
      <c r="C5460" s="63"/>
    </row>
    <row r="5461" spans="3:3" x14ac:dyDescent="0.2">
      <c r="C5461" s="63"/>
    </row>
    <row r="5462" spans="3:3" x14ac:dyDescent="0.2">
      <c r="C5462" s="63"/>
    </row>
    <row r="5463" spans="3:3" x14ac:dyDescent="0.2">
      <c r="C5463" s="63"/>
    </row>
    <row r="5464" spans="3:3" x14ac:dyDescent="0.2">
      <c r="C5464" s="63"/>
    </row>
    <row r="5465" spans="3:3" x14ac:dyDescent="0.2">
      <c r="C5465" s="63"/>
    </row>
    <row r="5466" spans="3:3" x14ac:dyDescent="0.2">
      <c r="C5466" s="63"/>
    </row>
    <row r="5467" spans="3:3" x14ac:dyDescent="0.2">
      <c r="C5467" s="63"/>
    </row>
    <row r="5468" spans="3:3" x14ac:dyDescent="0.2">
      <c r="C5468" s="63"/>
    </row>
    <row r="5469" spans="3:3" x14ac:dyDescent="0.2">
      <c r="C5469" s="63"/>
    </row>
    <row r="5470" spans="3:3" x14ac:dyDescent="0.2">
      <c r="C5470" s="63"/>
    </row>
    <row r="5471" spans="3:3" x14ac:dyDescent="0.2">
      <c r="C5471" s="63"/>
    </row>
    <row r="5472" spans="3:3" x14ac:dyDescent="0.2">
      <c r="C5472" s="63"/>
    </row>
    <row r="5473" spans="3:3" x14ac:dyDescent="0.2">
      <c r="C5473" s="63"/>
    </row>
    <row r="5474" spans="3:3" x14ac:dyDescent="0.2">
      <c r="C5474" s="63"/>
    </row>
    <row r="5475" spans="3:3" x14ac:dyDescent="0.2">
      <c r="C5475" s="63"/>
    </row>
    <row r="5476" spans="3:3" x14ac:dyDescent="0.2">
      <c r="C5476" s="63"/>
    </row>
    <row r="5477" spans="3:3" x14ac:dyDescent="0.2">
      <c r="C5477" s="63"/>
    </row>
    <row r="5478" spans="3:3" x14ac:dyDescent="0.2">
      <c r="C5478" s="63"/>
    </row>
    <row r="5479" spans="3:3" x14ac:dyDescent="0.2">
      <c r="C5479" s="63"/>
    </row>
    <row r="5480" spans="3:3" x14ac:dyDescent="0.2">
      <c r="C5480" s="63"/>
    </row>
    <row r="5481" spans="3:3" x14ac:dyDescent="0.2">
      <c r="C5481" s="63"/>
    </row>
    <row r="5482" spans="3:3" x14ac:dyDescent="0.2">
      <c r="C5482" s="63"/>
    </row>
    <row r="5483" spans="3:3" x14ac:dyDescent="0.2">
      <c r="C5483" s="63"/>
    </row>
    <row r="5484" spans="3:3" x14ac:dyDescent="0.2">
      <c r="C5484" s="63"/>
    </row>
    <row r="5485" spans="3:3" x14ac:dyDescent="0.2">
      <c r="C5485" s="63"/>
    </row>
    <row r="5486" spans="3:3" x14ac:dyDescent="0.2">
      <c r="C5486" s="63"/>
    </row>
    <row r="5487" spans="3:3" x14ac:dyDescent="0.2">
      <c r="C5487" s="63"/>
    </row>
    <row r="5488" spans="3:3" x14ac:dyDescent="0.2">
      <c r="C5488" s="63"/>
    </row>
    <row r="5489" spans="3:3" x14ac:dyDescent="0.2">
      <c r="C5489" s="63"/>
    </row>
    <row r="5490" spans="3:3" x14ac:dyDescent="0.2">
      <c r="C5490" s="63"/>
    </row>
    <row r="5491" spans="3:3" x14ac:dyDescent="0.2">
      <c r="C5491" s="63"/>
    </row>
    <row r="5492" spans="3:3" x14ac:dyDescent="0.2">
      <c r="C5492" s="63"/>
    </row>
    <row r="5493" spans="3:3" x14ac:dyDescent="0.2">
      <c r="C5493" s="63"/>
    </row>
    <row r="5494" spans="3:3" x14ac:dyDescent="0.2">
      <c r="C5494" s="63"/>
    </row>
    <row r="5495" spans="3:3" x14ac:dyDescent="0.2">
      <c r="C5495" s="63"/>
    </row>
    <row r="5496" spans="3:3" x14ac:dyDescent="0.2">
      <c r="C5496" s="63"/>
    </row>
    <row r="5497" spans="3:3" x14ac:dyDescent="0.2">
      <c r="C5497" s="63"/>
    </row>
    <row r="5498" spans="3:3" x14ac:dyDescent="0.2">
      <c r="C5498" s="63"/>
    </row>
    <row r="5499" spans="3:3" x14ac:dyDescent="0.2">
      <c r="C5499" s="63"/>
    </row>
    <row r="5500" spans="3:3" x14ac:dyDescent="0.2">
      <c r="C5500" s="63"/>
    </row>
    <row r="5501" spans="3:3" x14ac:dyDescent="0.2">
      <c r="C5501" s="63"/>
    </row>
    <row r="5502" spans="3:3" x14ac:dyDescent="0.2">
      <c r="C5502" s="63"/>
    </row>
    <row r="5503" spans="3:3" x14ac:dyDescent="0.2">
      <c r="C5503" s="63"/>
    </row>
    <row r="5504" spans="3:3" x14ac:dyDescent="0.2">
      <c r="C5504" s="63"/>
    </row>
    <row r="5505" spans="3:3" x14ac:dyDescent="0.2">
      <c r="C5505" s="63"/>
    </row>
    <row r="5506" spans="3:3" x14ac:dyDescent="0.2">
      <c r="C5506" s="63"/>
    </row>
    <row r="5507" spans="3:3" x14ac:dyDescent="0.2">
      <c r="C5507" s="63"/>
    </row>
    <row r="5508" spans="3:3" x14ac:dyDescent="0.2">
      <c r="C5508" s="63"/>
    </row>
    <row r="5509" spans="3:3" x14ac:dyDescent="0.2">
      <c r="C5509" s="63"/>
    </row>
    <row r="5510" spans="3:3" x14ac:dyDescent="0.2">
      <c r="C5510" s="63"/>
    </row>
    <row r="5511" spans="3:3" x14ac:dyDescent="0.2">
      <c r="C5511" s="63"/>
    </row>
    <row r="5512" spans="3:3" x14ac:dyDescent="0.2">
      <c r="C5512" s="63"/>
    </row>
    <row r="5513" spans="3:3" x14ac:dyDescent="0.2">
      <c r="C5513" s="63"/>
    </row>
    <row r="5514" spans="3:3" x14ac:dyDescent="0.2">
      <c r="C5514" s="63"/>
    </row>
    <row r="5515" spans="3:3" x14ac:dyDescent="0.2">
      <c r="C5515" s="63"/>
    </row>
    <row r="5516" spans="3:3" x14ac:dyDescent="0.2">
      <c r="C5516" s="63"/>
    </row>
    <row r="5517" spans="3:3" x14ac:dyDescent="0.2">
      <c r="C5517" s="63"/>
    </row>
    <row r="5518" spans="3:3" x14ac:dyDescent="0.2">
      <c r="C5518" s="63"/>
    </row>
    <row r="5519" spans="3:3" x14ac:dyDescent="0.2">
      <c r="C5519" s="63"/>
    </row>
    <row r="5520" spans="3:3" x14ac:dyDescent="0.2">
      <c r="C5520" s="63"/>
    </row>
    <row r="5521" spans="3:3" x14ac:dyDescent="0.2">
      <c r="C5521" s="63"/>
    </row>
    <row r="5522" spans="3:3" x14ac:dyDescent="0.2">
      <c r="C5522" s="63"/>
    </row>
    <row r="5523" spans="3:3" x14ac:dyDescent="0.2">
      <c r="C5523" s="63"/>
    </row>
    <row r="5524" spans="3:3" x14ac:dyDescent="0.2">
      <c r="C5524" s="63"/>
    </row>
    <row r="5525" spans="3:3" x14ac:dyDescent="0.2">
      <c r="C5525" s="63"/>
    </row>
    <row r="5526" spans="3:3" x14ac:dyDescent="0.2">
      <c r="C5526" s="63"/>
    </row>
    <row r="5527" spans="3:3" x14ac:dyDescent="0.2">
      <c r="C5527" s="63"/>
    </row>
    <row r="5528" spans="3:3" x14ac:dyDescent="0.2">
      <c r="C5528" s="63"/>
    </row>
    <row r="5529" spans="3:3" x14ac:dyDescent="0.2">
      <c r="C5529" s="63"/>
    </row>
    <row r="5530" spans="3:3" x14ac:dyDescent="0.2">
      <c r="C5530" s="63"/>
    </row>
    <row r="5531" spans="3:3" x14ac:dyDescent="0.2">
      <c r="C5531" s="63"/>
    </row>
    <row r="5532" spans="3:3" x14ac:dyDescent="0.2">
      <c r="C5532" s="63"/>
    </row>
    <row r="5533" spans="3:3" x14ac:dyDescent="0.2">
      <c r="C5533" s="63"/>
    </row>
    <row r="5534" spans="3:3" x14ac:dyDescent="0.2">
      <c r="C5534" s="63"/>
    </row>
    <row r="5535" spans="3:3" x14ac:dyDescent="0.2">
      <c r="C5535" s="63"/>
    </row>
    <row r="5536" spans="3:3" x14ac:dyDescent="0.2">
      <c r="C5536" s="63"/>
    </row>
    <row r="5537" spans="3:3" x14ac:dyDescent="0.2">
      <c r="C5537" s="63"/>
    </row>
    <row r="5538" spans="3:3" x14ac:dyDescent="0.2">
      <c r="C5538" s="63"/>
    </row>
    <row r="5539" spans="3:3" x14ac:dyDescent="0.2">
      <c r="C5539" s="63"/>
    </row>
    <row r="5540" spans="3:3" x14ac:dyDescent="0.2">
      <c r="C5540" s="63"/>
    </row>
    <row r="5541" spans="3:3" x14ac:dyDescent="0.2">
      <c r="C5541" s="63"/>
    </row>
    <row r="5542" spans="3:3" x14ac:dyDescent="0.2">
      <c r="C5542" s="63"/>
    </row>
    <row r="5543" spans="3:3" x14ac:dyDescent="0.2">
      <c r="C5543" s="63"/>
    </row>
    <row r="5544" spans="3:3" x14ac:dyDescent="0.2">
      <c r="C5544" s="63"/>
    </row>
    <row r="5545" spans="3:3" x14ac:dyDescent="0.2">
      <c r="C5545" s="63"/>
    </row>
    <row r="5546" spans="3:3" x14ac:dyDescent="0.2">
      <c r="C5546" s="63"/>
    </row>
    <row r="5547" spans="3:3" x14ac:dyDescent="0.2">
      <c r="C5547" s="63"/>
    </row>
    <row r="5548" spans="3:3" x14ac:dyDescent="0.2">
      <c r="C5548" s="63"/>
    </row>
    <row r="5549" spans="3:3" x14ac:dyDescent="0.2">
      <c r="C5549" s="63"/>
    </row>
    <row r="5550" spans="3:3" x14ac:dyDescent="0.2">
      <c r="C5550" s="63"/>
    </row>
    <row r="5551" spans="3:3" x14ac:dyDescent="0.2">
      <c r="C5551" s="63"/>
    </row>
    <row r="5552" spans="3:3" x14ac:dyDescent="0.2">
      <c r="C5552" s="63"/>
    </row>
    <row r="5553" spans="3:3" x14ac:dyDescent="0.2">
      <c r="C5553" s="63"/>
    </row>
    <row r="5554" spans="3:3" x14ac:dyDescent="0.2">
      <c r="C5554" s="63"/>
    </row>
    <row r="5555" spans="3:3" x14ac:dyDescent="0.2">
      <c r="C5555" s="63"/>
    </row>
    <row r="5556" spans="3:3" x14ac:dyDescent="0.2">
      <c r="C5556" s="63"/>
    </row>
    <row r="5557" spans="3:3" x14ac:dyDescent="0.2">
      <c r="C5557" s="63"/>
    </row>
    <row r="5558" spans="3:3" x14ac:dyDescent="0.2">
      <c r="C5558" s="63"/>
    </row>
    <row r="5559" spans="3:3" x14ac:dyDescent="0.2">
      <c r="C5559" s="63"/>
    </row>
    <row r="5560" spans="3:3" x14ac:dyDescent="0.2">
      <c r="C5560" s="63"/>
    </row>
    <row r="5561" spans="3:3" x14ac:dyDescent="0.2">
      <c r="C5561" s="63"/>
    </row>
    <row r="5562" spans="3:3" x14ac:dyDescent="0.2">
      <c r="C5562" s="63"/>
    </row>
    <row r="5563" spans="3:3" x14ac:dyDescent="0.2">
      <c r="C5563" s="63"/>
    </row>
    <row r="5564" spans="3:3" x14ac:dyDescent="0.2">
      <c r="C5564" s="63"/>
    </row>
    <row r="5565" spans="3:3" x14ac:dyDescent="0.2">
      <c r="C5565" s="63"/>
    </row>
    <row r="5566" spans="3:3" x14ac:dyDescent="0.2">
      <c r="C5566" s="63"/>
    </row>
    <row r="5567" spans="3:3" x14ac:dyDescent="0.2">
      <c r="C5567" s="63"/>
    </row>
    <row r="5568" spans="3:3" x14ac:dyDescent="0.2">
      <c r="C5568" s="63"/>
    </row>
    <row r="5569" spans="3:3" x14ac:dyDescent="0.2">
      <c r="C5569" s="63"/>
    </row>
    <row r="5570" spans="3:3" x14ac:dyDescent="0.2">
      <c r="C5570" s="63"/>
    </row>
    <row r="5571" spans="3:3" x14ac:dyDescent="0.2">
      <c r="C5571" s="63"/>
    </row>
    <row r="5572" spans="3:3" x14ac:dyDescent="0.2">
      <c r="C5572" s="63"/>
    </row>
    <row r="5573" spans="3:3" x14ac:dyDescent="0.2">
      <c r="C5573" s="63"/>
    </row>
    <row r="5574" spans="3:3" x14ac:dyDescent="0.2">
      <c r="C5574" s="63"/>
    </row>
    <row r="5575" spans="3:3" x14ac:dyDescent="0.2">
      <c r="C5575" s="63"/>
    </row>
    <row r="5576" spans="3:3" x14ac:dyDescent="0.2">
      <c r="C5576" s="63"/>
    </row>
    <row r="5577" spans="3:3" x14ac:dyDescent="0.2">
      <c r="C5577" s="63"/>
    </row>
    <row r="5578" spans="3:3" x14ac:dyDescent="0.2">
      <c r="C5578" s="63"/>
    </row>
    <row r="5579" spans="3:3" x14ac:dyDescent="0.2">
      <c r="C5579" s="63"/>
    </row>
    <row r="5580" spans="3:3" x14ac:dyDescent="0.2">
      <c r="C5580" s="63"/>
    </row>
    <row r="5581" spans="3:3" x14ac:dyDescent="0.2">
      <c r="C5581" s="63"/>
    </row>
    <row r="5582" spans="3:3" x14ac:dyDescent="0.2">
      <c r="C5582" s="63"/>
    </row>
    <row r="5583" spans="3:3" x14ac:dyDescent="0.2">
      <c r="C5583" s="63"/>
    </row>
    <row r="5584" spans="3:3" x14ac:dyDescent="0.2">
      <c r="C5584" s="63"/>
    </row>
    <row r="5585" spans="3:3" x14ac:dyDescent="0.2">
      <c r="C5585" s="63"/>
    </row>
    <row r="5586" spans="3:3" x14ac:dyDescent="0.2">
      <c r="C5586" s="63"/>
    </row>
    <row r="5587" spans="3:3" x14ac:dyDescent="0.2">
      <c r="C5587" s="63"/>
    </row>
    <row r="5588" spans="3:3" x14ac:dyDescent="0.2">
      <c r="C5588" s="63"/>
    </row>
    <row r="5589" spans="3:3" x14ac:dyDescent="0.2">
      <c r="C5589" s="63"/>
    </row>
    <row r="5590" spans="3:3" x14ac:dyDescent="0.2">
      <c r="C5590" s="63"/>
    </row>
    <row r="5591" spans="3:3" x14ac:dyDescent="0.2">
      <c r="C5591" s="63"/>
    </row>
    <row r="5592" spans="3:3" x14ac:dyDescent="0.2">
      <c r="C5592" s="63"/>
    </row>
    <row r="5593" spans="3:3" x14ac:dyDescent="0.2">
      <c r="C5593" s="63"/>
    </row>
    <row r="5594" spans="3:3" x14ac:dyDescent="0.2">
      <c r="C5594" s="63"/>
    </row>
    <row r="5595" spans="3:3" x14ac:dyDescent="0.2">
      <c r="C5595" s="63"/>
    </row>
    <row r="5596" spans="3:3" x14ac:dyDescent="0.2">
      <c r="C5596" s="63"/>
    </row>
    <row r="5597" spans="3:3" x14ac:dyDescent="0.2">
      <c r="C5597" s="63"/>
    </row>
    <row r="5598" spans="3:3" x14ac:dyDescent="0.2">
      <c r="C5598" s="63"/>
    </row>
    <row r="5599" spans="3:3" x14ac:dyDescent="0.2">
      <c r="C5599" s="63"/>
    </row>
    <row r="5600" spans="3:3" x14ac:dyDescent="0.2">
      <c r="C5600" s="63"/>
    </row>
    <row r="5601" spans="3:3" x14ac:dyDescent="0.2">
      <c r="C5601" s="63"/>
    </row>
    <row r="5602" spans="3:3" x14ac:dyDescent="0.2">
      <c r="C5602" s="63"/>
    </row>
    <row r="5603" spans="3:3" x14ac:dyDescent="0.2">
      <c r="C5603" s="63"/>
    </row>
    <row r="5604" spans="3:3" x14ac:dyDescent="0.2">
      <c r="C5604" s="63"/>
    </row>
    <row r="5605" spans="3:3" x14ac:dyDescent="0.2">
      <c r="C5605" s="63"/>
    </row>
    <row r="5606" spans="3:3" x14ac:dyDescent="0.2">
      <c r="C5606" s="63"/>
    </row>
    <row r="5607" spans="3:3" x14ac:dyDescent="0.2">
      <c r="C5607" s="63"/>
    </row>
    <row r="5608" spans="3:3" x14ac:dyDescent="0.2">
      <c r="C5608" s="63"/>
    </row>
    <row r="5609" spans="3:3" x14ac:dyDescent="0.2">
      <c r="C5609" s="63"/>
    </row>
    <row r="5610" spans="3:3" x14ac:dyDescent="0.2">
      <c r="C5610" s="63"/>
    </row>
    <row r="5611" spans="3:3" x14ac:dyDescent="0.2">
      <c r="C5611" s="63"/>
    </row>
    <row r="5612" spans="3:3" x14ac:dyDescent="0.2">
      <c r="C5612" s="63"/>
    </row>
    <row r="5613" spans="3:3" x14ac:dyDescent="0.2">
      <c r="C5613" s="63"/>
    </row>
    <row r="5614" spans="3:3" x14ac:dyDescent="0.2">
      <c r="C5614" s="63"/>
    </row>
    <row r="5615" spans="3:3" x14ac:dyDescent="0.2">
      <c r="C5615" s="63"/>
    </row>
    <row r="5616" spans="3:3" x14ac:dyDescent="0.2">
      <c r="C5616" s="63"/>
    </row>
    <row r="5617" spans="3:3" x14ac:dyDescent="0.2">
      <c r="C5617" s="63"/>
    </row>
    <row r="5618" spans="3:3" x14ac:dyDescent="0.2">
      <c r="C5618" s="63"/>
    </row>
    <row r="5619" spans="3:3" x14ac:dyDescent="0.2">
      <c r="C5619" s="63"/>
    </row>
    <row r="5620" spans="3:3" x14ac:dyDescent="0.2">
      <c r="C5620" s="63"/>
    </row>
    <row r="5621" spans="3:3" x14ac:dyDescent="0.2">
      <c r="C5621" s="63"/>
    </row>
    <row r="5622" spans="3:3" x14ac:dyDescent="0.2">
      <c r="C5622" s="63"/>
    </row>
    <row r="5623" spans="3:3" x14ac:dyDescent="0.2">
      <c r="C5623" s="63"/>
    </row>
    <row r="5624" spans="3:3" x14ac:dyDescent="0.2">
      <c r="C5624" s="63"/>
    </row>
    <row r="5625" spans="3:3" x14ac:dyDescent="0.2">
      <c r="C5625" s="63"/>
    </row>
    <row r="5626" spans="3:3" x14ac:dyDescent="0.2">
      <c r="C5626" s="63"/>
    </row>
    <row r="5627" spans="3:3" x14ac:dyDescent="0.2">
      <c r="C5627" s="63"/>
    </row>
    <row r="5628" spans="3:3" x14ac:dyDescent="0.2">
      <c r="C5628" s="63"/>
    </row>
    <row r="5629" spans="3:3" x14ac:dyDescent="0.2">
      <c r="C5629" s="63"/>
    </row>
    <row r="5630" spans="3:3" x14ac:dyDescent="0.2">
      <c r="C5630" s="63"/>
    </row>
    <row r="5631" spans="3:3" x14ac:dyDescent="0.2">
      <c r="C5631" s="63"/>
    </row>
    <row r="5632" spans="3:3" x14ac:dyDescent="0.2">
      <c r="C5632" s="63"/>
    </row>
    <row r="5633" spans="3:3" x14ac:dyDescent="0.2">
      <c r="C5633" s="63"/>
    </row>
    <row r="5634" spans="3:3" x14ac:dyDescent="0.2">
      <c r="C5634" s="63"/>
    </row>
    <row r="5635" spans="3:3" x14ac:dyDescent="0.2">
      <c r="C5635" s="63"/>
    </row>
    <row r="5636" spans="3:3" x14ac:dyDescent="0.2">
      <c r="C5636" s="63"/>
    </row>
    <row r="5637" spans="3:3" x14ac:dyDescent="0.2">
      <c r="C5637" s="63"/>
    </row>
    <row r="5638" spans="3:3" x14ac:dyDescent="0.2">
      <c r="C5638" s="63"/>
    </row>
    <row r="5639" spans="3:3" x14ac:dyDescent="0.2">
      <c r="C5639" s="63"/>
    </row>
    <row r="5640" spans="3:3" x14ac:dyDescent="0.2">
      <c r="C5640" s="63"/>
    </row>
    <row r="5641" spans="3:3" x14ac:dyDescent="0.2">
      <c r="C5641" s="63"/>
    </row>
    <row r="5642" spans="3:3" x14ac:dyDescent="0.2">
      <c r="C5642" s="63"/>
    </row>
    <row r="5643" spans="3:3" x14ac:dyDescent="0.2">
      <c r="C5643" s="63"/>
    </row>
    <row r="5644" spans="3:3" x14ac:dyDescent="0.2">
      <c r="C5644" s="63"/>
    </row>
    <row r="5645" spans="3:3" x14ac:dyDescent="0.2">
      <c r="C5645" s="63"/>
    </row>
    <row r="5646" spans="3:3" x14ac:dyDescent="0.2">
      <c r="C5646" s="63"/>
    </row>
    <row r="5647" spans="3:3" x14ac:dyDescent="0.2">
      <c r="C5647" s="63"/>
    </row>
    <row r="5648" spans="3:3" x14ac:dyDescent="0.2">
      <c r="C5648" s="63"/>
    </row>
    <row r="5649" spans="3:3" x14ac:dyDescent="0.2">
      <c r="C5649" s="63"/>
    </row>
    <row r="5650" spans="3:3" x14ac:dyDescent="0.2">
      <c r="C5650" s="63"/>
    </row>
    <row r="5651" spans="3:3" x14ac:dyDescent="0.2">
      <c r="C5651" s="63"/>
    </row>
    <row r="5652" spans="3:3" x14ac:dyDescent="0.2">
      <c r="C5652" s="63"/>
    </row>
    <row r="5653" spans="3:3" x14ac:dyDescent="0.2">
      <c r="C5653" s="63"/>
    </row>
    <row r="5654" spans="3:3" x14ac:dyDescent="0.2">
      <c r="C5654" s="63"/>
    </row>
    <row r="5655" spans="3:3" x14ac:dyDescent="0.2">
      <c r="C5655" s="63"/>
    </row>
    <row r="5656" spans="3:3" x14ac:dyDescent="0.2">
      <c r="C5656" s="63"/>
    </row>
    <row r="5657" spans="3:3" x14ac:dyDescent="0.2">
      <c r="C5657" s="63"/>
    </row>
    <row r="5658" spans="3:3" x14ac:dyDescent="0.2">
      <c r="C5658" s="63"/>
    </row>
    <row r="5659" spans="3:3" x14ac:dyDescent="0.2">
      <c r="C5659" s="63"/>
    </row>
    <row r="5660" spans="3:3" x14ac:dyDescent="0.2">
      <c r="C5660" s="63"/>
    </row>
    <row r="5661" spans="3:3" x14ac:dyDescent="0.2">
      <c r="C5661" s="63"/>
    </row>
    <row r="5662" spans="3:3" x14ac:dyDescent="0.2">
      <c r="C5662" s="63"/>
    </row>
    <row r="5663" spans="3:3" x14ac:dyDescent="0.2">
      <c r="C5663" s="63"/>
    </row>
    <row r="5664" spans="3:3" x14ac:dyDescent="0.2">
      <c r="C5664" s="63"/>
    </row>
    <row r="5665" spans="3:3" x14ac:dyDescent="0.2">
      <c r="C5665" s="63"/>
    </row>
    <row r="5666" spans="3:3" x14ac:dyDescent="0.2">
      <c r="C5666" s="63"/>
    </row>
    <row r="5667" spans="3:3" x14ac:dyDescent="0.2">
      <c r="C5667" s="63"/>
    </row>
    <row r="5668" spans="3:3" x14ac:dyDescent="0.2">
      <c r="C5668" s="63"/>
    </row>
    <row r="5669" spans="3:3" x14ac:dyDescent="0.2">
      <c r="C5669" s="63"/>
    </row>
    <row r="5670" spans="3:3" x14ac:dyDescent="0.2">
      <c r="C5670" s="63"/>
    </row>
    <row r="5671" spans="3:3" x14ac:dyDescent="0.2">
      <c r="C5671" s="63"/>
    </row>
    <row r="5672" spans="3:3" x14ac:dyDescent="0.2">
      <c r="C5672" s="63"/>
    </row>
    <row r="5673" spans="3:3" x14ac:dyDescent="0.2">
      <c r="C5673" s="63"/>
    </row>
    <row r="5674" spans="3:3" x14ac:dyDescent="0.2">
      <c r="C5674" s="63"/>
    </row>
    <row r="5675" spans="3:3" x14ac:dyDescent="0.2">
      <c r="C5675" s="63"/>
    </row>
    <row r="5676" spans="3:3" x14ac:dyDescent="0.2">
      <c r="C5676" s="63"/>
    </row>
    <row r="5677" spans="3:3" x14ac:dyDescent="0.2">
      <c r="C5677" s="63"/>
    </row>
    <row r="5678" spans="3:3" x14ac:dyDescent="0.2">
      <c r="C5678" s="63"/>
    </row>
    <row r="5679" spans="3:3" x14ac:dyDescent="0.2">
      <c r="C5679" s="63"/>
    </row>
    <row r="5680" spans="3:3" x14ac:dyDescent="0.2">
      <c r="C5680" s="63"/>
    </row>
    <row r="5681" spans="3:3" x14ac:dyDescent="0.2">
      <c r="C5681" s="63"/>
    </row>
    <row r="5682" spans="3:3" x14ac:dyDescent="0.2">
      <c r="C5682" s="63"/>
    </row>
    <row r="5683" spans="3:3" x14ac:dyDescent="0.2">
      <c r="C5683" s="63"/>
    </row>
    <row r="5684" spans="3:3" x14ac:dyDescent="0.2">
      <c r="C5684" s="63"/>
    </row>
    <row r="5685" spans="3:3" x14ac:dyDescent="0.2">
      <c r="C5685" s="63"/>
    </row>
    <row r="5686" spans="3:3" x14ac:dyDescent="0.2">
      <c r="C5686" s="63"/>
    </row>
    <row r="5687" spans="3:3" x14ac:dyDescent="0.2">
      <c r="C5687" s="63"/>
    </row>
    <row r="5688" spans="3:3" x14ac:dyDescent="0.2">
      <c r="C5688" s="63"/>
    </row>
    <row r="5689" spans="3:3" x14ac:dyDescent="0.2">
      <c r="C5689" s="63"/>
    </row>
    <row r="5690" spans="3:3" x14ac:dyDescent="0.2">
      <c r="C5690" s="63"/>
    </row>
    <row r="5691" spans="3:3" x14ac:dyDescent="0.2">
      <c r="C5691" s="63"/>
    </row>
    <row r="5692" spans="3:3" x14ac:dyDescent="0.2">
      <c r="C5692" s="63"/>
    </row>
    <row r="5693" spans="3:3" x14ac:dyDescent="0.2">
      <c r="C5693" s="63"/>
    </row>
    <row r="5694" spans="3:3" x14ac:dyDescent="0.2">
      <c r="C5694" s="63"/>
    </row>
    <row r="5695" spans="3:3" x14ac:dyDescent="0.2">
      <c r="C5695" s="63"/>
    </row>
    <row r="5696" spans="3:3" x14ac:dyDescent="0.2">
      <c r="C5696" s="63"/>
    </row>
    <row r="5697" spans="3:3" x14ac:dyDescent="0.2">
      <c r="C5697" s="63"/>
    </row>
    <row r="5698" spans="3:3" x14ac:dyDescent="0.2">
      <c r="C5698" s="63"/>
    </row>
    <row r="5699" spans="3:3" x14ac:dyDescent="0.2">
      <c r="C5699" s="63"/>
    </row>
    <row r="5700" spans="3:3" x14ac:dyDescent="0.2">
      <c r="C5700" s="63"/>
    </row>
    <row r="5701" spans="3:3" x14ac:dyDescent="0.2">
      <c r="C5701" s="63"/>
    </row>
    <row r="5702" spans="3:3" x14ac:dyDescent="0.2">
      <c r="C5702" s="63"/>
    </row>
    <row r="5703" spans="3:3" x14ac:dyDescent="0.2">
      <c r="C5703" s="63"/>
    </row>
    <row r="5704" spans="3:3" x14ac:dyDescent="0.2">
      <c r="C5704" s="63"/>
    </row>
    <row r="5705" spans="3:3" x14ac:dyDescent="0.2">
      <c r="C5705" s="63"/>
    </row>
    <row r="5706" spans="3:3" x14ac:dyDescent="0.2">
      <c r="C5706" s="63"/>
    </row>
    <row r="5707" spans="3:3" x14ac:dyDescent="0.2">
      <c r="C5707" s="63"/>
    </row>
    <row r="5708" spans="3:3" x14ac:dyDescent="0.2">
      <c r="C5708" s="63"/>
    </row>
    <row r="5709" spans="3:3" x14ac:dyDescent="0.2">
      <c r="C5709" s="63"/>
    </row>
    <row r="5710" spans="3:3" x14ac:dyDescent="0.2">
      <c r="C5710" s="63"/>
    </row>
    <row r="5711" spans="3:3" x14ac:dyDescent="0.2">
      <c r="C5711" s="63"/>
    </row>
    <row r="5712" spans="3:3" x14ac:dyDescent="0.2">
      <c r="C5712" s="63"/>
    </row>
    <row r="5713" spans="3:3" x14ac:dyDescent="0.2">
      <c r="C5713" s="63"/>
    </row>
    <row r="5714" spans="3:3" x14ac:dyDescent="0.2">
      <c r="C5714" s="63"/>
    </row>
    <row r="5715" spans="3:3" x14ac:dyDescent="0.2">
      <c r="C5715" s="63"/>
    </row>
    <row r="5716" spans="3:3" x14ac:dyDescent="0.2">
      <c r="C5716" s="63"/>
    </row>
    <row r="5717" spans="3:3" x14ac:dyDescent="0.2">
      <c r="C5717" s="63"/>
    </row>
    <row r="5718" spans="3:3" x14ac:dyDescent="0.2">
      <c r="C5718" s="63"/>
    </row>
    <row r="5719" spans="3:3" x14ac:dyDescent="0.2">
      <c r="C5719" s="63"/>
    </row>
    <row r="5720" spans="3:3" x14ac:dyDescent="0.2">
      <c r="C5720" s="63"/>
    </row>
    <row r="5721" spans="3:3" x14ac:dyDescent="0.2">
      <c r="C5721" s="63"/>
    </row>
    <row r="5722" spans="3:3" x14ac:dyDescent="0.2">
      <c r="C5722" s="63"/>
    </row>
    <row r="5723" spans="3:3" x14ac:dyDescent="0.2">
      <c r="C5723" s="63"/>
    </row>
    <row r="5724" spans="3:3" x14ac:dyDescent="0.2">
      <c r="C5724" s="63"/>
    </row>
    <row r="5725" spans="3:3" x14ac:dyDescent="0.2">
      <c r="C5725" s="63"/>
    </row>
    <row r="5726" spans="3:3" x14ac:dyDescent="0.2">
      <c r="C5726" s="63"/>
    </row>
    <row r="5727" spans="3:3" x14ac:dyDescent="0.2">
      <c r="C5727" s="63"/>
    </row>
    <row r="5728" spans="3:3" x14ac:dyDescent="0.2">
      <c r="C5728" s="63"/>
    </row>
    <row r="5729" spans="3:3" x14ac:dyDescent="0.2">
      <c r="C5729" s="63"/>
    </row>
    <row r="5730" spans="3:3" x14ac:dyDescent="0.2">
      <c r="C5730" s="63"/>
    </row>
    <row r="5731" spans="3:3" x14ac:dyDescent="0.2">
      <c r="C5731" s="63"/>
    </row>
    <row r="5732" spans="3:3" x14ac:dyDescent="0.2">
      <c r="C5732" s="63"/>
    </row>
    <row r="5733" spans="3:3" x14ac:dyDescent="0.2">
      <c r="C5733" s="63"/>
    </row>
    <row r="5734" spans="3:3" x14ac:dyDescent="0.2">
      <c r="C5734" s="63"/>
    </row>
    <row r="5735" spans="3:3" x14ac:dyDescent="0.2">
      <c r="C5735" s="63"/>
    </row>
    <row r="5736" spans="3:3" x14ac:dyDescent="0.2">
      <c r="C5736" s="63"/>
    </row>
    <row r="5737" spans="3:3" x14ac:dyDescent="0.2">
      <c r="C5737" s="63"/>
    </row>
    <row r="5738" spans="3:3" x14ac:dyDescent="0.2">
      <c r="C5738" s="63"/>
    </row>
    <row r="5739" spans="3:3" x14ac:dyDescent="0.2">
      <c r="C5739" s="63"/>
    </row>
    <row r="5740" spans="3:3" x14ac:dyDescent="0.2">
      <c r="C5740" s="63"/>
    </row>
    <row r="5741" spans="3:3" x14ac:dyDescent="0.2">
      <c r="C5741" s="63"/>
    </row>
    <row r="5742" spans="3:3" x14ac:dyDescent="0.2">
      <c r="C5742" s="63"/>
    </row>
    <row r="5743" spans="3:3" x14ac:dyDescent="0.2">
      <c r="C5743" s="63"/>
    </row>
    <row r="5744" spans="3:3" x14ac:dyDescent="0.2">
      <c r="C5744" s="63"/>
    </row>
    <row r="5745" spans="3:3" x14ac:dyDescent="0.2">
      <c r="C5745" s="63"/>
    </row>
    <row r="5746" spans="3:3" x14ac:dyDescent="0.2">
      <c r="C5746" s="63"/>
    </row>
    <row r="5747" spans="3:3" x14ac:dyDescent="0.2">
      <c r="C5747" s="63"/>
    </row>
    <row r="5748" spans="3:3" x14ac:dyDescent="0.2">
      <c r="C5748" s="63"/>
    </row>
    <row r="5749" spans="3:3" x14ac:dyDescent="0.2">
      <c r="C5749" s="63"/>
    </row>
    <row r="5750" spans="3:3" x14ac:dyDescent="0.2">
      <c r="C5750" s="63"/>
    </row>
    <row r="5751" spans="3:3" x14ac:dyDescent="0.2">
      <c r="C5751" s="63"/>
    </row>
    <row r="5752" spans="3:3" x14ac:dyDescent="0.2">
      <c r="C5752" s="63"/>
    </row>
    <row r="5753" spans="3:3" x14ac:dyDescent="0.2">
      <c r="C5753" s="63"/>
    </row>
    <row r="5754" spans="3:3" x14ac:dyDescent="0.2">
      <c r="C5754" s="63"/>
    </row>
    <row r="5755" spans="3:3" x14ac:dyDescent="0.2">
      <c r="C5755" s="63"/>
    </row>
    <row r="5756" spans="3:3" x14ac:dyDescent="0.2">
      <c r="C5756" s="63"/>
    </row>
    <row r="5757" spans="3:3" x14ac:dyDescent="0.2">
      <c r="C5757" s="63"/>
    </row>
    <row r="5758" spans="3:3" x14ac:dyDescent="0.2">
      <c r="C5758" s="63"/>
    </row>
    <row r="5759" spans="3:3" x14ac:dyDescent="0.2">
      <c r="C5759" s="63"/>
    </row>
    <row r="5760" spans="3:3" x14ac:dyDescent="0.2">
      <c r="C5760" s="63"/>
    </row>
    <row r="5761" spans="3:3" x14ac:dyDescent="0.2">
      <c r="C5761" s="63"/>
    </row>
    <row r="5762" spans="3:3" x14ac:dyDescent="0.2">
      <c r="C5762" s="63"/>
    </row>
    <row r="5763" spans="3:3" x14ac:dyDescent="0.2">
      <c r="C5763" s="63"/>
    </row>
    <row r="5764" spans="3:3" x14ac:dyDescent="0.2">
      <c r="C5764" s="63"/>
    </row>
    <row r="5765" spans="3:3" x14ac:dyDescent="0.2">
      <c r="C5765" s="63"/>
    </row>
    <row r="5766" spans="3:3" x14ac:dyDescent="0.2">
      <c r="C5766" s="63"/>
    </row>
    <row r="5767" spans="3:3" x14ac:dyDescent="0.2">
      <c r="C5767" s="63"/>
    </row>
    <row r="5768" spans="3:3" x14ac:dyDescent="0.2">
      <c r="C5768" s="63"/>
    </row>
    <row r="5769" spans="3:3" x14ac:dyDescent="0.2">
      <c r="C5769" s="63"/>
    </row>
    <row r="5770" spans="3:3" x14ac:dyDescent="0.2">
      <c r="C5770" s="63"/>
    </row>
    <row r="5771" spans="3:3" x14ac:dyDescent="0.2">
      <c r="C5771" s="63"/>
    </row>
    <row r="5772" spans="3:3" x14ac:dyDescent="0.2">
      <c r="C5772" s="63"/>
    </row>
    <row r="5773" spans="3:3" x14ac:dyDescent="0.2">
      <c r="C5773" s="63"/>
    </row>
    <row r="5774" spans="3:3" x14ac:dyDescent="0.2">
      <c r="C5774" s="63"/>
    </row>
    <row r="5775" spans="3:3" x14ac:dyDescent="0.2">
      <c r="C5775" s="63"/>
    </row>
    <row r="5776" spans="3:3" x14ac:dyDescent="0.2">
      <c r="C5776" s="63"/>
    </row>
    <row r="5777" spans="3:3" x14ac:dyDescent="0.2">
      <c r="C5777" s="63"/>
    </row>
    <row r="5778" spans="3:3" x14ac:dyDescent="0.2">
      <c r="C5778" s="63"/>
    </row>
    <row r="5779" spans="3:3" x14ac:dyDescent="0.2">
      <c r="C5779" s="63"/>
    </row>
    <row r="5780" spans="3:3" x14ac:dyDescent="0.2">
      <c r="C5780" s="63"/>
    </row>
    <row r="5781" spans="3:3" x14ac:dyDescent="0.2">
      <c r="C5781" s="63"/>
    </row>
    <row r="5782" spans="3:3" x14ac:dyDescent="0.2">
      <c r="C5782" s="63"/>
    </row>
    <row r="5783" spans="3:3" x14ac:dyDescent="0.2">
      <c r="C5783" s="63"/>
    </row>
    <row r="5784" spans="3:3" x14ac:dyDescent="0.2">
      <c r="C5784" s="63"/>
    </row>
    <row r="5785" spans="3:3" x14ac:dyDescent="0.2">
      <c r="C5785" s="63"/>
    </row>
    <row r="5786" spans="3:3" x14ac:dyDescent="0.2">
      <c r="C5786" s="63"/>
    </row>
    <row r="5787" spans="3:3" x14ac:dyDescent="0.2">
      <c r="C5787" s="63"/>
    </row>
    <row r="5788" spans="3:3" x14ac:dyDescent="0.2">
      <c r="C5788" s="63"/>
    </row>
    <row r="5789" spans="3:3" x14ac:dyDescent="0.2">
      <c r="C5789" s="63"/>
    </row>
    <row r="5790" spans="3:3" x14ac:dyDescent="0.2">
      <c r="C5790" s="63"/>
    </row>
    <row r="5791" spans="3:3" x14ac:dyDescent="0.2">
      <c r="C5791" s="63"/>
    </row>
    <row r="5792" spans="3:3" x14ac:dyDescent="0.2">
      <c r="C5792" s="63"/>
    </row>
    <row r="5793" spans="3:3" x14ac:dyDescent="0.2">
      <c r="C5793" s="63"/>
    </row>
    <row r="5794" spans="3:3" x14ac:dyDescent="0.2">
      <c r="C5794" s="63"/>
    </row>
    <row r="5795" spans="3:3" x14ac:dyDescent="0.2">
      <c r="C5795" s="63"/>
    </row>
    <row r="5796" spans="3:3" x14ac:dyDescent="0.2">
      <c r="C5796" s="63"/>
    </row>
    <row r="5797" spans="3:3" x14ac:dyDescent="0.2">
      <c r="C5797" s="63"/>
    </row>
    <row r="5798" spans="3:3" x14ac:dyDescent="0.2">
      <c r="C5798" s="63"/>
    </row>
    <row r="5799" spans="3:3" x14ac:dyDescent="0.2">
      <c r="C5799" s="63"/>
    </row>
    <row r="5800" spans="3:3" x14ac:dyDescent="0.2">
      <c r="C5800" s="63"/>
    </row>
    <row r="5801" spans="3:3" x14ac:dyDescent="0.2">
      <c r="C5801" s="63"/>
    </row>
    <row r="5802" spans="3:3" x14ac:dyDescent="0.2">
      <c r="C5802" s="63"/>
    </row>
    <row r="5803" spans="3:3" x14ac:dyDescent="0.2">
      <c r="C5803" s="63"/>
    </row>
    <row r="5804" spans="3:3" x14ac:dyDescent="0.2">
      <c r="C5804" s="63"/>
    </row>
    <row r="5805" spans="3:3" x14ac:dyDescent="0.2">
      <c r="C5805" s="63"/>
    </row>
    <row r="5806" spans="3:3" x14ac:dyDescent="0.2">
      <c r="C5806" s="63"/>
    </row>
    <row r="5807" spans="3:3" x14ac:dyDescent="0.2">
      <c r="C5807" s="63"/>
    </row>
    <row r="5808" spans="3:3" x14ac:dyDescent="0.2">
      <c r="C5808" s="63"/>
    </row>
    <row r="5809" spans="3:3" x14ac:dyDescent="0.2">
      <c r="C5809" s="63"/>
    </row>
    <row r="5810" spans="3:3" x14ac:dyDescent="0.2">
      <c r="C5810" s="63"/>
    </row>
    <row r="5811" spans="3:3" x14ac:dyDescent="0.2">
      <c r="C5811" s="63"/>
    </row>
    <row r="5812" spans="3:3" x14ac:dyDescent="0.2">
      <c r="C5812" s="63"/>
    </row>
    <row r="5813" spans="3:3" x14ac:dyDescent="0.2">
      <c r="C5813" s="63"/>
    </row>
    <row r="5814" spans="3:3" x14ac:dyDescent="0.2">
      <c r="C5814" s="63"/>
    </row>
    <row r="5815" spans="3:3" x14ac:dyDescent="0.2">
      <c r="C5815" s="63"/>
    </row>
    <row r="5816" spans="3:3" x14ac:dyDescent="0.2">
      <c r="C5816" s="63"/>
    </row>
    <row r="5817" spans="3:3" x14ac:dyDescent="0.2">
      <c r="C5817" s="63"/>
    </row>
    <row r="5818" spans="3:3" x14ac:dyDescent="0.2">
      <c r="C5818" s="63"/>
    </row>
    <row r="5819" spans="3:3" x14ac:dyDescent="0.2">
      <c r="C5819" s="63"/>
    </row>
    <row r="5820" spans="3:3" x14ac:dyDescent="0.2">
      <c r="C5820" s="63"/>
    </row>
    <row r="5821" spans="3:3" x14ac:dyDescent="0.2">
      <c r="C5821" s="63"/>
    </row>
    <row r="5822" spans="3:3" x14ac:dyDescent="0.2">
      <c r="C5822" s="63"/>
    </row>
    <row r="5823" spans="3:3" x14ac:dyDescent="0.2">
      <c r="C5823" s="63"/>
    </row>
    <row r="5824" spans="3:3" x14ac:dyDescent="0.2">
      <c r="C5824" s="63"/>
    </row>
    <row r="5825" spans="3:3" x14ac:dyDescent="0.2">
      <c r="C5825" s="63"/>
    </row>
    <row r="5826" spans="3:3" x14ac:dyDescent="0.2">
      <c r="C5826" s="63"/>
    </row>
    <row r="5827" spans="3:3" x14ac:dyDescent="0.2">
      <c r="C5827" s="63"/>
    </row>
    <row r="5828" spans="3:3" x14ac:dyDescent="0.2">
      <c r="C5828" s="63"/>
    </row>
    <row r="5829" spans="3:3" x14ac:dyDescent="0.2">
      <c r="C5829" s="63"/>
    </row>
    <row r="5830" spans="3:3" x14ac:dyDescent="0.2">
      <c r="C5830" s="63"/>
    </row>
    <row r="5831" spans="3:3" x14ac:dyDescent="0.2">
      <c r="C5831" s="63"/>
    </row>
    <row r="5832" spans="3:3" x14ac:dyDescent="0.2">
      <c r="C5832" s="63"/>
    </row>
    <row r="5833" spans="3:3" x14ac:dyDescent="0.2">
      <c r="C5833" s="63"/>
    </row>
    <row r="5834" spans="3:3" x14ac:dyDescent="0.2">
      <c r="C5834" s="63"/>
    </row>
    <row r="5835" spans="3:3" x14ac:dyDescent="0.2">
      <c r="C5835" s="63"/>
    </row>
    <row r="5836" spans="3:3" x14ac:dyDescent="0.2">
      <c r="C5836" s="63"/>
    </row>
    <row r="5837" spans="3:3" x14ac:dyDescent="0.2">
      <c r="C5837" s="63"/>
    </row>
    <row r="5838" spans="3:3" x14ac:dyDescent="0.2">
      <c r="C5838" s="63"/>
    </row>
    <row r="5839" spans="3:3" x14ac:dyDescent="0.2">
      <c r="C5839" s="63"/>
    </row>
    <row r="5840" spans="3:3" x14ac:dyDescent="0.2">
      <c r="C5840" s="63"/>
    </row>
    <row r="5841" spans="3:3" x14ac:dyDescent="0.2">
      <c r="C5841" s="63"/>
    </row>
    <row r="5842" spans="3:3" x14ac:dyDescent="0.2">
      <c r="C5842" s="63"/>
    </row>
    <row r="5843" spans="3:3" x14ac:dyDescent="0.2">
      <c r="C5843" s="63"/>
    </row>
    <row r="5844" spans="3:3" x14ac:dyDescent="0.2">
      <c r="C5844" s="63"/>
    </row>
    <row r="5845" spans="3:3" x14ac:dyDescent="0.2">
      <c r="C5845" s="63"/>
    </row>
    <row r="5846" spans="3:3" x14ac:dyDescent="0.2">
      <c r="C5846" s="63"/>
    </row>
    <row r="5847" spans="3:3" x14ac:dyDescent="0.2">
      <c r="C5847" s="63"/>
    </row>
    <row r="5848" spans="3:3" x14ac:dyDescent="0.2">
      <c r="C5848" s="63"/>
    </row>
    <row r="5849" spans="3:3" x14ac:dyDescent="0.2">
      <c r="C5849" s="63"/>
    </row>
    <row r="5850" spans="3:3" x14ac:dyDescent="0.2">
      <c r="C5850" s="63"/>
    </row>
    <row r="5851" spans="3:3" x14ac:dyDescent="0.2">
      <c r="C5851" s="63"/>
    </row>
    <row r="5852" spans="3:3" x14ac:dyDescent="0.2">
      <c r="C5852" s="63"/>
    </row>
    <row r="5853" spans="3:3" x14ac:dyDescent="0.2">
      <c r="C5853" s="63"/>
    </row>
    <row r="5854" spans="3:3" x14ac:dyDescent="0.2">
      <c r="C5854" s="63"/>
    </row>
    <row r="5855" spans="3:3" x14ac:dyDescent="0.2">
      <c r="C5855" s="63"/>
    </row>
    <row r="5856" spans="3:3" x14ac:dyDescent="0.2">
      <c r="C5856" s="63"/>
    </row>
    <row r="5857" spans="3:3" x14ac:dyDescent="0.2">
      <c r="C5857" s="63"/>
    </row>
    <row r="5858" spans="3:3" x14ac:dyDescent="0.2">
      <c r="C5858" s="63"/>
    </row>
    <row r="5859" spans="3:3" x14ac:dyDescent="0.2">
      <c r="C5859" s="63"/>
    </row>
    <row r="5860" spans="3:3" x14ac:dyDescent="0.2">
      <c r="C5860" s="63"/>
    </row>
    <row r="5861" spans="3:3" x14ac:dyDescent="0.2">
      <c r="C5861" s="63"/>
    </row>
    <row r="5862" spans="3:3" x14ac:dyDescent="0.2">
      <c r="C5862" s="63"/>
    </row>
    <row r="5863" spans="3:3" x14ac:dyDescent="0.2">
      <c r="C5863" s="63"/>
    </row>
    <row r="5864" spans="3:3" x14ac:dyDescent="0.2">
      <c r="C5864" s="63"/>
    </row>
    <row r="5865" spans="3:3" x14ac:dyDescent="0.2">
      <c r="C5865" s="63"/>
    </row>
    <row r="5866" spans="3:3" x14ac:dyDescent="0.2">
      <c r="C5866" s="63"/>
    </row>
    <row r="5867" spans="3:3" x14ac:dyDescent="0.2">
      <c r="C5867" s="63"/>
    </row>
    <row r="5868" spans="3:3" x14ac:dyDescent="0.2">
      <c r="C5868" s="63"/>
    </row>
    <row r="5869" spans="3:3" x14ac:dyDescent="0.2">
      <c r="C5869" s="63"/>
    </row>
    <row r="5870" spans="3:3" x14ac:dyDescent="0.2">
      <c r="C5870" s="63"/>
    </row>
    <row r="5871" spans="3:3" x14ac:dyDescent="0.2">
      <c r="C5871" s="63"/>
    </row>
    <row r="5872" spans="3:3" x14ac:dyDescent="0.2">
      <c r="C5872" s="63"/>
    </row>
    <row r="5873" spans="3:3" x14ac:dyDescent="0.2">
      <c r="C5873" s="63"/>
    </row>
    <row r="5874" spans="3:3" x14ac:dyDescent="0.2">
      <c r="C5874" s="63"/>
    </row>
    <row r="5875" spans="3:3" x14ac:dyDescent="0.2">
      <c r="C5875" s="63"/>
    </row>
    <row r="5876" spans="3:3" x14ac:dyDescent="0.2">
      <c r="C5876" s="63"/>
    </row>
    <row r="5877" spans="3:3" x14ac:dyDescent="0.2">
      <c r="C5877" s="63"/>
    </row>
    <row r="5878" spans="3:3" x14ac:dyDescent="0.2">
      <c r="C5878" s="63"/>
    </row>
    <row r="5879" spans="3:3" x14ac:dyDescent="0.2">
      <c r="C5879" s="63"/>
    </row>
    <row r="5880" spans="3:3" x14ac:dyDescent="0.2">
      <c r="C5880" s="63"/>
    </row>
    <row r="5881" spans="3:3" x14ac:dyDescent="0.2">
      <c r="C5881" s="63"/>
    </row>
    <row r="5882" spans="3:3" x14ac:dyDescent="0.2">
      <c r="C5882" s="63"/>
    </row>
    <row r="5883" spans="3:3" x14ac:dyDescent="0.2">
      <c r="C5883" s="63"/>
    </row>
    <row r="5884" spans="3:3" x14ac:dyDescent="0.2">
      <c r="C5884" s="63"/>
    </row>
    <row r="5885" spans="3:3" x14ac:dyDescent="0.2">
      <c r="C5885" s="63"/>
    </row>
    <row r="5886" spans="3:3" x14ac:dyDescent="0.2">
      <c r="C5886" s="63"/>
    </row>
    <row r="5887" spans="3:3" x14ac:dyDescent="0.2">
      <c r="C5887" s="63"/>
    </row>
    <row r="5888" spans="3:3" x14ac:dyDescent="0.2">
      <c r="C5888" s="63"/>
    </row>
    <row r="5889" spans="3:3" x14ac:dyDescent="0.2">
      <c r="C5889" s="63"/>
    </row>
    <row r="5890" spans="3:3" x14ac:dyDescent="0.2">
      <c r="C5890" s="63"/>
    </row>
    <row r="5891" spans="3:3" x14ac:dyDescent="0.2">
      <c r="C5891" s="63"/>
    </row>
    <row r="5892" spans="3:3" x14ac:dyDescent="0.2">
      <c r="C5892" s="63"/>
    </row>
    <row r="5893" spans="3:3" x14ac:dyDescent="0.2">
      <c r="C5893" s="63"/>
    </row>
    <row r="5894" spans="3:3" x14ac:dyDescent="0.2">
      <c r="C5894" s="63"/>
    </row>
    <row r="5895" spans="3:3" x14ac:dyDescent="0.2">
      <c r="C5895" s="63"/>
    </row>
    <row r="5896" spans="3:3" x14ac:dyDescent="0.2">
      <c r="C5896" s="63"/>
    </row>
    <row r="5897" spans="3:3" x14ac:dyDescent="0.2">
      <c r="C5897" s="63"/>
    </row>
    <row r="5898" spans="3:3" x14ac:dyDescent="0.2">
      <c r="C5898" s="63"/>
    </row>
    <row r="5899" spans="3:3" x14ac:dyDescent="0.2">
      <c r="C5899" s="63"/>
    </row>
    <row r="5900" spans="3:3" x14ac:dyDescent="0.2">
      <c r="C5900" s="63"/>
    </row>
    <row r="5901" spans="3:3" x14ac:dyDescent="0.2">
      <c r="C5901" s="63"/>
    </row>
    <row r="5902" spans="3:3" x14ac:dyDescent="0.2">
      <c r="C5902" s="63"/>
    </row>
    <row r="5903" spans="3:3" x14ac:dyDescent="0.2">
      <c r="C5903" s="63"/>
    </row>
    <row r="5904" spans="3:3" x14ac:dyDescent="0.2">
      <c r="C5904" s="63"/>
    </row>
    <row r="5905" spans="3:3" x14ac:dyDescent="0.2">
      <c r="C5905" s="63"/>
    </row>
    <row r="5906" spans="3:3" x14ac:dyDescent="0.2">
      <c r="C5906" s="63"/>
    </row>
    <row r="5907" spans="3:3" x14ac:dyDescent="0.2">
      <c r="C5907" s="63"/>
    </row>
    <row r="5908" spans="3:3" x14ac:dyDescent="0.2">
      <c r="C5908" s="63"/>
    </row>
    <row r="5909" spans="3:3" x14ac:dyDescent="0.2">
      <c r="C5909" s="63"/>
    </row>
    <row r="5910" spans="3:3" x14ac:dyDescent="0.2">
      <c r="C5910" s="63"/>
    </row>
    <row r="5911" spans="3:3" x14ac:dyDescent="0.2">
      <c r="C5911" s="63"/>
    </row>
    <row r="5912" spans="3:3" x14ac:dyDescent="0.2">
      <c r="C5912" s="63"/>
    </row>
    <row r="5913" spans="3:3" x14ac:dyDescent="0.2">
      <c r="C5913" s="63"/>
    </row>
    <row r="5914" spans="3:3" x14ac:dyDescent="0.2">
      <c r="C5914" s="63"/>
    </row>
    <row r="5915" spans="3:3" x14ac:dyDescent="0.2">
      <c r="C5915" s="63"/>
    </row>
    <row r="5916" spans="3:3" x14ac:dyDescent="0.2">
      <c r="C5916" s="63"/>
    </row>
    <row r="5917" spans="3:3" x14ac:dyDescent="0.2">
      <c r="C5917" s="63"/>
    </row>
    <row r="5918" spans="3:3" x14ac:dyDescent="0.2">
      <c r="C5918" s="63"/>
    </row>
    <row r="5919" spans="3:3" x14ac:dyDescent="0.2">
      <c r="C5919" s="63"/>
    </row>
    <row r="5920" spans="3:3" x14ac:dyDescent="0.2">
      <c r="C5920" s="63"/>
    </row>
    <row r="5921" spans="3:3" x14ac:dyDescent="0.2">
      <c r="C5921" s="63"/>
    </row>
    <row r="5922" spans="3:3" x14ac:dyDescent="0.2">
      <c r="C5922" s="63"/>
    </row>
    <row r="5923" spans="3:3" x14ac:dyDescent="0.2">
      <c r="C5923" s="63"/>
    </row>
    <row r="5924" spans="3:3" x14ac:dyDescent="0.2">
      <c r="C5924" s="63"/>
    </row>
    <row r="5925" spans="3:3" x14ac:dyDescent="0.2">
      <c r="C5925" s="63"/>
    </row>
    <row r="5926" spans="3:3" x14ac:dyDescent="0.2">
      <c r="C5926" s="63"/>
    </row>
    <row r="5927" spans="3:3" x14ac:dyDescent="0.2">
      <c r="C5927" s="63"/>
    </row>
    <row r="5928" spans="3:3" x14ac:dyDescent="0.2">
      <c r="C5928" s="63"/>
    </row>
    <row r="5929" spans="3:3" x14ac:dyDescent="0.2">
      <c r="C5929" s="63"/>
    </row>
    <row r="5930" spans="3:3" x14ac:dyDescent="0.2">
      <c r="C5930" s="63"/>
    </row>
    <row r="5931" spans="3:3" x14ac:dyDescent="0.2">
      <c r="C5931" s="63"/>
    </row>
    <row r="5932" spans="3:3" x14ac:dyDescent="0.2">
      <c r="C5932" s="63"/>
    </row>
    <row r="5933" spans="3:3" x14ac:dyDescent="0.2">
      <c r="C5933" s="63"/>
    </row>
    <row r="5934" spans="3:3" x14ac:dyDescent="0.2">
      <c r="C5934" s="63"/>
    </row>
    <row r="5935" spans="3:3" x14ac:dyDescent="0.2">
      <c r="C5935" s="63"/>
    </row>
    <row r="5936" spans="3:3" x14ac:dyDescent="0.2">
      <c r="C5936" s="63"/>
    </row>
    <row r="5937" spans="3:3" x14ac:dyDescent="0.2">
      <c r="C5937" s="63"/>
    </row>
    <row r="5938" spans="3:3" x14ac:dyDescent="0.2">
      <c r="C5938" s="63"/>
    </row>
    <row r="5939" spans="3:3" x14ac:dyDescent="0.2">
      <c r="C5939" s="63"/>
    </row>
    <row r="5940" spans="3:3" x14ac:dyDescent="0.2">
      <c r="C5940" s="63"/>
    </row>
    <row r="5941" spans="3:3" x14ac:dyDescent="0.2">
      <c r="C5941" s="63"/>
    </row>
    <row r="5942" spans="3:3" x14ac:dyDescent="0.2">
      <c r="C5942" s="63"/>
    </row>
    <row r="5943" spans="3:3" x14ac:dyDescent="0.2">
      <c r="C5943" s="63"/>
    </row>
    <row r="5944" spans="3:3" x14ac:dyDescent="0.2">
      <c r="C5944" s="63"/>
    </row>
    <row r="5945" spans="3:3" x14ac:dyDescent="0.2">
      <c r="C5945" s="63"/>
    </row>
    <row r="5946" spans="3:3" x14ac:dyDescent="0.2">
      <c r="C5946" s="63"/>
    </row>
    <row r="5947" spans="3:3" x14ac:dyDescent="0.2">
      <c r="C5947" s="63"/>
    </row>
    <row r="5948" spans="3:3" x14ac:dyDescent="0.2">
      <c r="C5948" s="63"/>
    </row>
    <row r="5949" spans="3:3" x14ac:dyDescent="0.2">
      <c r="C5949" s="63"/>
    </row>
    <row r="5950" spans="3:3" x14ac:dyDescent="0.2">
      <c r="C5950" s="63"/>
    </row>
    <row r="5951" spans="3:3" x14ac:dyDescent="0.2">
      <c r="C5951" s="63"/>
    </row>
    <row r="5952" spans="3:3" x14ac:dyDescent="0.2">
      <c r="C5952" s="63"/>
    </row>
    <row r="5953" spans="3:3" x14ac:dyDescent="0.2">
      <c r="C5953" s="63"/>
    </row>
    <row r="5954" spans="3:3" x14ac:dyDescent="0.2">
      <c r="C5954" s="63"/>
    </row>
    <row r="5955" spans="3:3" x14ac:dyDescent="0.2">
      <c r="C5955" s="63"/>
    </row>
    <row r="5956" spans="3:3" x14ac:dyDescent="0.2">
      <c r="C5956" s="63"/>
    </row>
    <row r="5957" spans="3:3" x14ac:dyDescent="0.2">
      <c r="C5957" s="63"/>
    </row>
    <row r="5958" spans="3:3" x14ac:dyDescent="0.2">
      <c r="C5958" s="63"/>
    </row>
    <row r="5959" spans="3:3" x14ac:dyDescent="0.2">
      <c r="C5959" s="63"/>
    </row>
    <row r="5960" spans="3:3" x14ac:dyDescent="0.2">
      <c r="C5960" s="63"/>
    </row>
    <row r="5961" spans="3:3" x14ac:dyDescent="0.2">
      <c r="C5961" s="63"/>
    </row>
    <row r="5962" spans="3:3" x14ac:dyDescent="0.2">
      <c r="C5962" s="63"/>
    </row>
    <row r="5963" spans="3:3" x14ac:dyDescent="0.2">
      <c r="C5963" s="63"/>
    </row>
    <row r="5964" spans="3:3" x14ac:dyDescent="0.2">
      <c r="C5964" s="63"/>
    </row>
    <row r="5965" spans="3:3" x14ac:dyDescent="0.2">
      <c r="C5965" s="63"/>
    </row>
    <row r="5966" spans="3:3" x14ac:dyDescent="0.2">
      <c r="C5966" s="63"/>
    </row>
    <row r="5967" spans="3:3" x14ac:dyDescent="0.2">
      <c r="C5967" s="63"/>
    </row>
    <row r="5968" spans="3:3" x14ac:dyDescent="0.2">
      <c r="C5968" s="63"/>
    </row>
    <row r="5969" spans="3:3" x14ac:dyDescent="0.2">
      <c r="C5969" s="63"/>
    </row>
    <row r="5970" spans="3:3" x14ac:dyDescent="0.2">
      <c r="C5970" s="63"/>
    </row>
    <row r="5971" spans="3:3" x14ac:dyDescent="0.2">
      <c r="C5971" s="63"/>
    </row>
    <row r="5972" spans="3:3" x14ac:dyDescent="0.2">
      <c r="C5972" s="63"/>
    </row>
    <row r="5973" spans="3:3" x14ac:dyDescent="0.2">
      <c r="C5973" s="63"/>
    </row>
    <row r="5974" spans="3:3" x14ac:dyDescent="0.2">
      <c r="C5974" s="63"/>
    </row>
    <row r="5975" spans="3:3" x14ac:dyDescent="0.2">
      <c r="C5975" s="63"/>
    </row>
    <row r="5976" spans="3:3" x14ac:dyDescent="0.2">
      <c r="C5976" s="63"/>
    </row>
    <row r="5977" spans="3:3" x14ac:dyDescent="0.2">
      <c r="C5977" s="63"/>
    </row>
    <row r="5978" spans="3:3" x14ac:dyDescent="0.2">
      <c r="C5978" s="63"/>
    </row>
    <row r="5979" spans="3:3" x14ac:dyDescent="0.2">
      <c r="C5979" s="63"/>
    </row>
    <row r="5980" spans="3:3" x14ac:dyDescent="0.2">
      <c r="C5980" s="63"/>
    </row>
    <row r="5981" spans="3:3" x14ac:dyDescent="0.2">
      <c r="C5981" s="63"/>
    </row>
    <row r="5982" spans="3:3" x14ac:dyDescent="0.2">
      <c r="C5982" s="63"/>
    </row>
    <row r="5983" spans="3:3" x14ac:dyDescent="0.2">
      <c r="C5983" s="63"/>
    </row>
    <row r="5984" spans="3:3" x14ac:dyDescent="0.2">
      <c r="C5984" s="63"/>
    </row>
    <row r="5985" spans="3:3" x14ac:dyDescent="0.2">
      <c r="C5985" s="63"/>
    </row>
    <row r="5986" spans="3:3" x14ac:dyDescent="0.2">
      <c r="C5986" s="63"/>
    </row>
    <row r="5987" spans="3:3" x14ac:dyDescent="0.2">
      <c r="C5987" s="63"/>
    </row>
    <row r="5988" spans="3:3" x14ac:dyDescent="0.2">
      <c r="C5988" s="63"/>
    </row>
    <row r="5989" spans="3:3" x14ac:dyDescent="0.2">
      <c r="C5989" s="63"/>
    </row>
    <row r="5990" spans="3:3" x14ac:dyDescent="0.2">
      <c r="C5990" s="63"/>
    </row>
    <row r="5991" spans="3:3" x14ac:dyDescent="0.2">
      <c r="C5991" s="63"/>
    </row>
    <row r="5992" spans="3:3" x14ac:dyDescent="0.2">
      <c r="C5992" s="63"/>
    </row>
    <row r="5993" spans="3:3" x14ac:dyDescent="0.2">
      <c r="C5993" s="63"/>
    </row>
    <row r="5994" spans="3:3" x14ac:dyDescent="0.2">
      <c r="C5994" s="63"/>
    </row>
    <row r="5995" spans="3:3" x14ac:dyDescent="0.2">
      <c r="C5995" s="63"/>
    </row>
    <row r="5996" spans="3:3" x14ac:dyDescent="0.2">
      <c r="C5996" s="63"/>
    </row>
    <row r="5997" spans="3:3" x14ac:dyDescent="0.2">
      <c r="C5997" s="63"/>
    </row>
    <row r="5998" spans="3:3" x14ac:dyDescent="0.2">
      <c r="C5998" s="63"/>
    </row>
    <row r="5999" spans="3:3" x14ac:dyDescent="0.2">
      <c r="C5999" s="63"/>
    </row>
    <row r="6000" spans="3:3" x14ac:dyDescent="0.2">
      <c r="C6000" s="63"/>
    </row>
    <row r="6001" spans="3:3" x14ac:dyDescent="0.2">
      <c r="C6001" s="63"/>
    </row>
    <row r="6002" spans="3:3" x14ac:dyDescent="0.2">
      <c r="C6002" s="63"/>
    </row>
    <row r="6003" spans="3:3" x14ac:dyDescent="0.2">
      <c r="C6003" s="63"/>
    </row>
    <row r="6004" spans="3:3" x14ac:dyDescent="0.2">
      <c r="C6004" s="63"/>
    </row>
    <row r="6005" spans="3:3" x14ac:dyDescent="0.2">
      <c r="C6005" s="63"/>
    </row>
    <row r="6006" spans="3:3" x14ac:dyDescent="0.2">
      <c r="C6006" s="63"/>
    </row>
    <row r="6007" spans="3:3" x14ac:dyDescent="0.2">
      <c r="C6007" s="63"/>
    </row>
    <row r="6008" spans="3:3" x14ac:dyDescent="0.2">
      <c r="C6008" s="63"/>
    </row>
    <row r="6009" spans="3:3" x14ac:dyDescent="0.2">
      <c r="C6009" s="63"/>
    </row>
    <row r="6010" spans="3:3" x14ac:dyDescent="0.2">
      <c r="C6010" s="63"/>
    </row>
    <row r="6011" spans="3:3" x14ac:dyDescent="0.2">
      <c r="C6011" s="63"/>
    </row>
    <row r="6012" spans="3:3" x14ac:dyDescent="0.2">
      <c r="C6012" s="63"/>
    </row>
    <row r="6013" spans="3:3" x14ac:dyDescent="0.2">
      <c r="C6013" s="63"/>
    </row>
    <row r="6014" spans="3:3" x14ac:dyDescent="0.2">
      <c r="C6014" s="63"/>
    </row>
    <row r="6015" spans="3:3" x14ac:dyDescent="0.2">
      <c r="C6015" s="63"/>
    </row>
    <row r="6016" spans="3:3" x14ac:dyDescent="0.2">
      <c r="C6016" s="63"/>
    </row>
    <row r="6017" spans="3:3" x14ac:dyDescent="0.2">
      <c r="C6017" s="63"/>
    </row>
    <row r="6018" spans="3:3" x14ac:dyDescent="0.2">
      <c r="C6018" s="63"/>
    </row>
    <row r="6019" spans="3:3" x14ac:dyDescent="0.2">
      <c r="C6019" s="63"/>
    </row>
    <row r="6020" spans="3:3" x14ac:dyDescent="0.2">
      <c r="C6020" s="63"/>
    </row>
    <row r="6021" spans="3:3" x14ac:dyDescent="0.2">
      <c r="C6021" s="63"/>
    </row>
    <row r="6022" spans="3:3" x14ac:dyDescent="0.2">
      <c r="C6022" s="63"/>
    </row>
    <row r="6023" spans="3:3" x14ac:dyDescent="0.2">
      <c r="C6023" s="63"/>
    </row>
    <row r="6024" spans="3:3" x14ac:dyDescent="0.2">
      <c r="C6024" s="63"/>
    </row>
    <row r="6025" spans="3:3" x14ac:dyDescent="0.2">
      <c r="C6025" s="63"/>
    </row>
    <row r="6026" spans="3:3" x14ac:dyDescent="0.2">
      <c r="C6026" s="63"/>
    </row>
    <row r="6027" spans="3:3" x14ac:dyDescent="0.2">
      <c r="C6027" s="63"/>
    </row>
    <row r="6028" spans="3:3" x14ac:dyDescent="0.2">
      <c r="C6028" s="63"/>
    </row>
    <row r="6029" spans="3:3" x14ac:dyDescent="0.2">
      <c r="C6029" s="63"/>
    </row>
    <row r="6030" spans="3:3" x14ac:dyDescent="0.2">
      <c r="C6030" s="63"/>
    </row>
    <row r="6031" spans="3:3" x14ac:dyDescent="0.2">
      <c r="C6031" s="63"/>
    </row>
    <row r="6032" spans="3:3" x14ac:dyDescent="0.2">
      <c r="C6032" s="63"/>
    </row>
    <row r="6033" spans="3:3" x14ac:dyDescent="0.2">
      <c r="C6033" s="63"/>
    </row>
    <row r="6034" spans="3:3" x14ac:dyDescent="0.2">
      <c r="C6034" s="63"/>
    </row>
    <row r="6035" spans="3:3" x14ac:dyDescent="0.2">
      <c r="C6035" s="63"/>
    </row>
    <row r="6036" spans="3:3" x14ac:dyDescent="0.2">
      <c r="C6036" s="63"/>
    </row>
    <row r="6037" spans="3:3" x14ac:dyDescent="0.2">
      <c r="C6037" s="63"/>
    </row>
    <row r="6038" spans="3:3" x14ac:dyDescent="0.2">
      <c r="C6038" s="63"/>
    </row>
    <row r="6039" spans="3:3" x14ac:dyDescent="0.2">
      <c r="C6039" s="63"/>
    </row>
    <row r="6040" spans="3:3" x14ac:dyDescent="0.2">
      <c r="C6040" s="63"/>
    </row>
    <row r="6041" spans="3:3" x14ac:dyDescent="0.2">
      <c r="C6041" s="63"/>
    </row>
    <row r="6042" spans="3:3" x14ac:dyDescent="0.2">
      <c r="C6042" s="63"/>
    </row>
    <row r="6043" spans="3:3" x14ac:dyDescent="0.2">
      <c r="C6043" s="63"/>
    </row>
    <row r="6044" spans="3:3" x14ac:dyDescent="0.2">
      <c r="C6044" s="63"/>
    </row>
    <row r="6045" spans="3:3" x14ac:dyDescent="0.2">
      <c r="C6045" s="63"/>
    </row>
    <row r="6046" spans="3:3" x14ac:dyDescent="0.2">
      <c r="C6046" s="63"/>
    </row>
    <row r="6047" spans="3:3" x14ac:dyDescent="0.2">
      <c r="C6047" s="63"/>
    </row>
    <row r="6048" spans="3:3" x14ac:dyDescent="0.2">
      <c r="C6048" s="63"/>
    </row>
    <row r="6049" spans="3:3" x14ac:dyDescent="0.2">
      <c r="C6049" s="63"/>
    </row>
    <row r="6050" spans="3:3" x14ac:dyDescent="0.2">
      <c r="C6050" s="63"/>
    </row>
    <row r="6051" spans="3:3" x14ac:dyDescent="0.2">
      <c r="C6051" s="63"/>
    </row>
    <row r="6052" spans="3:3" x14ac:dyDescent="0.2">
      <c r="C6052" s="63"/>
    </row>
    <row r="6053" spans="3:3" x14ac:dyDescent="0.2">
      <c r="C6053" s="63"/>
    </row>
    <row r="6054" spans="3:3" x14ac:dyDescent="0.2">
      <c r="C6054" s="63"/>
    </row>
    <row r="6055" spans="3:3" x14ac:dyDescent="0.2">
      <c r="C6055" s="63"/>
    </row>
    <row r="6056" spans="3:3" x14ac:dyDescent="0.2">
      <c r="C6056" s="63"/>
    </row>
    <row r="6057" spans="3:3" x14ac:dyDescent="0.2">
      <c r="C6057" s="63"/>
    </row>
    <row r="6058" spans="3:3" x14ac:dyDescent="0.2">
      <c r="C6058" s="63"/>
    </row>
    <row r="6059" spans="3:3" x14ac:dyDescent="0.2">
      <c r="C6059" s="63"/>
    </row>
    <row r="6060" spans="3:3" x14ac:dyDescent="0.2">
      <c r="C6060" s="63"/>
    </row>
    <row r="6061" spans="3:3" x14ac:dyDescent="0.2">
      <c r="C6061" s="63"/>
    </row>
    <row r="6062" spans="3:3" x14ac:dyDescent="0.2">
      <c r="C6062" s="63"/>
    </row>
    <row r="6063" spans="3:3" x14ac:dyDescent="0.2">
      <c r="C6063" s="63"/>
    </row>
    <row r="6064" spans="3:3" x14ac:dyDescent="0.2">
      <c r="C6064" s="63"/>
    </row>
    <row r="6065" spans="3:3" x14ac:dyDescent="0.2">
      <c r="C6065" s="63"/>
    </row>
    <row r="6066" spans="3:3" x14ac:dyDescent="0.2">
      <c r="C6066" s="63"/>
    </row>
    <row r="6067" spans="3:3" x14ac:dyDescent="0.2">
      <c r="C6067" s="63"/>
    </row>
    <row r="6068" spans="3:3" x14ac:dyDescent="0.2">
      <c r="C6068" s="63"/>
    </row>
    <row r="6069" spans="3:3" x14ac:dyDescent="0.2">
      <c r="C6069" s="63"/>
    </row>
    <row r="6070" spans="3:3" x14ac:dyDescent="0.2">
      <c r="C6070" s="63"/>
    </row>
    <row r="6071" spans="3:3" x14ac:dyDescent="0.2">
      <c r="C6071" s="63"/>
    </row>
    <row r="6072" spans="3:3" x14ac:dyDescent="0.2">
      <c r="C6072" s="63"/>
    </row>
    <row r="6073" spans="3:3" x14ac:dyDescent="0.2">
      <c r="C6073" s="63"/>
    </row>
    <row r="6074" spans="3:3" x14ac:dyDescent="0.2">
      <c r="C6074" s="63"/>
    </row>
    <row r="6075" spans="3:3" x14ac:dyDescent="0.2">
      <c r="C6075" s="63"/>
    </row>
    <row r="6076" spans="3:3" x14ac:dyDescent="0.2">
      <c r="C6076" s="63"/>
    </row>
    <row r="6077" spans="3:3" x14ac:dyDescent="0.2">
      <c r="C6077" s="63"/>
    </row>
    <row r="6078" spans="3:3" x14ac:dyDescent="0.2">
      <c r="C6078" s="63"/>
    </row>
    <row r="6079" spans="3:3" x14ac:dyDescent="0.2">
      <c r="C6079" s="63"/>
    </row>
    <row r="6080" spans="3:3" x14ac:dyDescent="0.2">
      <c r="C6080" s="63"/>
    </row>
    <row r="6081" spans="3:3" x14ac:dyDescent="0.2">
      <c r="C6081" s="63"/>
    </row>
    <row r="6082" spans="3:3" x14ac:dyDescent="0.2">
      <c r="C6082" s="63"/>
    </row>
    <row r="6083" spans="3:3" x14ac:dyDescent="0.2">
      <c r="C6083" s="63"/>
    </row>
    <row r="6084" spans="3:3" x14ac:dyDescent="0.2">
      <c r="C6084" s="63"/>
    </row>
    <row r="6085" spans="3:3" x14ac:dyDescent="0.2">
      <c r="C6085" s="63"/>
    </row>
    <row r="6086" spans="3:3" x14ac:dyDescent="0.2">
      <c r="C6086" s="63"/>
    </row>
    <row r="6087" spans="3:3" x14ac:dyDescent="0.2">
      <c r="C6087" s="63"/>
    </row>
    <row r="6088" spans="3:3" x14ac:dyDescent="0.2">
      <c r="C6088" s="63"/>
    </row>
    <row r="6089" spans="3:3" x14ac:dyDescent="0.2">
      <c r="C6089" s="63"/>
    </row>
    <row r="6090" spans="3:3" x14ac:dyDescent="0.2">
      <c r="C6090" s="63"/>
    </row>
    <row r="6091" spans="3:3" x14ac:dyDescent="0.2">
      <c r="C6091" s="63"/>
    </row>
    <row r="6092" spans="3:3" x14ac:dyDescent="0.2">
      <c r="C6092" s="63"/>
    </row>
    <row r="6093" spans="3:3" x14ac:dyDescent="0.2">
      <c r="C6093" s="63"/>
    </row>
    <row r="6094" spans="3:3" x14ac:dyDescent="0.2">
      <c r="C6094" s="63"/>
    </row>
    <row r="6095" spans="3:3" x14ac:dyDescent="0.2">
      <c r="C6095" s="63"/>
    </row>
    <row r="6096" spans="3:3" x14ac:dyDescent="0.2">
      <c r="C6096" s="63"/>
    </row>
    <row r="6097" spans="3:3" x14ac:dyDescent="0.2">
      <c r="C6097" s="63"/>
    </row>
    <row r="6098" spans="3:3" x14ac:dyDescent="0.2">
      <c r="C6098" s="63"/>
    </row>
    <row r="6099" spans="3:3" x14ac:dyDescent="0.2">
      <c r="C6099" s="63"/>
    </row>
    <row r="6100" spans="3:3" x14ac:dyDescent="0.2">
      <c r="C6100" s="63"/>
    </row>
    <row r="6101" spans="3:3" x14ac:dyDescent="0.2">
      <c r="C6101" s="63"/>
    </row>
    <row r="6102" spans="3:3" x14ac:dyDescent="0.2">
      <c r="C6102" s="63"/>
    </row>
    <row r="6103" spans="3:3" x14ac:dyDescent="0.2">
      <c r="C6103" s="63"/>
    </row>
    <row r="6104" spans="3:3" x14ac:dyDescent="0.2">
      <c r="C6104" s="63"/>
    </row>
    <row r="6105" spans="3:3" x14ac:dyDescent="0.2">
      <c r="C6105" s="63"/>
    </row>
    <row r="6106" spans="3:3" x14ac:dyDescent="0.2">
      <c r="C6106" s="63"/>
    </row>
    <row r="6107" spans="3:3" x14ac:dyDescent="0.2">
      <c r="C6107" s="63"/>
    </row>
    <row r="6108" spans="3:3" x14ac:dyDescent="0.2">
      <c r="C6108" s="63"/>
    </row>
    <row r="6109" spans="3:3" x14ac:dyDescent="0.2">
      <c r="C6109" s="63"/>
    </row>
    <row r="6110" spans="3:3" x14ac:dyDescent="0.2">
      <c r="C6110" s="63"/>
    </row>
    <row r="6111" spans="3:3" x14ac:dyDescent="0.2">
      <c r="C6111" s="63"/>
    </row>
    <row r="6112" spans="3:3" x14ac:dyDescent="0.2">
      <c r="C6112" s="63"/>
    </row>
    <row r="6113" spans="3:3" x14ac:dyDescent="0.2">
      <c r="C6113" s="63"/>
    </row>
    <row r="6114" spans="3:3" x14ac:dyDescent="0.2">
      <c r="C6114" s="63"/>
    </row>
    <row r="6115" spans="3:3" x14ac:dyDescent="0.2">
      <c r="C6115" s="63"/>
    </row>
    <row r="6116" spans="3:3" x14ac:dyDescent="0.2">
      <c r="C6116" s="63"/>
    </row>
    <row r="6117" spans="3:3" x14ac:dyDescent="0.2">
      <c r="C6117" s="63"/>
    </row>
    <row r="6118" spans="3:3" x14ac:dyDescent="0.2">
      <c r="C6118" s="63"/>
    </row>
    <row r="6119" spans="3:3" x14ac:dyDescent="0.2">
      <c r="C6119" s="63"/>
    </row>
    <row r="6120" spans="3:3" x14ac:dyDescent="0.2">
      <c r="C6120" s="63"/>
    </row>
    <row r="6121" spans="3:3" x14ac:dyDescent="0.2">
      <c r="C6121" s="63"/>
    </row>
    <row r="6122" spans="3:3" x14ac:dyDescent="0.2">
      <c r="C6122" s="63"/>
    </row>
    <row r="6123" spans="3:3" x14ac:dyDescent="0.2">
      <c r="C6123" s="63"/>
    </row>
    <row r="6124" spans="3:3" x14ac:dyDescent="0.2">
      <c r="C6124" s="63"/>
    </row>
    <row r="6125" spans="3:3" x14ac:dyDescent="0.2">
      <c r="C6125" s="63"/>
    </row>
    <row r="6126" spans="3:3" x14ac:dyDescent="0.2">
      <c r="C6126" s="63"/>
    </row>
    <row r="6127" spans="3:3" x14ac:dyDescent="0.2">
      <c r="C6127" s="63"/>
    </row>
    <row r="6128" spans="3:3" x14ac:dyDescent="0.2">
      <c r="C6128" s="63"/>
    </row>
    <row r="6129" spans="3:3" x14ac:dyDescent="0.2">
      <c r="C6129" s="63"/>
    </row>
    <row r="6130" spans="3:3" x14ac:dyDescent="0.2">
      <c r="C6130" s="63"/>
    </row>
    <row r="6131" spans="3:3" x14ac:dyDescent="0.2">
      <c r="C6131" s="63"/>
    </row>
    <row r="6132" spans="3:3" x14ac:dyDescent="0.2">
      <c r="C6132" s="63"/>
    </row>
    <row r="6133" spans="3:3" x14ac:dyDescent="0.2">
      <c r="C6133" s="63"/>
    </row>
    <row r="6134" spans="3:3" x14ac:dyDescent="0.2">
      <c r="C6134" s="63"/>
    </row>
    <row r="6135" spans="3:3" x14ac:dyDescent="0.2">
      <c r="C6135" s="63"/>
    </row>
    <row r="6136" spans="3:3" x14ac:dyDescent="0.2">
      <c r="C6136" s="63"/>
    </row>
    <row r="6137" spans="3:3" x14ac:dyDescent="0.2">
      <c r="C6137" s="63"/>
    </row>
    <row r="6138" spans="3:3" x14ac:dyDescent="0.2">
      <c r="C6138" s="63"/>
    </row>
    <row r="6139" spans="3:3" x14ac:dyDescent="0.2">
      <c r="C6139" s="63"/>
    </row>
    <row r="6140" spans="3:3" x14ac:dyDescent="0.2">
      <c r="C6140" s="63"/>
    </row>
    <row r="6141" spans="3:3" x14ac:dyDescent="0.2">
      <c r="C6141" s="63"/>
    </row>
    <row r="6142" spans="3:3" x14ac:dyDescent="0.2">
      <c r="C6142" s="63"/>
    </row>
    <row r="6143" spans="3:3" x14ac:dyDescent="0.2">
      <c r="C6143" s="63"/>
    </row>
    <row r="6144" spans="3:3" x14ac:dyDescent="0.2">
      <c r="C6144" s="63"/>
    </row>
    <row r="6145" spans="3:3" x14ac:dyDescent="0.2">
      <c r="C6145" s="63"/>
    </row>
    <row r="6146" spans="3:3" x14ac:dyDescent="0.2">
      <c r="C6146" s="63"/>
    </row>
    <row r="6147" spans="3:3" x14ac:dyDescent="0.2">
      <c r="C6147" s="63"/>
    </row>
    <row r="6148" spans="3:3" x14ac:dyDescent="0.2">
      <c r="C6148" s="63"/>
    </row>
    <row r="6149" spans="3:3" x14ac:dyDescent="0.2">
      <c r="C6149" s="63"/>
    </row>
    <row r="6150" spans="3:3" x14ac:dyDescent="0.2">
      <c r="C6150" s="63"/>
    </row>
    <row r="6151" spans="3:3" x14ac:dyDescent="0.2">
      <c r="C6151" s="63"/>
    </row>
    <row r="6152" spans="3:3" x14ac:dyDescent="0.2">
      <c r="C6152" s="63"/>
    </row>
    <row r="6153" spans="3:3" x14ac:dyDescent="0.2">
      <c r="C6153" s="63"/>
    </row>
    <row r="6154" spans="3:3" x14ac:dyDescent="0.2">
      <c r="C6154" s="63"/>
    </row>
    <row r="6155" spans="3:3" x14ac:dyDescent="0.2">
      <c r="C6155" s="63"/>
    </row>
    <row r="6156" spans="3:3" x14ac:dyDescent="0.2">
      <c r="C6156" s="63"/>
    </row>
    <row r="6157" spans="3:3" x14ac:dyDescent="0.2">
      <c r="C6157" s="63"/>
    </row>
    <row r="6158" spans="3:3" x14ac:dyDescent="0.2">
      <c r="C6158" s="63"/>
    </row>
    <row r="6159" spans="3:3" x14ac:dyDescent="0.2">
      <c r="C6159" s="63"/>
    </row>
    <row r="6160" spans="3:3" x14ac:dyDescent="0.2">
      <c r="C6160" s="63"/>
    </row>
    <row r="6161" spans="3:3" x14ac:dyDescent="0.2">
      <c r="C6161" s="63"/>
    </row>
    <row r="6162" spans="3:3" x14ac:dyDescent="0.2">
      <c r="C6162" s="63"/>
    </row>
    <row r="6163" spans="3:3" x14ac:dyDescent="0.2">
      <c r="C6163" s="63"/>
    </row>
    <row r="6164" spans="3:3" x14ac:dyDescent="0.2">
      <c r="C6164" s="63"/>
    </row>
    <row r="6165" spans="3:3" x14ac:dyDescent="0.2">
      <c r="C6165" s="63"/>
    </row>
    <row r="6166" spans="3:3" x14ac:dyDescent="0.2">
      <c r="C6166" s="63"/>
    </row>
    <row r="6167" spans="3:3" x14ac:dyDescent="0.2">
      <c r="C6167" s="63"/>
    </row>
    <row r="6168" spans="3:3" x14ac:dyDescent="0.2">
      <c r="C6168" s="63"/>
    </row>
    <row r="6169" spans="3:3" x14ac:dyDescent="0.2">
      <c r="C6169" s="63"/>
    </row>
    <row r="6170" spans="3:3" x14ac:dyDescent="0.2">
      <c r="C6170" s="63"/>
    </row>
    <row r="6171" spans="3:3" x14ac:dyDescent="0.2">
      <c r="C6171" s="63"/>
    </row>
    <row r="6172" spans="3:3" x14ac:dyDescent="0.2">
      <c r="C6172" s="63"/>
    </row>
    <row r="6173" spans="3:3" x14ac:dyDescent="0.2">
      <c r="C6173" s="63"/>
    </row>
    <row r="6174" spans="3:3" x14ac:dyDescent="0.2">
      <c r="C6174" s="63"/>
    </row>
    <row r="6175" spans="3:3" x14ac:dyDescent="0.2">
      <c r="C6175" s="63"/>
    </row>
    <row r="6176" spans="3:3" x14ac:dyDescent="0.2">
      <c r="C6176" s="63"/>
    </row>
    <row r="6177" spans="3:3" x14ac:dyDescent="0.2">
      <c r="C6177" s="63"/>
    </row>
    <row r="6178" spans="3:3" x14ac:dyDescent="0.2">
      <c r="C6178" s="63"/>
    </row>
    <row r="6179" spans="3:3" x14ac:dyDescent="0.2">
      <c r="C6179" s="63"/>
    </row>
    <row r="6180" spans="3:3" x14ac:dyDescent="0.2">
      <c r="C6180" s="63"/>
    </row>
    <row r="6181" spans="3:3" x14ac:dyDescent="0.2">
      <c r="C6181" s="63"/>
    </row>
    <row r="6182" spans="3:3" x14ac:dyDescent="0.2">
      <c r="C6182" s="63"/>
    </row>
    <row r="6183" spans="3:3" x14ac:dyDescent="0.2">
      <c r="C6183" s="63"/>
    </row>
    <row r="6184" spans="3:3" x14ac:dyDescent="0.2">
      <c r="C6184" s="63"/>
    </row>
    <row r="6185" spans="3:3" x14ac:dyDescent="0.2">
      <c r="C6185" s="63"/>
    </row>
    <row r="6186" spans="3:3" x14ac:dyDescent="0.2">
      <c r="C6186" s="63"/>
    </row>
    <row r="6187" spans="3:3" x14ac:dyDescent="0.2">
      <c r="C6187" s="63"/>
    </row>
    <row r="6188" spans="3:3" x14ac:dyDescent="0.2">
      <c r="C6188" s="63"/>
    </row>
    <row r="6189" spans="3:3" x14ac:dyDescent="0.2">
      <c r="C6189" s="63"/>
    </row>
    <row r="6190" spans="3:3" x14ac:dyDescent="0.2">
      <c r="C6190" s="63"/>
    </row>
    <row r="6191" spans="3:3" x14ac:dyDescent="0.2">
      <c r="C6191" s="63"/>
    </row>
    <row r="6192" spans="3:3" x14ac:dyDescent="0.2">
      <c r="C6192" s="63"/>
    </row>
    <row r="6193" spans="3:3" x14ac:dyDescent="0.2">
      <c r="C6193" s="63"/>
    </row>
    <row r="6194" spans="3:3" x14ac:dyDescent="0.2">
      <c r="C6194" s="63"/>
    </row>
    <row r="6195" spans="3:3" x14ac:dyDescent="0.2">
      <c r="C6195" s="63"/>
    </row>
    <row r="6196" spans="3:3" x14ac:dyDescent="0.2">
      <c r="C6196" s="63"/>
    </row>
    <row r="6197" spans="3:3" x14ac:dyDescent="0.2">
      <c r="C6197" s="63"/>
    </row>
    <row r="6198" spans="3:3" x14ac:dyDescent="0.2">
      <c r="C6198" s="63"/>
    </row>
    <row r="6199" spans="3:3" x14ac:dyDescent="0.2">
      <c r="C6199" s="63"/>
    </row>
    <row r="6200" spans="3:3" x14ac:dyDescent="0.2">
      <c r="C6200" s="63"/>
    </row>
    <row r="6201" spans="3:3" x14ac:dyDescent="0.2">
      <c r="C6201" s="63"/>
    </row>
    <row r="6202" spans="3:3" x14ac:dyDescent="0.2">
      <c r="C6202" s="63"/>
    </row>
    <row r="6203" spans="3:3" x14ac:dyDescent="0.2">
      <c r="C6203" s="63"/>
    </row>
    <row r="6204" spans="3:3" x14ac:dyDescent="0.2">
      <c r="C6204" s="63"/>
    </row>
    <row r="6205" spans="3:3" x14ac:dyDescent="0.2">
      <c r="C6205" s="63"/>
    </row>
    <row r="6206" spans="3:3" x14ac:dyDescent="0.2">
      <c r="C6206" s="63"/>
    </row>
    <row r="6207" spans="3:3" x14ac:dyDescent="0.2">
      <c r="C6207" s="63"/>
    </row>
    <row r="6208" spans="3:3" x14ac:dyDescent="0.2">
      <c r="C6208" s="63"/>
    </row>
    <row r="6209" spans="3:3" x14ac:dyDescent="0.2">
      <c r="C6209" s="63"/>
    </row>
    <row r="6210" spans="3:3" x14ac:dyDescent="0.2">
      <c r="C6210" s="63"/>
    </row>
    <row r="6211" spans="3:3" x14ac:dyDescent="0.2">
      <c r="C6211" s="63"/>
    </row>
    <row r="6212" spans="3:3" x14ac:dyDescent="0.2">
      <c r="C6212" s="63"/>
    </row>
    <row r="6213" spans="3:3" x14ac:dyDescent="0.2">
      <c r="C6213" s="63"/>
    </row>
    <row r="6214" spans="3:3" x14ac:dyDescent="0.2">
      <c r="C6214" s="63"/>
    </row>
    <row r="6215" spans="3:3" x14ac:dyDescent="0.2">
      <c r="C6215" s="63"/>
    </row>
    <row r="6216" spans="3:3" x14ac:dyDescent="0.2">
      <c r="C6216" s="63"/>
    </row>
    <row r="6217" spans="3:3" x14ac:dyDescent="0.2">
      <c r="C6217" s="63"/>
    </row>
    <row r="6218" spans="3:3" x14ac:dyDescent="0.2">
      <c r="C6218" s="63"/>
    </row>
    <row r="6219" spans="3:3" x14ac:dyDescent="0.2">
      <c r="C6219" s="63"/>
    </row>
    <row r="6220" spans="3:3" x14ac:dyDescent="0.2">
      <c r="C6220" s="63"/>
    </row>
    <row r="6221" spans="3:3" x14ac:dyDescent="0.2">
      <c r="C6221" s="63"/>
    </row>
    <row r="6222" spans="3:3" x14ac:dyDescent="0.2">
      <c r="C6222" s="63"/>
    </row>
    <row r="6223" spans="3:3" x14ac:dyDescent="0.2">
      <c r="C6223" s="63"/>
    </row>
    <row r="6224" spans="3:3" x14ac:dyDescent="0.2">
      <c r="C6224" s="63"/>
    </row>
    <row r="6225" spans="3:3" x14ac:dyDescent="0.2">
      <c r="C6225" s="63"/>
    </row>
    <row r="6226" spans="3:3" x14ac:dyDescent="0.2">
      <c r="C6226" s="63"/>
    </row>
    <row r="6227" spans="3:3" x14ac:dyDescent="0.2">
      <c r="C6227" s="63"/>
    </row>
    <row r="6228" spans="3:3" x14ac:dyDescent="0.2">
      <c r="C6228" s="63"/>
    </row>
    <row r="6229" spans="3:3" x14ac:dyDescent="0.2">
      <c r="C6229" s="63"/>
    </row>
    <row r="6230" spans="3:3" x14ac:dyDescent="0.2">
      <c r="C6230" s="63"/>
    </row>
    <row r="6231" spans="3:3" x14ac:dyDescent="0.2">
      <c r="C6231" s="63"/>
    </row>
    <row r="6232" spans="3:3" x14ac:dyDescent="0.2">
      <c r="C6232" s="63"/>
    </row>
    <row r="6233" spans="3:3" x14ac:dyDescent="0.2">
      <c r="C6233" s="63"/>
    </row>
    <row r="6234" spans="3:3" x14ac:dyDescent="0.2">
      <c r="C6234" s="63"/>
    </row>
    <row r="6235" spans="3:3" x14ac:dyDescent="0.2">
      <c r="C6235" s="63"/>
    </row>
    <row r="6236" spans="3:3" x14ac:dyDescent="0.2">
      <c r="C6236" s="63"/>
    </row>
    <row r="6237" spans="3:3" x14ac:dyDescent="0.2">
      <c r="C6237" s="63"/>
    </row>
    <row r="6238" spans="3:3" x14ac:dyDescent="0.2">
      <c r="C6238" s="63"/>
    </row>
    <row r="6239" spans="3:3" x14ac:dyDescent="0.2">
      <c r="C6239" s="63"/>
    </row>
    <row r="6240" spans="3:3" x14ac:dyDescent="0.2">
      <c r="C6240" s="63"/>
    </row>
    <row r="6241" spans="3:3" x14ac:dyDescent="0.2">
      <c r="C6241" s="63"/>
    </row>
    <row r="6242" spans="3:3" x14ac:dyDescent="0.2">
      <c r="C6242" s="63"/>
    </row>
    <row r="6243" spans="3:3" x14ac:dyDescent="0.2">
      <c r="C6243" s="63"/>
    </row>
    <row r="6244" spans="3:3" x14ac:dyDescent="0.2">
      <c r="C6244" s="63"/>
    </row>
    <row r="6245" spans="3:3" x14ac:dyDescent="0.2">
      <c r="C6245" s="63"/>
    </row>
    <row r="6246" spans="3:3" x14ac:dyDescent="0.2">
      <c r="C6246" s="63"/>
    </row>
    <row r="6247" spans="3:3" x14ac:dyDescent="0.2">
      <c r="C6247" s="63"/>
    </row>
    <row r="6248" spans="3:3" x14ac:dyDescent="0.2">
      <c r="C6248" s="63"/>
    </row>
    <row r="6249" spans="3:3" x14ac:dyDescent="0.2">
      <c r="C6249" s="63"/>
    </row>
    <row r="6250" spans="3:3" x14ac:dyDescent="0.2">
      <c r="C6250" s="63"/>
    </row>
    <row r="6251" spans="3:3" x14ac:dyDescent="0.2">
      <c r="C6251" s="63"/>
    </row>
    <row r="6252" spans="3:3" x14ac:dyDescent="0.2">
      <c r="C6252" s="63"/>
    </row>
    <row r="6253" spans="3:3" x14ac:dyDescent="0.2">
      <c r="C6253" s="63"/>
    </row>
    <row r="6254" spans="3:3" x14ac:dyDescent="0.2">
      <c r="C6254" s="63"/>
    </row>
    <row r="6255" spans="3:3" x14ac:dyDescent="0.2">
      <c r="C6255" s="63"/>
    </row>
    <row r="6256" spans="3:3" x14ac:dyDescent="0.2">
      <c r="C6256" s="63"/>
    </row>
    <row r="6257" spans="3:3" x14ac:dyDescent="0.2">
      <c r="C6257" s="63"/>
    </row>
    <row r="6258" spans="3:3" x14ac:dyDescent="0.2">
      <c r="C6258" s="63"/>
    </row>
    <row r="6259" spans="3:3" x14ac:dyDescent="0.2">
      <c r="C6259" s="63"/>
    </row>
    <row r="6260" spans="3:3" x14ac:dyDescent="0.2">
      <c r="C6260" s="63"/>
    </row>
    <row r="6261" spans="3:3" x14ac:dyDescent="0.2">
      <c r="C6261" s="63"/>
    </row>
    <row r="6262" spans="3:3" x14ac:dyDescent="0.2">
      <c r="C6262" s="63"/>
    </row>
    <row r="6263" spans="3:3" x14ac:dyDescent="0.2">
      <c r="C6263" s="63"/>
    </row>
    <row r="6264" spans="3:3" x14ac:dyDescent="0.2">
      <c r="C6264" s="63"/>
    </row>
    <row r="6265" spans="3:3" x14ac:dyDescent="0.2">
      <c r="C6265" s="63"/>
    </row>
    <row r="6266" spans="3:3" x14ac:dyDescent="0.2">
      <c r="C6266" s="63"/>
    </row>
    <row r="6267" spans="3:3" x14ac:dyDescent="0.2">
      <c r="C6267" s="63"/>
    </row>
    <row r="6268" spans="3:3" x14ac:dyDescent="0.2">
      <c r="C6268" s="63"/>
    </row>
    <row r="6269" spans="3:3" x14ac:dyDescent="0.2">
      <c r="C6269" s="63"/>
    </row>
    <row r="6270" spans="3:3" x14ac:dyDescent="0.2">
      <c r="C6270" s="63"/>
    </row>
    <row r="6271" spans="3:3" x14ac:dyDescent="0.2">
      <c r="C6271" s="63"/>
    </row>
    <row r="6272" spans="3:3" x14ac:dyDescent="0.2">
      <c r="C6272" s="63"/>
    </row>
    <row r="6273" spans="3:3" x14ac:dyDescent="0.2">
      <c r="C6273" s="63"/>
    </row>
    <row r="6274" spans="3:3" x14ac:dyDescent="0.2">
      <c r="C6274" s="63"/>
    </row>
    <row r="6275" spans="3:3" x14ac:dyDescent="0.2">
      <c r="C6275" s="63"/>
    </row>
    <row r="6276" spans="3:3" x14ac:dyDescent="0.2">
      <c r="C6276" s="63"/>
    </row>
    <row r="6277" spans="3:3" x14ac:dyDescent="0.2">
      <c r="C6277" s="63"/>
    </row>
    <row r="6278" spans="3:3" x14ac:dyDescent="0.2">
      <c r="C6278" s="63"/>
    </row>
    <row r="6279" spans="3:3" x14ac:dyDescent="0.2">
      <c r="C6279" s="63"/>
    </row>
    <row r="6280" spans="3:3" x14ac:dyDescent="0.2">
      <c r="C6280" s="63"/>
    </row>
    <row r="6281" spans="3:3" x14ac:dyDescent="0.2">
      <c r="C6281" s="63"/>
    </row>
    <row r="6282" spans="3:3" x14ac:dyDescent="0.2">
      <c r="C6282" s="63"/>
    </row>
    <row r="6283" spans="3:3" x14ac:dyDescent="0.2">
      <c r="C6283" s="63"/>
    </row>
    <row r="6284" spans="3:3" x14ac:dyDescent="0.2">
      <c r="C6284" s="63"/>
    </row>
    <row r="6285" spans="3:3" x14ac:dyDescent="0.2">
      <c r="C6285" s="63"/>
    </row>
    <row r="6286" spans="3:3" x14ac:dyDescent="0.2">
      <c r="C6286" s="63"/>
    </row>
    <row r="6287" spans="3:3" x14ac:dyDescent="0.2">
      <c r="C6287" s="63"/>
    </row>
    <row r="6288" spans="3:3" x14ac:dyDescent="0.2">
      <c r="C6288" s="63"/>
    </row>
    <row r="6289" spans="3:3" x14ac:dyDescent="0.2">
      <c r="C6289" s="63"/>
    </row>
    <row r="6290" spans="3:3" x14ac:dyDescent="0.2">
      <c r="C6290" s="63"/>
    </row>
    <row r="6291" spans="3:3" x14ac:dyDescent="0.2">
      <c r="C6291" s="63"/>
    </row>
    <row r="6292" spans="3:3" x14ac:dyDescent="0.2">
      <c r="C6292" s="63"/>
    </row>
    <row r="6293" spans="3:3" x14ac:dyDescent="0.2">
      <c r="C6293" s="63"/>
    </row>
    <row r="6294" spans="3:3" x14ac:dyDescent="0.2">
      <c r="C6294" s="63"/>
    </row>
    <row r="6295" spans="3:3" x14ac:dyDescent="0.2">
      <c r="C6295" s="63"/>
    </row>
    <row r="6296" spans="3:3" x14ac:dyDescent="0.2">
      <c r="C6296" s="63"/>
    </row>
    <row r="6297" spans="3:3" x14ac:dyDescent="0.2">
      <c r="C6297" s="63"/>
    </row>
    <row r="6298" spans="3:3" x14ac:dyDescent="0.2">
      <c r="C6298" s="63"/>
    </row>
    <row r="6299" spans="3:3" x14ac:dyDescent="0.2">
      <c r="C6299" s="63"/>
    </row>
    <row r="6300" spans="3:3" x14ac:dyDescent="0.2">
      <c r="C6300" s="63"/>
    </row>
    <row r="6301" spans="3:3" x14ac:dyDescent="0.2">
      <c r="C6301" s="63"/>
    </row>
    <row r="6302" spans="3:3" x14ac:dyDescent="0.2">
      <c r="C6302" s="63"/>
    </row>
    <row r="6303" spans="3:3" x14ac:dyDescent="0.2">
      <c r="C6303" s="63"/>
    </row>
    <row r="6304" spans="3:3" x14ac:dyDescent="0.2">
      <c r="C6304" s="63"/>
    </row>
    <row r="6305" spans="3:3" x14ac:dyDescent="0.2">
      <c r="C6305" s="63"/>
    </row>
    <row r="6306" spans="3:3" x14ac:dyDescent="0.2">
      <c r="C6306" s="63"/>
    </row>
    <row r="6307" spans="3:3" x14ac:dyDescent="0.2">
      <c r="C6307" s="63"/>
    </row>
    <row r="6308" spans="3:3" x14ac:dyDescent="0.2">
      <c r="C6308" s="63"/>
    </row>
    <row r="6309" spans="3:3" x14ac:dyDescent="0.2">
      <c r="C6309" s="63"/>
    </row>
    <row r="6310" spans="3:3" x14ac:dyDescent="0.2">
      <c r="C6310" s="63"/>
    </row>
    <row r="6311" spans="3:3" x14ac:dyDescent="0.2">
      <c r="C6311" s="63"/>
    </row>
    <row r="6312" spans="3:3" x14ac:dyDescent="0.2">
      <c r="C6312" s="63"/>
    </row>
    <row r="6313" spans="3:3" x14ac:dyDescent="0.2">
      <c r="C6313" s="63"/>
    </row>
    <row r="6314" spans="3:3" x14ac:dyDescent="0.2">
      <c r="C6314" s="63"/>
    </row>
    <row r="6315" spans="3:3" x14ac:dyDescent="0.2">
      <c r="C6315" s="63"/>
    </row>
    <row r="6316" spans="3:3" x14ac:dyDescent="0.2">
      <c r="C6316" s="63"/>
    </row>
    <row r="6317" spans="3:3" x14ac:dyDescent="0.2">
      <c r="C6317" s="63"/>
    </row>
    <row r="6318" spans="3:3" x14ac:dyDescent="0.2">
      <c r="C6318" s="63"/>
    </row>
    <row r="6319" spans="3:3" x14ac:dyDescent="0.2">
      <c r="C6319" s="63"/>
    </row>
    <row r="6320" spans="3:3" x14ac:dyDescent="0.2">
      <c r="C6320" s="63"/>
    </row>
    <row r="6321" spans="3:3" x14ac:dyDescent="0.2">
      <c r="C6321" s="63"/>
    </row>
    <row r="6322" spans="3:3" x14ac:dyDescent="0.2">
      <c r="C6322" s="63"/>
    </row>
    <row r="6323" spans="3:3" x14ac:dyDescent="0.2">
      <c r="C6323" s="63"/>
    </row>
    <row r="6324" spans="3:3" x14ac:dyDescent="0.2">
      <c r="C6324" s="63"/>
    </row>
    <row r="6325" spans="3:3" x14ac:dyDescent="0.2">
      <c r="C6325" s="63"/>
    </row>
    <row r="6326" spans="3:3" x14ac:dyDescent="0.2">
      <c r="C6326" s="63"/>
    </row>
    <row r="6327" spans="3:3" x14ac:dyDescent="0.2">
      <c r="C6327" s="63"/>
    </row>
    <row r="6328" spans="3:3" x14ac:dyDescent="0.2">
      <c r="C6328" s="63"/>
    </row>
    <row r="6329" spans="3:3" x14ac:dyDescent="0.2">
      <c r="C6329" s="63"/>
    </row>
    <row r="6330" spans="3:3" x14ac:dyDescent="0.2">
      <c r="C6330" s="63"/>
    </row>
    <row r="6331" spans="3:3" x14ac:dyDescent="0.2">
      <c r="C6331" s="63"/>
    </row>
    <row r="6332" spans="3:3" x14ac:dyDescent="0.2">
      <c r="C6332" s="63"/>
    </row>
    <row r="6333" spans="3:3" x14ac:dyDescent="0.2">
      <c r="C6333" s="63"/>
    </row>
    <row r="6334" spans="3:3" x14ac:dyDescent="0.2">
      <c r="C6334" s="63"/>
    </row>
    <row r="6335" spans="3:3" x14ac:dyDescent="0.2">
      <c r="C6335" s="63"/>
    </row>
    <row r="6336" spans="3:3" x14ac:dyDescent="0.2">
      <c r="C6336" s="63"/>
    </row>
    <row r="6337" spans="3:3" x14ac:dyDescent="0.2">
      <c r="C6337" s="63"/>
    </row>
    <row r="6338" spans="3:3" x14ac:dyDescent="0.2">
      <c r="C6338" s="63"/>
    </row>
    <row r="6339" spans="3:3" x14ac:dyDescent="0.2">
      <c r="C6339" s="63"/>
    </row>
    <row r="6340" spans="3:3" x14ac:dyDescent="0.2">
      <c r="C6340" s="63"/>
    </row>
    <row r="6341" spans="3:3" x14ac:dyDescent="0.2">
      <c r="C6341" s="63"/>
    </row>
    <row r="6342" spans="3:3" x14ac:dyDescent="0.2">
      <c r="C6342" s="63"/>
    </row>
    <row r="6343" spans="3:3" x14ac:dyDescent="0.2">
      <c r="C6343" s="63"/>
    </row>
    <row r="6344" spans="3:3" x14ac:dyDescent="0.2">
      <c r="C6344" s="63"/>
    </row>
    <row r="6345" spans="3:3" x14ac:dyDescent="0.2">
      <c r="C6345" s="63"/>
    </row>
    <row r="6346" spans="3:3" x14ac:dyDescent="0.2">
      <c r="C6346" s="63"/>
    </row>
    <row r="6347" spans="3:3" x14ac:dyDescent="0.2">
      <c r="C6347" s="63"/>
    </row>
    <row r="6348" spans="3:3" x14ac:dyDescent="0.2">
      <c r="C6348" s="63"/>
    </row>
    <row r="6349" spans="3:3" x14ac:dyDescent="0.2">
      <c r="C6349" s="63"/>
    </row>
    <row r="6350" spans="3:3" x14ac:dyDescent="0.2">
      <c r="C6350" s="63"/>
    </row>
    <row r="6351" spans="3:3" x14ac:dyDescent="0.2">
      <c r="C6351" s="63"/>
    </row>
    <row r="6352" spans="3:3" x14ac:dyDescent="0.2">
      <c r="C6352" s="63"/>
    </row>
    <row r="6353" spans="3:3" x14ac:dyDescent="0.2">
      <c r="C6353" s="63"/>
    </row>
    <row r="6354" spans="3:3" x14ac:dyDescent="0.2">
      <c r="C6354" s="63"/>
    </row>
    <row r="6355" spans="3:3" x14ac:dyDescent="0.2">
      <c r="C6355" s="63"/>
    </row>
    <row r="6356" spans="3:3" x14ac:dyDescent="0.2">
      <c r="C6356" s="63"/>
    </row>
    <row r="6357" spans="3:3" x14ac:dyDescent="0.2">
      <c r="C6357" s="63"/>
    </row>
    <row r="6358" spans="3:3" x14ac:dyDescent="0.2">
      <c r="C6358" s="63"/>
    </row>
    <row r="6359" spans="3:3" x14ac:dyDescent="0.2">
      <c r="C6359" s="63"/>
    </row>
    <row r="6360" spans="3:3" x14ac:dyDescent="0.2">
      <c r="C6360" s="63"/>
    </row>
    <row r="6361" spans="3:3" x14ac:dyDescent="0.2">
      <c r="C6361" s="63"/>
    </row>
    <row r="6362" spans="3:3" x14ac:dyDescent="0.2">
      <c r="C6362" s="63"/>
    </row>
    <row r="6363" spans="3:3" x14ac:dyDescent="0.2">
      <c r="C6363" s="63"/>
    </row>
    <row r="6364" spans="3:3" x14ac:dyDescent="0.2">
      <c r="C6364" s="63"/>
    </row>
    <row r="6365" spans="3:3" x14ac:dyDescent="0.2">
      <c r="C6365" s="63"/>
    </row>
    <row r="6366" spans="3:3" x14ac:dyDescent="0.2">
      <c r="C6366" s="63"/>
    </row>
    <row r="6367" spans="3:3" x14ac:dyDescent="0.2">
      <c r="C6367" s="63"/>
    </row>
    <row r="6368" spans="3:3" x14ac:dyDescent="0.2">
      <c r="C6368" s="63"/>
    </row>
    <row r="6369" spans="3:3" x14ac:dyDescent="0.2">
      <c r="C6369" s="63"/>
    </row>
    <row r="6370" spans="3:3" x14ac:dyDescent="0.2">
      <c r="C6370" s="63"/>
    </row>
    <row r="6371" spans="3:3" x14ac:dyDescent="0.2">
      <c r="C6371" s="63"/>
    </row>
    <row r="6372" spans="3:3" x14ac:dyDescent="0.2">
      <c r="C6372" s="63"/>
    </row>
    <row r="6373" spans="3:3" x14ac:dyDescent="0.2">
      <c r="C6373" s="63"/>
    </row>
    <row r="6374" spans="3:3" x14ac:dyDescent="0.2">
      <c r="C6374" s="63"/>
    </row>
    <row r="6375" spans="3:3" x14ac:dyDescent="0.2">
      <c r="C6375" s="63"/>
    </row>
    <row r="6376" spans="3:3" x14ac:dyDescent="0.2">
      <c r="C6376" s="63"/>
    </row>
    <row r="6377" spans="3:3" x14ac:dyDescent="0.2">
      <c r="C6377" s="63"/>
    </row>
    <row r="6378" spans="3:3" x14ac:dyDescent="0.2">
      <c r="C6378" s="63"/>
    </row>
    <row r="6379" spans="3:3" x14ac:dyDescent="0.2">
      <c r="C6379" s="63"/>
    </row>
    <row r="6380" spans="3:3" x14ac:dyDescent="0.2">
      <c r="C6380" s="63"/>
    </row>
    <row r="6381" spans="3:3" x14ac:dyDescent="0.2">
      <c r="C6381" s="63"/>
    </row>
    <row r="6382" spans="3:3" x14ac:dyDescent="0.2">
      <c r="C6382" s="63"/>
    </row>
    <row r="6383" spans="3:3" x14ac:dyDescent="0.2">
      <c r="C6383" s="63"/>
    </row>
    <row r="6384" spans="3:3" x14ac:dyDescent="0.2">
      <c r="C6384" s="63"/>
    </row>
    <row r="6385" spans="3:3" x14ac:dyDescent="0.2">
      <c r="C6385" s="63"/>
    </row>
    <row r="6386" spans="3:3" x14ac:dyDescent="0.2">
      <c r="C6386" s="63"/>
    </row>
    <row r="6387" spans="3:3" x14ac:dyDescent="0.2">
      <c r="C6387" s="63"/>
    </row>
    <row r="6388" spans="3:3" x14ac:dyDescent="0.2">
      <c r="C6388" s="63"/>
    </row>
    <row r="6389" spans="3:3" x14ac:dyDescent="0.2">
      <c r="C6389" s="63"/>
    </row>
    <row r="6390" spans="3:3" x14ac:dyDescent="0.2">
      <c r="C6390" s="63"/>
    </row>
    <row r="6391" spans="3:3" x14ac:dyDescent="0.2">
      <c r="C6391" s="63"/>
    </row>
    <row r="6392" spans="3:3" x14ac:dyDescent="0.2">
      <c r="C6392" s="63"/>
    </row>
    <row r="6393" spans="3:3" x14ac:dyDescent="0.2">
      <c r="C6393" s="63"/>
    </row>
    <row r="6394" spans="3:3" x14ac:dyDescent="0.2">
      <c r="C6394" s="63"/>
    </row>
    <row r="6395" spans="3:3" x14ac:dyDescent="0.2">
      <c r="C6395" s="63"/>
    </row>
    <row r="6396" spans="3:3" x14ac:dyDescent="0.2">
      <c r="C6396" s="63"/>
    </row>
    <row r="6397" spans="3:3" x14ac:dyDescent="0.2">
      <c r="C6397" s="63"/>
    </row>
    <row r="6398" spans="3:3" x14ac:dyDescent="0.2">
      <c r="C6398" s="63"/>
    </row>
    <row r="6399" spans="3:3" x14ac:dyDescent="0.2">
      <c r="C6399" s="63"/>
    </row>
    <row r="6400" spans="3:3" x14ac:dyDescent="0.2">
      <c r="C6400" s="63"/>
    </row>
    <row r="6401" spans="3:3" x14ac:dyDescent="0.2">
      <c r="C6401" s="63"/>
    </row>
    <row r="6402" spans="3:3" x14ac:dyDescent="0.2">
      <c r="C6402" s="63"/>
    </row>
    <row r="6403" spans="3:3" x14ac:dyDescent="0.2">
      <c r="C6403" s="63"/>
    </row>
    <row r="6404" spans="3:3" x14ac:dyDescent="0.2">
      <c r="C6404" s="63"/>
    </row>
    <row r="6405" spans="3:3" x14ac:dyDescent="0.2">
      <c r="C6405" s="63"/>
    </row>
    <row r="6406" spans="3:3" x14ac:dyDescent="0.2">
      <c r="C6406" s="63"/>
    </row>
    <row r="6407" spans="3:3" x14ac:dyDescent="0.2">
      <c r="C6407" s="63"/>
    </row>
    <row r="6408" spans="3:3" x14ac:dyDescent="0.2">
      <c r="C6408" s="63"/>
    </row>
    <row r="6409" spans="3:3" x14ac:dyDescent="0.2">
      <c r="C6409" s="63"/>
    </row>
    <row r="6410" spans="3:3" x14ac:dyDescent="0.2">
      <c r="C6410" s="63"/>
    </row>
    <row r="6411" spans="3:3" x14ac:dyDescent="0.2">
      <c r="C6411" s="63"/>
    </row>
    <row r="6412" spans="3:3" x14ac:dyDescent="0.2">
      <c r="C6412" s="63"/>
    </row>
    <row r="6413" spans="3:3" x14ac:dyDescent="0.2">
      <c r="C6413" s="63"/>
    </row>
    <row r="6414" spans="3:3" x14ac:dyDescent="0.2">
      <c r="C6414" s="63"/>
    </row>
    <row r="6415" spans="3:3" x14ac:dyDescent="0.2">
      <c r="C6415" s="63"/>
    </row>
    <row r="6416" spans="3:3" x14ac:dyDescent="0.2">
      <c r="C6416" s="63"/>
    </row>
    <row r="6417" spans="3:3" x14ac:dyDescent="0.2">
      <c r="C6417" s="63"/>
    </row>
    <row r="6418" spans="3:3" x14ac:dyDescent="0.2">
      <c r="C6418" s="63"/>
    </row>
    <row r="6419" spans="3:3" x14ac:dyDescent="0.2">
      <c r="C6419" s="63"/>
    </row>
    <row r="6420" spans="3:3" x14ac:dyDescent="0.2">
      <c r="C6420" s="63"/>
    </row>
    <row r="6421" spans="3:3" x14ac:dyDescent="0.2">
      <c r="C6421" s="63"/>
    </row>
    <row r="6422" spans="3:3" x14ac:dyDescent="0.2">
      <c r="C6422" s="63"/>
    </row>
    <row r="6423" spans="3:3" x14ac:dyDescent="0.2">
      <c r="C6423" s="63"/>
    </row>
    <row r="6424" spans="3:3" x14ac:dyDescent="0.2">
      <c r="C6424" s="63"/>
    </row>
    <row r="6425" spans="3:3" x14ac:dyDescent="0.2">
      <c r="C6425" s="63"/>
    </row>
    <row r="6426" spans="3:3" x14ac:dyDescent="0.2">
      <c r="C6426" s="63"/>
    </row>
    <row r="6427" spans="3:3" x14ac:dyDescent="0.2">
      <c r="C6427" s="63"/>
    </row>
    <row r="6428" spans="3:3" x14ac:dyDescent="0.2">
      <c r="C6428" s="63"/>
    </row>
    <row r="6429" spans="3:3" x14ac:dyDescent="0.2">
      <c r="C6429" s="63"/>
    </row>
    <row r="6430" spans="3:3" x14ac:dyDescent="0.2">
      <c r="C6430" s="63"/>
    </row>
    <row r="6431" spans="3:3" x14ac:dyDescent="0.2">
      <c r="C6431" s="63"/>
    </row>
    <row r="6432" spans="3:3" x14ac:dyDescent="0.2">
      <c r="C6432" s="63"/>
    </row>
    <row r="6433" spans="3:3" x14ac:dyDescent="0.2">
      <c r="C6433" s="63"/>
    </row>
    <row r="6434" spans="3:3" x14ac:dyDescent="0.2">
      <c r="C6434" s="63"/>
    </row>
    <row r="6435" spans="3:3" x14ac:dyDescent="0.2">
      <c r="C6435" s="63"/>
    </row>
    <row r="6436" spans="3:3" x14ac:dyDescent="0.2">
      <c r="C6436" s="63"/>
    </row>
    <row r="6437" spans="3:3" x14ac:dyDescent="0.2">
      <c r="C6437" s="63"/>
    </row>
    <row r="6438" spans="3:3" x14ac:dyDescent="0.2">
      <c r="C6438" s="63"/>
    </row>
    <row r="6439" spans="3:3" x14ac:dyDescent="0.2">
      <c r="C6439" s="63"/>
    </row>
    <row r="6440" spans="3:3" x14ac:dyDescent="0.2">
      <c r="C6440" s="63"/>
    </row>
    <row r="6441" spans="3:3" x14ac:dyDescent="0.2">
      <c r="C6441" s="63"/>
    </row>
    <row r="6442" spans="3:3" x14ac:dyDescent="0.2">
      <c r="C6442" s="63"/>
    </row>
    <row r="6443" spans="3:3" x14ac:dyDescent="0.2">
      <c r="C6443" s="63"/>
    </row>
    <row r="6444" spans="3:3" x14ac:dyDescent="0.2">
      <c r="C6444" s="63"/>
    </row>
    <row r="6445" spans="3:3" x14ac:dyDescent="0.2">
      <c r="C6445" s="63"/>
    </row>
    <row r="6446" spans="3:3" x14ac:dyDescent="0.2">
      <c r="C6446" s="63"/>
    </row>
    <row r="6447" spans="3:3" x14ac:dyDescent="0.2">
      <c r="C6447" s="63"/>
    </row>
    <row r="6448" spans="3:3" x14ac:dyDescent="0.2">
      <c r="C6448" s="63"/>
    </row>
    <row r="6449" spans="3:3" x14ac:dyDescent="0.2">
      <c r="C6449" s="63"/>
    </row>
    <row r="6450" spans="3:3" x14ac:dyDescent="0.2">
      <c r="C6450" s="63"/>
    </row>
    <row r="6451" spans="3:3" x14ac:dyDescent="0.2">
      <c r="C6451" s="63"/>
    </row>
    <row r="6452" spans="3:3" x14ac:dyDescent="0.2">
      <c r="C6452" s="63"/>
    </row>
    <row r="6453" spans="3:3" x14ac:dyDescent="0.2">
      <c r="C6453" s="63"/>
    </row>
    <row r="6454" spans="3:3" x14ac:dyDescent="0.2">
      <c r="C6454" s="63"/>
    </row>
    <row r="6455" spans="3:3" x14ac:dyDescent="0.2">
      <c r="C6455" s="63"/>
    </row>
    <row r="6456" spans="3:3" x14ac:dyDescent="0.2">
      <c r="C6456" s="63"/>
    </row>
    <row r="6457" spans="3:3" x14ac:dyDescent="0.2">
      <c r="C6457" s="63"/>
    </row>
    <row r="6458" spans="3:3" x14ac:dyDescent="0.2">
      <c r="C6458" s="63"/>
    </row>
    <row r="6459" spans="3:3" x14ac:dyDescent="0.2">
      <c r="C6459" s="63"/>
    </row>
    <row r="6460" spans="3:3" x14ac:dyDescent="0.2">
      <c r="C6460" s="63"/>
    </row>
    <row r="6461" spans="3:3" x14ac:dyDescent="0.2">
      <c r="C6461" s="63"/>
    </row>
    <row r="6462" spans="3:3" x14ac:dyDescent="0.2">
      <c r="C6462" s="63"/>
    </row>
    <row r="6463" spans="3:3" x14ac:dyDescent="0.2">
      <c r="C6463" s="63"/>
    </row>
    <row r="6464" spans="3:3" x14ac:dyDescent="0.2">
      <c r="C6464" s="63"/>
    </row>
    <row r="6465" spans="3:3" x14ac:dyDescent="0.2">
      <c r="C6465" s="63"/>
    </row>
    <row r="6466" spans="3:3" x14ac:dyDescent="0.2">
      <c r="C6466" s="63"/>
    </row>
    <row r="6467" spans="3:3" x14ac:dyDescent="0.2">
      <c r="C6467" s="63"/>
    </row>
    <row r="6468" spans="3:3" x14ac:dyDescent="0.2">
      <c r="C6468" s="63"/>
    </row>
    <row r="6469" spans="3:3" x14ac:dyDescent="0.2">
      <c r="C6469" s="63"/>
    </row>
    <row r="6470" spans="3:3" x14ac:dyDescent="0.2">
      <c r="C6470" s="63"/>
    </row>
    <row r="6471" spans="3:3" x14ac:dyDescent="0.2">
      <c r="C6471" s="63"/>
    </row>
    <row r="6472" spans="3:3" x14ac:dyDescent="0.2">
      <c r="C6472" s="63"/>
    </row>
    <row r="6473" spans="3:3" x14ac:dyDescent="0.2">
      <c r="C6473" s="63"/>
    </row>
    <row r="6474" spans="3:3" x14ac:dyDescent="0.2">
      <c r="C6474" s="63"/>
    </row>
    <row r="6475" spans="3:3" x14ac:dyDescent="0.2">
      <c r="C6475" s="63"/>
    </row>
    <row r="6476" spans="3:3" x14ac:dyDescent="0.2">
      <c r="C6476" s="63"/>
    </row>
    <row r="6477" spans="3:3" x14ac:dyDescent="0.2">
      <c r="C6477" s="63"/>
    </row>
    <row r="6478" spans="3:3" x14ac:dyDescent="0.2">
      <c r="C6478" s="63"/>
    </row>
    <row r="6479" spans="3:3" x14ac:dyDescent="0.2">
      <c r="C6479" s="63"/>
    </row>
    <row r="6480" spans="3:3" x14ac:dyDescent="0.2">
      <c r="C6480" s="63"/>
    </row>
    <row r="6481" spans="3:3" x14ac:dyDescent="0.2">
      <c r="C6481" s="63"/>
    </row>
    <row r="6482" spans="3:3" x14ac:dyDescent="0.2">
      <c r="C6482" s="63"/>
    </row>
    <row r="6483" spans="3:3" x14ac:dyDescent="0.2">
      <c r="C6483" s="63"/>
    </row>
    <row r="6484" spans="3:3" x14ac:dyDescent="0.2">
      <c r="C6484" s="63"/>
    </row>
    <row r="6485" spans="3:3" x14ac:dyDescent="0.2">
      <c r="C6485" s="63"/>
    </row>
    <row r="6486" spans="3:3" x14ac:dyDescent="0.2">
      <c r="C6486" s="63"/>
    </row>
    <row r="6487" spans="3:3" x14ac:dyDescent="0.2">
      <c r="C6487" s="63"/>
    </row>
    <row r="6488" spans="3:3" x14ac:dyDescent="0.2">
      <c r="C6488" s="63"/>
    </row>
    <row r="6489" spans="3:3" x14ac:dyDescent="0.2">
      <c r="C6489" s="63"/>
    </row>
    <row r="6490" spans="3:3" x14ac:dyDescent="0.2">
      <c r="C6490" s="63"/>
    </row>
    <row r="6491" spans="3:3" x14ac:dyDescent="0.2">
      <c r="C6491" s="63"/>
    </row>
    <row r="6492" spans="3:3" x14ac:dyDescent="0.2">
      <c r="C6492" s="63"/>
    </row>
    <row r="6493" spans="3:3" x14ac:dyDescent="0.2">
      <c r="C6493" s="63"/>
    </row>
    <row r="6494" spans="3:3" x14ac:dyDescent="0.2">
      <c r="C6494" s="63"/>
    </row>
    <row r="6495" spans="3:3" x14ac:dyDescent="0.2">
      <c r="C6495" s="63"/>
    </row>
    <row r="6496" spans="3:3" x14ac:dyDescent="0.2">
      <c r="C6496" s="63"/>
    </row>
    <row r="6497" spans="3:3" x14ac:dyDescent="0.2">
      <c r="C6497" s="63"/>
    </row>
    <row r="6498" spans="3:3" x14ac:dyDescent="0.2">
      <c r="C6498" s="63"/>
    </row>
    <row r="6499" spans="3:3" x14ac:dyDescent="0.2">
      <c r="C6499" s="63"/>
    </row>
    <row r="6500" spans="3:3" x14ac:dyDescent="0.2">
      <c r="C6500" s="63"/>
    </row>
    <row r="6501" spans="3:3" x14ac:dyDescent="0.2">
      <c r="C6501" s="63"/>
    </row>
    <row r="6502" spans="3:3" x14ac:dyDescent="0.2">
      <c r="C6502" s="63"/>
    </row>
    <row r="6503" spans="3:3" x14ac:dyDescent="0.2">
      <c r="C6503" s="63"/>
    </row>
    <row r="6504" spans="3:3" x14ac:dyDescent="0.2">
      <c r="C6504" s="63"/>
    </row>
    <row r="6505" spans="3:3" x14ac:dyDescent="0.2">
      <c r="C6505" s="63"/>
    </row>
    <row r="6506" spans="3:3" x14ac:dyDescent="0.2">
      <c r="C6506" s="63"/>
    </row>
    <row r="6507" spans="3:3" x14ac:dyDescent="0.2">
      <c r="C6507" s="63"/>
    </row>
    <row r="6508" spans="3:3" x14ac:dyDescent="0.2">
      <c r="C6508" s="63"/>
    </row>
    <row r="6509" spans="3:3" x14ac:dyDescent="0.2">
      <c r="C6509" s="63"/>
    </row>
    <row r="6510" spans="3:3" x14ac:dyDescent="0.2">
      <c r="C6510" s="63"/>
    </row>
    <row r="6511" spans="3:3" x14ac:dyDescent="0.2">
      <c r="C6511" s="63"/>
    </row>
    <row r="6512" spans="3:3" x14ac:dyDescent="0.2">
      <c r="C6512" s="63"/>
    </row>
    <row r="6513" spans="3:3" x14ac:dyDescent="0.2">
      <c r="C6513" s="63"/>
    </row>
    <row r="6514" spans="3:3" x14ac:dyDescent="0.2">
      <c r="C6514" s="63"/>
    </row>
    <row r="6515" spans="3:3" x14ac:dyDescent="0.2">
      <c r="C6515" s="63"/>
    </row>
    <row r="6516" spans="3:3" x14ac:dyDescent="0.2">
      <c r="C6516" s="63"/>
    </row>
    <row r="6517" spans="3:3" x14ac:dyDescent="0.2">
      <c r="C6517" s="63"/>
    </row>
    <row r="6518" spans="3:3" x14ac:dyDescent="0.2">
      <c r="C6518" s="63"/>
    </row>
    <row r="6519" spans="3:3" x14ac:dyDescent="0.2">
      <c r="C6519" s="63"/>
    </row>
    <row r="6520" spans="3:3" x14ac:dyDescent="0.2">
      <c r="C6520" s="63"/>
    </row>
    <row r="6521" spans="3:3" x14ac:dyDescent="0.2">
      <c r="C6521" s="63"/>
    </row>
    <row r="6522" spans="3:3" x14ac:dyDescent="0.2">
      <c r="C6522" s="63"/>
    </row>
    <row r="6523" spans="3:3" x14ac:dyDescent="0.2">
      <c r="C6523" s="63"/>
    </row>
    <row r="6524" spans="3:3" x14ac:dyDescent="0.2">
      <c r="C6524" s="63"/>
    </row>
    <row r="6525" spans="3:3" x14ac:dyDescent="0.2">
      <c r="C6525" s="63"/>
    </row>
    <row r="6526" spans="3:3" x14ac:dyDescent="0.2">
      <c r="C6526" s="63"/>
    </row>
    <row r="6527" spans="3:3" x14ac:dyDescent="0.2">
      <c r="C6527" s="63"/>
    </row>
    <row r="6528" spans="3:3" x14ac:dyDescent="0.2">
      <c r="C6528" s="63"/>
    </row>
    <row r="6529" spans="3:3" x14ac:dyDescent="0.2">
      <c r="C6529" s="63"/>
    </row>
    <row r="6530" spans="3:3" x14ac:dyDescent="0.2">
      <c r="C6530" s="63"/>
    </row>
    <row r="6531" spans="3:3" x14ac:dyDescent="0.2">
      <c r="C6531" s="63"/>
    </row>
    <row r="6532" spans="3:3" x14ac:dyDescent="0.2">
      <c r="C6532" s="63"/>
    </row>
    <row r="6533" spans="3:3" x14ac:dyDescent="0.2">
      <c r="C6533" s="63"/>
    </row>
    <row r="6534" spans="3:3" x14ac:dyDescent="0.2">
      <c r="C6534" s="63"/>
    </row>
    <row r="6535" spans="3:3" x14ac:dyDescent="0.2">
      <c r="C6535" s="63"/>
    </row>
    <row r="6536" spans="3:3" x14ac:dyDescent="0.2">
      <c r="C6536" s="63"/>
    </row>
    <row r="6537" spans="3:3" x14ac:dyDescent="0.2">
      <c r="C6537" s="63"/>
    </row>
    <row r="6538" spans="3:3" x14ac:dyDescent="0.2">
      <c r="C6538" s="63"/>
    </row>
    <row r="6539" spans="3:3" x14ac:dyDescent="0.2">
      <c r="C6539" s="63"/>
    </row>
    <row r="6540" spans="3:3" x14ac:dyDescent="0.2">
      <c r="C6540" s="63"/>
    </row>
    <row r="6541" spans="3:3" x14ac:dyDescent="0.2">
      <c r="C6541" s="63"/>
    </row>
    <row r="6542" spans="3:3" x14ac:dyDescent="0.2">
      <c r="C6542" s="63"/>
    </row>
    <row r="6543" spans="3:3" x14ac:dyDescent="0.2">
      <c r="C6543" s="63"/>
    </row>
    <row r="6544" spans="3:3" x14ac:dyDescent="0.2">
      <c r="C6544" s="63"/>
    </row>
    <row r="6545" spans="3:3" x14ac:dyDescent="0.2">
      <c r="C6545" s="63"/>
    </row>
    <row r="6546" spans="3:3" x14ac:dyDescent="0.2">
      <c r="C6546" s="63"/>
    </row>
    <row r="6547" spans="3:3" x14ac:dyDescent="0.2">
      <c r="C6547" s="63"/>
    </row>
    <row r="6548" spans="3:3" x14ac:dyDescent="0.2">
      <c r="C6548" s="63"/>
    </row>
    <row r="6549" spans="3:3" x14ac:dyDescent="0.2">
      <c r="C6549" s="63"/>
    </row>
    <row r="6550" spans="3:3" x14ac:dyDescent="0.2">
      <c r="C6550" s="63"/>
    </row>
    <row r="6551" spans="3:3" x14ac:dyDescent="0.2">
      <c r="C6551" s="63"/>
    </row>
    <row r="6552" spans="3:3" x14ac:dyDescent="0.2">
      <c r="C6552" s="63"/>
    </row>
    <row r="6553" spans="3:3" x14ac:dyDescent="0.2">
      <c r="C6553" s="63"/>
    </row>
    <row r="6554" spans="3:3" x14ac:dyDescent="0.2">
      <c r="C6554" s="63"/>
    </row>
    <row r="6555" spans="3:3" x14ac:dyDescent="0.2">
      <c r="C6555" s="63"/>
    </row>
    <row r="6556" spans="3:3" x14ac:dyDescent="0.2">
      <c r="C6556" s="63"/>
    </row>
    <row r="6557" spans="3:3" x14ac:dyDescent="0.2">
      <c r="C6557" s="63"/>
    </row>
    <row r="6558" spans="3:3" x14ac:dyDescent="0.2">
      <c r="C6558" s="63"/>
    </row>
    <row r="6559" spans="3:3" x14ac:dyDescent="0.2">
      <c r="C6559" s="63"/>
    </row>
    <row r="6560" spans="3:3" x14ac:dyDescent="0.2">
      <c r="C6560" s="63"/>
    </row>
    <row r="6561" spans="3:3" x14ac:dyDescent="0.2">
      <c r="C6561" s="63"/>
    </row>
    <row r="6562" spans="3:3" x14ac:dyDescent="0.2">
      <c r="C6562" s="63"/>
    </row>
    <row r="6563" spans="3:3" x14ac:dyDescent="0.2">
      <c r="C6563" s="63"/>
    </row>
    <row r="6564" spans="3:3" x14ac:dyDescent="0.2">
      <c r="C6564" s="63"/>
    </row>
    <row r="6565" spans="3:3" x14ac:dyDescent="0.2">
      <c r="C6565" s="63"/>
    </row>
    <row r="6566" spans="3:3" x14ac:dyDescent="0.2">
      <c r="C6566" s="63"/>
    </row>
    <row r="6567" spans="3:3" x14ac:dyDescent="0.2">
      <c r="C6567" s="63"/>
    </row>
    <row r="6568" spans="3:3" x14ac:dyDescent="0.2">
      <c r="C6568" s="63"/>
    </row>
    <row r="6569" spans="3:3" x14ac:dyDescent="0.2">
      <c r="C6569" s="63"/>
    </row>
    <row r="6570" spans="3:3" x14ac:dyDescent="0.2">
      <c r="C6570" s="63"/>
    </row>
    <row r="6571" spans="3:3" x14ac:dyDescent="0.2">
      <c r="C6571" s="63"/>
    </row>
    <row r="6572" spans="3:3" x14ac:dyDescent="0.2">
      <c r="C6572" s="63"/>
    </row>
    <row r="6573" spans="3:3" x14ac:dyDescent="0.2">
      <c r="C6573" s="63"/>
    </row>
    <row r="6574" spans="3:3" x14ac:dyDescent="0.2">
      <c r="C6574" s="63"/>
    </row>
    <row r="6575" spans="3:3" x14ac:dyDescent="0.2">
      <c r="C6575" s="63"/>
    </row>
    <row r="6576" spans="3:3" x14ac:dyDescent="0.2">
      <c r="C6576" s="63"/>
    </row>
    <row r="6577" spans="3:3" x14ac:dyDescent="0.2">
      <c r="C6577" s="63"/>
    </row>
    <row r="6578" spans="3:3" x14ac:dyDescent="0.2">
      <c r="C6578" s="63"/>
    </row>
    <row r="6579" spans="3:3" x14ac:dyDescent="0.2">
      <c r="C6579" s="63"/>
    </row>
    <row r="6580" spans="3:3" x14ac:dyDescent="0.2">
      <c r="C6580" s="63"/>
    </row>
    <row r="6581" spans="3:3" x14ac:dyDescent="0.2">
      <c r="C6581" s="63"/>
    </row>
    <row r="6582" spans="3:3" x14ac:dyDescent="0.2">
      <c r="C6582" s="63"/>
    </row>
    <row r="6583" spans="3:3" x14ac:dyDescent="0.2">
      <c r="C6583" s="63"/>
    </row>
    <row r="6584" spans="3:3" x14ac:dyDescent="0.2">
      <c r="C6584" s="63"/>
    </row>
    <row r="6585" spans="3:3" x14ac:dyDescent="0.2">
      <c r="C6585" s="63"/>
    </row>
    <row r="6586" spans="3:3" x14ac:dyDescent="0.2">
      <c r="C6586" s="63"/>
    </row>
    <row r="6587" spans="3:3" x14ac:dyDescent="0.2">
      <c r="C6587" s="63"/>
    </row>
    <row r="6588" spans="3:3" x14ac:dyDescent="0.2">
      <c r="C6588" s="63"/>
    </row>
    <row r="6589" spans="3:3" x14ac:dyDescent="0.2">
      <c r="C6589" s="63"/>
    </row>
    <row r="6590" spans="3:3" x14ac:dyDescent="0.2">
      <c r="C6590" s="63"/>
    </row>
    <row r="6591" spans="3:3" x14ac:dyDescent="0.2">
      <c r="C6591" s="63"/>
    </row>
    <row r="6592" spans="3:3" x14ac:dyDescent="0.2">
      <c r="C6592" s="63"/>
    </row>
    <row r="6593" spans="3:3" x14ac:dyDescent="0.2">
      <c r="C6593" s="63"/>
    </row>
    <row r="6594" spans="3:3" x14ac:dyDescent="0.2">
      <c r="C6594" s="63"/>
    </row>
    <row r="6595" spans="3:3" x14ac:dyDescent="0.2">
      <c r="C6595" s="63"/>
    </row>
    <row r="6596" spans="3:3" x14ac:dyDescent="0.2">
      <c r="C6596" s="63"/>
    </row>
    <row r="6597" spans="3:3" x14ac:dyDescent="0.2">
      <c r="C6597" s="63"/>
    </row>
    <row r="6598" spans="3:3" x14ac:dyDescent="0.2">
      <c r="C6598" s="63"/>
    </row>
    <row r="6599" spans="3:3" x14ac:dyDescent="0.2">
      <c r="C6599" s="63"/>
    </row>
    <row r="6600" spans="3:3" x14ac:dyDescent="0.2">
      <c r="C6600" s="63"/>
    </row>
    <row r="6601" spans="3:3" x14ac:dyDescent="0.2">
      <c r="C6601" s="63"/>
    </row>
    <row r="6602" spans="3:3" x14ac:dyDescent="0.2">
      <c r="C6602" s="63"/>
    </row>
    <row r="6603" spans="3:3" x14ac:dyDescent="0.2">
      <c r="C6603" s="63"/>
    </row>
    <row r="6604" spans="3:3" x14ac:dyDescent="0.2">
      <c r="C6604" s="63"/>
    </row>
    <row r="6605" spans="3:3" x14ac:dyDescent="0.2">
      <c r="C6605" s="63"/>
    </row>
    <row r="6606" spans="3:3" x14ac:dyDescent="0.2">
      <c r="C6606" s="63"/>
    </row>
    <row r="6607" spans="3:3" x14ac:dyDescent="0.2">
      <c r="C6607" s="63"/>
    </row>
    <row r="6608" spans="3:3" x14ac:dyDescent="0.2">
      <c r="C6608" s="63"/>
    </row>
    <row r="6609" spans="3:3" x14ac:dyDescent="0.2">
      <c r="C6609" s="63"/>
    </row>
    <row r="6610" spans="3:3" x14ac:dyDescent="0.2">
      <c r="C6610" s="63"/>
    </row>
    <row r="6611" spans="3:3" x14ac:dyDescent="0.2">
      <c r="C6611" s="63"/>
    </row>
    <row r="6612" spans="3:3" x14ac:dyDescent="0.2">
      <c r="C6612" s="63"/>
    </row>
    <row r="6613" spans="3:3" x14ac:dyDescent="0.2">
      <c r="C6613" s="63"/>
    </row>
    <row r="6614" spans="3:3" x14ac:dyDescent="0.2">
      <c r="C6614" s="63"/>
    </row>
    <row r="6615" spans="3:3" x14ac:dyDescent="0.2">
      <c r="C6615" s="63"/>
    </row>
    <row r="6616" spans="3:3" x14ac:dyDescent="0.2">
      <c r="C6616" s="63"/>
    </row>
    <row r="6617" spans="3:3" x14ac:dyDescent="0.2">
      <c r="C6617" s="63"/>
    </row>
    <row r="6618" spans="3:3" x14ac:dyDescent="0.2">
      <c r="C6618" s="63"/>
    </row>
    <row r="6619" spans="3:3" x14ac:dyDescent="0.2">
      <c r="C6619" s="63"/>
    </row>
    <row r="6620" spans="3:3" x14ac:dyDescent="0.2">
      <c r="C6620" s="63"/>
    </row>
    <row r="6621" spans="3:3" x14ac:dyDescent="0.2">
      <c r="C6621" s="63"/>
    </row>
    <row r="6622" spans="3:3" x14ac:dyDescent="0.2">
      <c r="C6622" s="63"/>
    </row>
    <row r="6623" spans="3:3" x14ac:dyDescent="0.2">
      <c r="C6623" s="63"/>
    </row>
    <row r="6624" spans="3:3" x14ac:dyDescent="0.2">
      <c r="C6624" s="63"/>
    </row>
    <row r="6625" spans="3:3" x14ac:dyDescent="0.2">
      <c r="C6625" s="63"/>
    </row>
    <row r="6626" spans="3:3" x14ac:dyDescent="0.2">
      <c r="C6626" s="63"/>
    </row>
    <row r="6627" spans="3:3" x14ac:dyDescent="0.2">
      <c r="C6627" s="63"/>
    </row>
    <row r="6628" spans="3:3" x14ac:dyDescent="0.2">
      <c r="C6628" s="63"/>
    </row>
    <row r="6629" spans="3:3" x14ac:dyDescent="0.2">
      <c r="C6629" s="63"/>
    </row>
    <row r="6630" spans="3:3" x14ac:dyDescent="0.2">
      <c r="C6630" s="63"/>
    </row>
    <row r="6631" spans="3:3" x14ac:dyDescent="0.2">
      <c r="C6631" s="63"/>
    </row>
    <row r="6632" spans="3:3" x14ac:dyDescent="0.2">
      <c r="C6632" s="63"/>
    </row>
    <row r="6633" spans="3:3" x14ac:dyDescent="0.2">
      <c r="C6633" s="63"/>
    </row>
    <row r="6634" spans="3:3" x14ac:dyDescent="0.2">
      <c r="C6634" s="63"/>
    </row>
    <row r="6635" spans="3:3" x14ac:dyDescent="0.2">
      <c r="C6635" s="63"/>
    </row>
    <row r="6636" spans="3:3" x14ac:dyDescent="0.2">
      <c r="C6636" s="63"/>
    </row>
    <row r="6637" spans="3:3" x14ac:dyDescent="0.2">
      <c r="C6637" s="63"/>
    </row>
    <row r="6638" spans="3:3" x14ac:dyDescent="0.2">
      <c r="C6638" s="63"/>
    </row>
    <row r="6639" spans="3:3" x14ac:dyDescent="0.2">
      <c r="C6639" s="63"/>
    </row>
    <row r="6640" spans="3:3" x14ac:dyDescent="0.2">
      <c r="C6640" s="63"/>
    </row>
    <row r="6641" spans="3:3" x14ac:dyDescent="0.2">
      <c r="C6641" s="63"/>
    </row>
    <row r="6642" spans="3:3" x14ac:dyDescent="0.2">
      <c r="C6642" s="63"/>
    </row>
    <row r="6643" spans="3:3" x14ac:dyDescent="0.2">
      <c r="C6643" s="63"/>
    </row>
    <row r="6644" spans="3:3" x14ac:dyDescent="0.2">
      <c r="C6644" s="63"/>
    </row>
    <row r="6645" spans="3:3" x14ac:dyDescent="0.2">
      <c r="C6645" s="63"/>
    </row>
    <row r="6646" spans="3:3" x14ac:dyDescent="0.2">
      <c r="C6646" s="63"/>
    </row>
    <row r="6647" spans="3:3" x14ac:dyDescent="0.2">
      <c r="C6647" s="63"/>
    </row>
    <row r="6648" spans="3:3" x14ac:dyDescent="0.2">
      <c r="C6648" s="63"/>
    </row>
    <row r="6649" spans="3:3" x14ac:dyDescent="0.2">
      <c r="C6649" s="63"/>
    </row>
    <row r="6650" spans="3:3" x14ac:dyDescent="0.2">
      <c r="C6650" s="63"/>
    </row>
    <row r="6651" spans="3:3" x14ac:dyDescent="0.2">
      <c r="C6651" s="63"/>
    </row>
    <row r="6652" spans="3:3" x14ac:dyDescent="0.2">
      <c r="C6652" s="63"/>
    </row>
    <row r="6653" spans="3:3" x14ac:dyDescent="0.2">
      <c r="C6653" s="63"/>
    </row>
    <row r="6654" spans="3:3" x14ac:dyDescent="0.2">
      <c r="C6654" s="63"/>
    </row>
    <row r="6655" spans="3:3" x14ac:dyDescent="0.2">
      <c r="C6655" s="63"/>
    </row>
    <row r="6656" spans="3:3" x14ac:dyDescent="0.2">
      <c r="C6656" s="63"/>
    </row>
    <row r="6657" spans="3:3" x14ac:dyDescent="0.2">
      <c r="C6657" s="63"/>
    </row>
    <row r="6658" spans="3:3" x14ac:dyDescent="0.2">
      <c r="C6658" s="63"/>
    </row>
    <row r="6659" spans="3:3" x14ac:dyDescent="0.2">
      <c r="C6659" s="63"/>
    </row>
    <row r="6660" spans="3:3" x14ac:dyDescent="0.2">
      <c r="C6660" s="63"/>
    </row>
    <row r="6661" spans="3:3" x14ac:dyDescent="0.2">
      <c r="C6661" s="63"/>
    </row>
    <row r="6662" spans="3:3" x14ac:dyDescent="0.2">
      <c r="C6662" s="63"/>
    </row>
    <row r="6663" spans="3:3" x14ac:dyDescent="0.2">
      <c r="C6663" s="63"/>
    </row>
    <row r="6664" spans="3:3" x14ac:dyDescent="0.2">
      <c r="C6664" s="63"/>
    </row>
    <row r="6665" spans="3:3" x14ac:dyDescent="0.2">
      <c r="C6665" s="63"/>
    </row>
    <row r="6666" spans="3:3" x14ac:dyDescent="0.2">
      <c r="C6666" s="63"/>
    </row>
    <row r="6667" spans="3:3" x14ac:dyDescent="0.2">
      <c r="C6667" s="63"/>
    </row>
    <row r="6668" spans="3:3" x14ac:dyDescent="0.2">
      <c r="C6668" s="63"/>
    </row>
    <row r="6669" spans="3:3" x14ac:dyDescent="0.2">
      <c r="C6669" s="63"/>
    </row>
    <row r="6670" spans="3:3" x14ac:dyDescent="0.2">
      <c r="C6670" s="63"/>
    </row>
    <row r="6671" spans="3:3" x14ac:dyDescent="0.2">
      <c r="C6671" s="63"/>
    </row>
    <row r="6672" spans="3:3" x14ac:dyDescent="0.2">
      <c r="C6672" s="63"/>
    </row>
    <row r="6673" spans="3:3" x14ac:dyDescent="0.2">
      <c r="C6673" s="63"/>
    </row>
    <row r="6674" spans="3:3" x14ac:dyDescent="0.2">
      <c r="C6674" s="63"/>
    </row>
    <row r="6675" spans="3:3" x14ac:dyDescent="0.2">
      <c r="C6675" s="63"/>
    </row>
    <row r="6676" spans="3:3" x14ac:dyDescent="0.2">
      <c r="C6676" s="63"/>
    </row>
    <row r="6677" spans="3:3" x14ac:dyDescent="0.2">
      <c r="C6677" s="63"/>
    </row>
    <row r="6678" spans="3:3" x14ac:dyDescent="0.2">
      <c r="C6678" s="63"/>
    </row>
    <row r="6679" spans="3:3" x14ac:dyDescent="0.2">
      <c r="C6679" s="63"/>
    </row>
    <row r="6680" spans="3:3" x14ac:dyDescent="0.2">
      <c r="C6680" s="63"/>
    </row>
    <row r="6681" spans="3:3" x14ac:dyDescent="0.2">
      <c r="C6681" s="63"/>
    </row>
    <row r="6682" spans="3:3" x14ac:dyDescent="0.2">
      <c r="C6682" s="63"/>
    </row>
    <row r="6683" spans="3:3" x14ac:dyDescent="0.2">
      <c r="C6683" s="63"/>
    </row>
    <row r="6684" spans="3:3" x14ac:dyDescent="0.2">
      <c r="C6684" s="63"/>
    </row>
    <row r="6685" spans="3:3" x14ac:dyDescent="0.2">
      <c r="C6685" s="63"/>
    </row>
    <row r="6686" spans="3:3" x14ac:dyDescent="0.2">
      <c r="C6686" s="63"/>
    </row>
    <row r="6687" spans="3:3" x14ac:dyDescent="0.2">
      <c r="C6687" s="63"/>
    </row>
    <row r="6688" spans="3:3" x14ac:dyDescent="0.2">
      <c r="C6688" s="63"/>
    </row>
    <row r="6689" spans="3:3" x14ac:dyDescent="0.2">
      <c r="C6689" s="63"/>
    </row>
    <row r="6690" spans="3:3" x14ac:dyDescent="0.2">
      <c r="C6690" s="63"/>
    </row>
    <row r="6691" spans="3:3" x14ac:dyDescent="0.2">
      <c r="C6691" s="63"/>
    </row>
    <row r="6692" spans="3:3" x14ac:dyDescent="0.2">
      <c r="C6692" s="63"/>
    </row>
    <row r="6693" spans="3:3" x14ac:dyDescent="0.2">
      <c r="C6693" s="63"/>
    </row>
    <row r="6694" spans="3:3" x14ac:dyDescent="0.2">
      <c r="C6694" s="63"/>
    </row>
    <row r="6695" spans="3:3" x14ac:dyDescent="0.2">
      <c r="C6695" s="63"/>
    </row>
    <row r="6696" spans="3:3" x14ac:dyDescent="0.2">
      <c r="C6696" s="63"/>
    </row>
    <row r="6697" spans="3:3" x14ac:dyDescent="0.2">
      <c r="C6697" s="63"/>
    </row>
    <row r="6698" spans="3:3" x14ac:dyDescent="0.2">
      <c r="C6698" s="63"/>
    </row>
    <row r="6699" spans="3:3" x14ac:dyDescent="0.2">
      <c r="C6699" s="63"/>
    </row>
    <row r="6700" spans="3:3" x14ac:dyDescent="0.2">
      <c r="C6700" s="63"/>
    </row>
    <row r="6701" spans="3:3" x14ac:dyDescent="0.2">
      <c r="C6701" s="63"/>
    </row>
    <row r="6702" spans="3:3" x14ac:dyDescent="0.2">
      <c r="C6702" s="63"/>
    </row>
    <row r="6703" spans="3:3" x14ac:dyDescent="0.2">
      <c r="C6703" s="63"/>
    </row>
    <row r="6704" spans="3:3" x14ac:dyDescent="0.2">
      <c r="C6704" s="63"/>
    </row>
    <row r="6705" spans="3:3" x14ac:dyDescent="0.2">
      <c r="C6705" s="63"/>
    </row>
    <row r="6706" spans="3:3" x14ac:dyDescent="0.2">
      <c r="C6706" s="63"/>
    </row>
    <row r="6707" spans="3:3" x14ac:dyDescent="0.2">
      <c r="C6707" s="63"/>
    </row>
    <row r="6708" spans="3:3" x14ac:dyDescent="0.2">
      <c r="C6708" s="63"/>
    </row>
    <row r="6709" spans="3:3" x14ac:dyDescent="0.2">
      <c r="C6709" s="63"/>
    </row>
    <row r="6710" spans="3:3" x14ac:dyDescent="0.2">
      <c r="C6710" s="63"/>
    </row>
    <row r="6711" spans="3:3" x14ac:dyDescent="0.2">
      <c r="C6711" s="63"/>
    </row>
    <row r="6712" spans="3:3" x14ac:dyDescent="0.2">
      <c r="C6712" s="63"/>
    </row>
    <row r="6713" spans="3:3" x14ac:dyDescent="0.2">
      <c r="C6713" s="63"/>
    </row>
    <row r="6714" spans="3:3" x14ac:dyDescent="0.2">
      <c r="C6714" s="63"/>
    </row>
    <row r="6715" spans="3:3" x14ac:dyDescent="0.2">
      <c r="C6715" s="63"/>
    </row>
    <row r="6716" spans="3:3" x14ac:dyDescent="0.2">
      <c r="C6716" s="63"/>
    </row>
    <row r="6717" spans="3:3" x14ac:dyDescent="0.2">
      <c r="C6717" s="63"/>
    </row>
    <row r="6718" spans="3:3" x14ac:dyDescent="0.2">
      <c r="C6718" s="63"/>
    </row>
    <row r="6719" spans="3:3" x14ac:dyDescent="0.2">
      <c r="C6719" s="63"/>
    </row>
    <row r="6720" spans="3:3" x14ac:dyDescent="0.2">
      <c r="C6720" s="63"/>
    </row>
    <row r="6721" spans="3:3" x14ac:dyDescent="0.2">
      <c r="C6721" s="63"/>
    </row>
    <row r="6722" spans="3:3" x14ac:dyDescent="0.2">
      <c r="C6722" s="63"/>
    </row>
    <row r="6723" spans="3:3" x14ac:dyDescent="0.2">
      <c r="C6723" s="63"/>
    </row>
    <row r="6724" spans="3:3" x14ac:dyDescent="0.2">
      <c r="C6724" s="63"/>
    </row>
    <row r="6725" spans="3:3" x14ac:dyDescent="0.2">
      <c r="C6725" s="63"/>
    </row>
    <row r="6726" spans="3:3" x14ac:dyDescent="0.2">
      <c r="C6726" s="63"/>
    </row>
    <row r="6727" spans="3:3" x14ac:dyDescent="0.2">
      <c r="C6727" s="63"/>
    </row>
    <row r="6728" spans="3:3" x14ac:dyDescent="0.2">
      <c r="C6728" s="63"/>
    </row>
    <row r="6729" spans="3:3" x14ac:dyDescent="0.2">
      <c r="C6729" s="63"/>
    </row>
    <row r="6730" spans="3:3" x14ac:dyDescent="0.2">
      <c r="C6730" s="63"/>
    </row>
    <row r="6731" spans="3:3" x14ac:dyDescent="0.2">
      <c r="C6731" s="63"/>
    </row>
    <row r="6732" spans="3:3" x14ac:dyDescent="0.2">
      <c r="C6732" s="63"/>
    </row>
    <row r="6733" spans="3:3" x14ac:dyDescent="0.2">
      <c r="C6733" s="63"/>
    </row>
    <row r="6734" spans="3:3" x14ac:dyDescent="0.2">
      <c r="C6734" s="63"/>
    </row>
    <row r="6735" spans="3:3" x14ac:dyDescent="0.2">
      <c r="C6735" s="63"/>
    </row>
    <row r="6736" spans="3:3" x14ac:dyDescent="0.2">
      <c r="C6736" s="63"/>
    </row>
    <row r="6737" spans="3:3" x14ac:dyDescent="0.2">
      <c r="C6737" s="63"/>
    </row>
    <row r="6738" spans="3:3" x14ac:dyDescent="0.2">
      <c r="C6738" s="63"/>
    </row>
    <row r="6739" spans="3:3" x14ac:dyDescent="0.2">
      <c r="C6739" s="63"/>
    </row>
    <row r="6740" spans="3:3" x14ac:dyDescent="0.2">
      <c r="C6740" s="63"/>
    </row>
    <row r="6741" spans="3:3" x14ac:dyDescent="0.2">
      <c r="C6741" s="63"/>
    </row>
    <row r="6742" spans="3:3" x14ac:dyDescent="0.2">
      <c r="C6742" s="63"/>
    </row>
    <row r="6743" spans="3:3" x14ac:dyDescent="0.2">
      <c r="C6743" s="63"/>
    </row>
    <row r="6744" spans="3:3" x14ac:dyDescent="0.2">
      <c r="C6744" s="63"/>
    </row>
    <row r="6745" spans="3:3" x14ac:dyDescent="0.2">
      <c r="C6745" s="63"/>
    </row>
    <row r="6746" spans="3:3" x14ac:dyDescent="0.2">
      <c r="C6746" s="63"/>
    </row>
    <row r="6747" spans="3:3" x14ac:dyDescent="0.2">
      <c r="C6747" s="63"/>
    </row>
    <row r="6748" spans="3:3" x14ac:dyDescent="0.2">
      <c r="C6748" s="63"/>
    </row>
    <row r="6749" spans="3:3" x14ac:dyDescent="0.2">
      <c r="C6749" s="63"/>
    </row>
    <row r="6750" spans="3:3" x14ac:dyDescent="0.2">
      <c r="C6750" s="63"/>
    </row>
    <row r="6751" spans="3:3" x14ac:dyDescent="0.2">
      <c r="C6751" s="63"/>
    </row>
    <row r="6752" spans="3:3" x14ac:dyDescent="0.2">
      <c r="C6752" s="63"/>
    </row>
    <row r="6753" spans="3:3" x14ac:dyDescent="0.2">
      <c r="C6753" s="63"/>
    </row>
    <row r="6754" spans="3:3" x14ac:dyDescent="0.2">
      <c r="C6754" s="63"/>
    </row>
    <row r="6755" spans="3:3" x14ac:dyDescent="0.2">
      <c r="C6755" s="63"/>
    </row>
    <row r="6756" spans="3:3" x14ac:dyDescent="0.2">
      <c r="C6756" s="63"/>
    </row>
    <row r="6757" spans="3:3" x14ac:dyDescent="0.2">
      <c r="C6757" s="63"/>
    </row>
    <row r="6758" spans="3:3" x14ac:dyDescent="0.2">
      <c r="C6758" s="63"/>
    </row>
    <row r="6759" spans="3:3" x14ac:dyDescent="0.2">
      <c r="C6759" s="63"/>
    </row>
    <row r="6760" spans="3:3" x14ac:dyDescent="0.2">
      <c r="C6760" s="63"/>
    </row>
    <row r="6761" spans="3:3" x14ac:dyDescent="0.2">
      <c r="C6761" s="63"/>
    </row>
    <row r="6762" spans="3:3" x14ac:dyDescent="0.2">
      <c r="C6762" s="63"/>
    </row>
    <row r="6763" spans="3:3" x14ac:dyDescent="0.2">
      <c r="C6763" s="63"/>
    </row>
    <row r="6764" spans="3:3" x14ac:dyDescent="0.2">
      <c r="C6764" s="63"/>
    </row>
    <row r="6765" spans="3:3" x14ac:dyDescent="0.2">
      <c r="C6765" s="63"/>
    </row>
    <row r="6766" spans="3:3" x14ac:dyDescent="0.2">
      <c r="C6766" s="63"/>
    </row>
    <row r="6767" spans="3:3" x14ac:dyDescent="0.2">
      <c r="C6767" s="63"/>
    </row>
    <row r="6768" spans="3:3" x14ac:dyDescent="0.2">
      <c r="C6768" s="63"/>
    </row>
    <row r="6769" spans="3:3" x14ac:dyDescent="0.2">
      <c r="C6769" s="63"/>
    </row>
    <row r="6770" spans="3:3" x14ac:dyDescent="0.2">
      <c r="C6770" s="63"/>
    </row>
    <row r="6771" spans="3:3" x14ac:dyDescent="0.2">
      <c r="C6771" s="63"/>
    </row>
    <row r="6772" spans="3:3" x14ac:dyDescent="0.2">
      <c r="C6772" s="63"/>
    </row>
    <row r="6773" spans="3:3" x14ac:dyDescent="0.2">
      <c r="C6773" s="63"/>
    </row>
    <row r="6774" spans="3:3" x14ac:dyDescent="0.2">
      <c r="C6774" s="63"/>
    </row>
    <row r="6775" spans="3:3" x14ac:dyDescent="0.2">
      <c r="C6775" s="63"/>
    </row>
    <row r="6776" spans="3:3" x14ac:dyDescent="0.2">
      <c r="C6776" s="63"/>
    </row>
    <row r="6777" spans="3:3" x14ac:dyDescent="0.2">
      <c r="C6777" s="63"/>
    </row>
    <row r="6778" spans="3:3" x14ac:dyDescent="0.2">
      <c r="C6778" s="63"/>
    </row>
    <row r="6779" spans="3:3" x14ac:dyDescent="0.2">
      <c r="C6779" s="63"/>
    </row>
    <row r="6780" spans="3:3" x14ac:dyDescent="0.2">
      <c r="C6780" s="63"/>
    </row>
    <row r="6781" spans="3:3" x14ac:dyDescent="0.2">
      <c r="C6781" s="63"/>
    </row>
    <row r="6782" spans="3:3" x14ac:dyDescent="0.2">
      <c r="C6782" s="63"/>
    </row>
    <row r="6783" spans="3:3" x14ac:dyDescent="0.2">
      <c r="C6783" s="63"/>
    </row>
    <row r="6784" spans="3:3" x14ac:dyDescent="0.2">
      <c r="C6784" s="63"/>
    </row>
    <row r="6785" spans="3:3" x14ac:dyDescent="0.2">
      <c r="C6785" s="63"/>
    </row>
    <row r="6786" spans="3:3" x14ac:dyDescent="0.2">
      <c r="C6786" s="63"/>
    </row>
    <row r="6787" spans="3:3" x14ac:dyDescent="0.2">
      <c r="C6787" s="63"/>
    </row>
    <row r="6788" spans="3:3" x14ac:dyDescent="0.2">
      <c r="C6788" s="63"/>
    </row>
    <row r="6789" spans="3:3" x14ac:dyDescent="0.2">
      <c r="C6789" s="63"/>
    </row>
    <row r="6790" spans="3:3" x14ac:dyDescent="0.2">
      <c r="C6790" s="63"/>
    </row>
    <row r="6791" spans="3:3" x14ac:dyDescent="0.2">
      <c r="C6791" s="63"/>
    </row>
    <row r="6792" spans="3:3" x14ac:dyDescent="0.2">
      <c r="C6792" s="63"/>
    </row>
    <row r="6793" spans="3:3" x14ac:dyDescent="0.2">
      <c r="C6793" s="63"/>
    </row>
    <row r="6794" spans="3:3" x14ac:dyDescent="0.2">
      <c r="C6794" s="63"/>
    </row>
    <row r="6795" spans="3:3" x14ac:dyDescent="0.2">
      <c r="C6795" s="63"/>
    </row>
    <row r="6796" spans="3:3" x14ac:dyDescent="0.2">
      <c r="C6796" s="63"/>
    </row>
    <row r="6797" spans="3:3" x14ac:dyDescent="0.2">
      <c r="C6797" s="63"/>
    </row>
    <row r="6798" spans="3:3" x14ac:dyDescent="0.2">
      <c r="C6798" s="63"/>
    </row>
    <row r="6799" spans="3:3" x14ac:dyDescent="0.2">
      <c r="C6799" s="63"/>
    </row>
    <row r="6800" spans="3:3" x14ac:dyDescent="0.2">
      <c r="C6800" s="63"/>
    </row>
    <row r="6801" spans="3:3" x14ac:dyDescent="0.2">
      <c r="C6801" s="63"/>
    </row>
    <row r="6802" spans="3:3" x14ac:dyDescent="0.2">
      <c r="C6802" s="63"/>
    </row>
    <row r="6803" spans="3:3" x14ac:dyDescent="0.2">
      <c r="C6803" s="63"/>
    </row>
    <row r="6804" spans="3:3" x14ac:dyDescent="0.2">
      <c r="C6804" s="63"/>
    </row>
    <row r="6805" spans="3:3" x14ac:dyDescent="0.2">
      <c r="C6805" s="63"/>
    </row>
    <row r="6806" spans="3:3" x14ac:dyDescent="0.2">
      <c r="C6806" s="63"/>
    </row>
    <row r="6807" spans="3:3" x14ac:dyDescent="0.2">
      <c r="C6807" s="63"/>
    </row>
    <row r="6808" spans="3:3" x14ac:dyDescent="0.2">
      <c r="C6808" s="63"/>
    </row>
    <row r="6809" spans="3:3" x14ac:dyDescent="0.2">
      <c r="C6809" s="63"/>
    </row>
    <row r="6810" spans="3:3" x14ac:dyDescent="0.2">
      <c r="C6810" s="63"/>
    </row>
    <row r="6811" spans="3:3" x14ac:dyDescent="0.2">
      <c r="C6811" s="63"/>
    </row>
    <row r="6812" spans="3:3" x14ac:dyDescent="0.2">
      <c r="C6812" s="63"/>
    </row>
    <row r="6813" spans="3:3" x14ac:dyDescent="0.2">
      <c r="C6813" s="63"/>
    </row>
    <row r="6814" spans="3:3" x14ac:dyDescent="0.2">
      <c r="C6814" s="63"/>
    </row>
    <row r="6815" spans="3:3" x14ac:dyDescent="0.2">
      <c r="C6815" s="63"/>
    </row>
    <row r="6816" spans="3:3" x14ac:dyDescent="0.2">
      <c r="C6816" s="63"/>
    </row>
    <row r="6817" spans="3:3" x14ac:dyDescent="0.2">
      <c r="C6817" s="63"/>
    </row>
    <row r="6818" spans="3:3" x14ac:dyDescent="0.2">
      <c r="C6818" s="63"/>
    </row>
    <row r="6819" spans="3:3" x14ac:dyDescent="0.2">
      <c r="C6819" s="63"/>
    </row>
    <row r="6820" spans="3:3" x14ac:dyDescent="0.2">
      <c r="C6820" s="63"/>
    </row>
    <row r="6821" spans="3:3" x14ac:dyDescent="0.2">
      <c r="C6821" s="63"/>
    </row>
    <row r="6822" spans="3:3" x14ac:dyDescent="0.2">
      <c r="C6822" s="63"/>
    </row>
    <row r="6823" spans="3:3" x14ac:dyDescent="0.2">
      <c r="C6823" s="63"/>
    </row>
    <row r="6824" spans="3:3" x14ac:dyDescent="0.2">
      <c r="C6824" s="63"/>
    </row>
    <row r="6825" spans="3:3" x14ac:dyDescent="0.2">
      <c r="C6825" s="63"/>
    </row>
    <row r="6826" spans="3:3" x14ac:dyDescent="0.2">
      <c r="C6826" s="63"/>
    </row>
    <row r="6827" spans="3:3" x14ac:dyDescent="0.2">
      <c r="C6827" s="63"/>
    </row>
    <row r="6828" spans="3:3" x14ac:dyDescent="0.2">
      <c r="C6828" s="63"/>
    </row>
    <row r="6829" spans="3:3" x14ac:dyDescent="0.2">
      <c r="C6829" s="63"/>
    </row>
    <row r="6830" spans="3:3" x14ac:dyDescent="0.2">
      <c r="C6830" s="63"/>
    </row>
    <row r="6831" spans="3:3" x14ac:dyDescent="0.2">
      <c r="C6831" s="63"/>
    </row>
    <row r="6832" spans="3:3" x14ac:dyDescent="0.2">
      <c r="C6832" s="63"/>
    </row>
    <row r="6833" spans="3:3" x14ac:dyDescent="0.2">
      <c r="C6833" s="63"/>
    </row>
    <row r="6834" spans="3:3" x14ac:dyDescent="0.2">
      <c r="C6834" s="63"/>
    </row>
    <row r="6835" spans="3:3" x14ac:dyDescent="0.2">
      <c r="C6835" s="63"/>
    </row>
    <row r="6836" spans="3:3" x14ac:dyDescent="0.2">
      <c r="C6836" s="63"/>
    </row>
    <row r="6837" spans="3:3" x14ac:dyDescent="0.2">
      <c r="C6837" s="63"/>
    </row>
    <row r="6838" spans="3:3" x14ac:dyDescent="0.2">
      <c r="C6838" s="63"/>
    </row>
    <row r="6839" spans="3:3" x14ac:dyDescent="0.2">
      <c r="C6839" s="63"/>
    </row>
    <row r="6840" spans="3:3" x14ac:dyDescent="0.2">
      <c r="C6840" s="63"/>
    </row>
    <row r="6841" spans="3:3" x14ac:dyDescent="0.2">
      <c r="C6841" s="63"/>
    </row>
    <row r="6842" spans="3:3" x14ac:dyDescent="0.2">
      <c r="C6842" s="63"/>
    </row>
    <row r="6843" spans="3:3" x14ac:dyDescent="0.2">
      <c r="C6843" s="63"/>
    </row>
    <row r="6844" spans="3:3" x14ac:dyDescent="0.2">
      <c r="C6844" s="63"/>
    </row>
    <row r="6845" spans="3:3" x14ac:dyDescent="0.2">
      <c r="C6845" s="63"/>
    </row>
    <row r="6846" spans="3:3" x14ac:dyDescent="0.2">
      <c r="C6846" s="63"/>
    </row>
    <row r="6847" spans="3:3" x14ac:dyDescent="0.2">
      <c r="C6847" s="63"/>
    </row>
    <row r="6848" spans="3:3" x14ac:dyDescent="0.2">
      <c r="C6848" s="63"/>
    </row>
    <row r="6849" spans="3:3" x14ac:dyDescent="0.2">
      <c r="C6849" s="63"/>
    </row>
    <row r="6850" spans="3:3" x14ac:dyDescent="0.2">
      <c r="C6850" s="63"/>
    </row>
    <row r="6851" spans="3:3" x14ac:dyDescent="0.2">
      <c r="C6851" s="63"/>
    </row>
    <row r="6852" spans="3:3" x14ac:dyDescent="0.2">
      <c r="C6852" s="63"/>
    </row>
    <row r="6853" spans="3:3" x14ac:dyDescent="0.2">
      <c r="C6853" s="63"/>
    </row>
    <row r="6854" spans="3:3" x14ac:dyDescent="0.2">
      <c r="C6854" s="63"/>
    </row>
    <row r="6855" spans="3:3" x14ac:dyDescent="0.2">
      <c r="C6855" s="63"/>
    </row>
    <row r="6856" spans="3:3" x14ac:dyDescent="0.2">
      <c r="C6856" s="63"/>
    </row>
    <row r="6857" spans="3:3" x14ac:dyDescent="0.2">
      <c r="C6857" s="63"/>
    </row>
    <row r="6858" spans="3:3" x14ac:dyDescent="0.2">
      <c r="C6858" s="63"/>
    </row>
    <row r="6859" spans="3:3" x14ac:dyDescent="0.2">
      <c r="C6859" s="63"/>
    </row>
    <row r="6860" spans="3:3" x14ac:dyDescent="0.2">
      <c r="C6860" s="63"/>
    </row>
    <row r="6861" spans="3:3" x14ac:dyDescent="0.2">
      <c r="C6861" s="63"/>
    </row>
    <row r="6862" spans="3:3" x14ac:dyDescent="0.2">
      <c r="C6862" s="63"/>
    </row>
    <row r="6863" spans="3:3" x14ac:dyDescent="0.2">
      <c r="C6863" s="63"/>
    </row>
    <row r="6864" spans="3:3" x14ac:dyDescent="0.2">
      <c r="C6864" s="63"/>
    </row>
    <row r="6865" spans="3:3" x14ac:dyDescent="0.2">
      <c r="C6865" s="63"/>
    </row>
    <row r="6866" spans="3:3" x14ac:dyDescent="0.2">
      <c r="C6866" s="63"/>
    </row>
    <row r="6867" spans="3:3" x14ac:dyDescent="0.2">
      <c r="C6867" s="63"/>
    </row>
    <row r="6868" spans="3:3" x14ac:dyDescent="0.2">
      <c r="C6868" s="63"/>
    </row>
    <row r="6869" spans="3:3" x14ac:dyDescent="0.2">
      <c r="C6869" s="63"/>
    </row>
    <row r="6870" spans="3:3" x14ac:dyDescent="0.2">
      <c r="C6870" s="63"/>
    </row>
    <row r="6871" spans="3:3" x14ac:dyDescent="0.2">
      <c r="C6871" s="63"/>
    </row>
    <row r="6872" spans="3:3" x14ac:dyDescent="0.2">
      <c r="C6872" s="63"/>
    </row>
    <row r="6873" spans="3:3" x14ac:dyDescent="0.2">
      <c r="C6873" s="63"/>
    </row>
    <row r="6874" spans="3:3" x14ac:dyDescent="0.2">
      <c r="C6874" s="63"/>
    </row>
    <row r="6875" spans="3:3" x14ac:dyDescent="0.2">
      <c r="C6875" s="63"/>
    </row>
    <row r="6876" spans="3:3" x14ac:dyDescent="0.2">
      <c r="C6876" s="63"/>
    </row>
    <row r="6877" spans="3:3" x14ac:dyDescent="0.2">
      <c r="C6877" s="63"/>
    </row>
    <row r="6878" spans="3:3" x14ac:dyDescent="0.2">
      <c r="C6878" s="63"/>
    </row>
    <row r="6879" spans="3:3" x14ac:dyDescent="0.2">
      <c r="C6879" s="63"/>
    </row>
    <row r="6880" spans="3:3" x14ac:dyDescent="0.2">
      <c r="C6880" s="63"/>
    </row>
    <row r="6881" spans="3:3" x14ac:dyDescent="0.2">
      <c r="C6881" s="63"/>
    </row>
    <row r="6882" spans="3:3" x14ac:dyDescent="0.2">
      <c r="C6882" s="63"/>
    </row>
    <row r="6883" spans="3:3" x14ac:dyDescent="0.2">
      <c r="C6883" s="63"/>
    </row>
    <row r="6884" spans="3:3" x14ac:dyDescent="0.2">
      <c r="C6884" s="63"/>
    </row>
    <row r="6885" spans="3:3" x14ac:dyDescent="0.2">
      <c r="C6885" s="63"/>
    </row>
    <row r="6886" spans="3:3" x14ac:dyDescent="0.2">
      <c r="C6886" s="63"/>
    </row>
    <row r="6887" spans="3:3" x14ac:dyDescent="0.2">
      <c r="C6887" s="63"/>
    </row>
    <row r="6888" spans="3:3" x14ac:dyDescent="0.2">
      <c r="C6888" s="63"/>
    </row>
    <row r="6889" spans="3:3" x14ac:dyDescent="0.2">
      <c r="C6889" s="63"/>
    </row>
    <row r="6890" spans="3:3" x14ac:dyDescent="0.2">
      <c r="C6890" s="63"/>
    </row>
    <row r="6891" spans="3:3" x14ac:dyDescent="0.2">
      <c r="C6891" s="63"/>
    </row>
    <row r="6892" spans="3:3" x14ac:dyDescent="0.2">
      <c r="C6892" s="63"/>
    </row>
    <row r="6893" spans="3:3" x14ac:dyDescent="0.2">
      <c r="C6893" s="63"/>
    </row>
    <row r="6894" spans="3:3" x14ac:dyDescent="0.2">
      <c r="C6894" s="63"/>
    </row>
    <row r="6895" spans="3:3" x14ac:dyDescent="0.2">
      <c r="C6895" s="63"/>
    </row>
    <row r="6896" spans="3:3" x14ac:dyDescent="0.2">
      <c r="C6896" s="63"/>
    </row>
    <row r="6897" spans="3:3" x14ac:dyDescent="0.2">
      <c r="C6897" s="63"/>
    </row>
    <row r="6898" spans="3:3" x14ac:dyDescent="0.2">
      <c r="C6898" s="63"/>
    </row>
    <row r="6899" spans="3:3" x14ac:dyDescent="0.2">
      <c r="C6899" s="63"/>
    </row>
    <row r="6900" spans="3:3" x14ac:dyDescent="0.2">
      <c r="C6900" s="63"/>
    </row>
    <row r="6901" spans="3:3" x14ac:dyDescent="0.2">
      <c r="C6901" s="63"/>
    </row>
    <row r="6902" spans="3:3" x14ac:dyDescent="0.2">
      <c r="C6902" s="63"/>
    </row>
    <row r="6903" spans="3:3" x14ac:dyDescent="0.2">
      <c r="C6903" s="63"/>
    </row>
    <row r="6904" spans="3:3" x14ac:dyDescent="0.2">
      <c r="C6904" s="63"/>
    </row>
    <row r="6905" spans="3:3" x14ac:dyDescent="0.2">
      <c r="C6905" s="63"/>
    </row>
    <row r="6906" spans="3:3" x14ac:dyDescent="0.2">
      <c r="C6906" s="63"/>
    </row>
    <row r="6907" spans="3:3" x14ac:dyDescent="0.2">
      <c r="C6907" s="63"/>
    </row>
    <row r="6908" spans="3:3" x14ac:dyDescent="0.2">
      <c r="C6908" s="63"/>
    </row>
    <row r="6909" spans="3:3" x14ac:dyDescent="0.2">
      <c r="C6909" s="63"/>
    </row>
    <row r="6910" spans="3:3" x14ac:dyDescent="0.2">
      <c r="C6910" s="63"/>
    </row>
    <row r="6911" spans="3:3" x14ac:dyDescent="0.2">
      <c r="C6911" s="63"/>
    </row>
    <row r="6912" spans="3:3" x14ac:dyDescent="0.2">
      <c r="C6912" s="63"/>
    </row>
    <row r="6913" spans="3:3" x14ac:dyDescent="0.2">
      <c r="C6913" s="63"/>
    </row>
    <row r="6914" spans="3:3" x14ac:dyDescent="0.2">
      <c r="C6914" s="63"/>
    </row>
    <row r="6915" spans="3:3" x14ac:dyDescent="0.2">
      <c r="C6915" s="63"/>
    </row>
    <row r="6916" spans="3:3" x14ac:dyDescent="0.2">
      <c r="C6916" s="63"/>
    </row>
    <row r="6917" spans="3:3" x14ac:dyDescent="0.2">
      <c r="C6917" s="63"/>
    </row>
    <row r="6918" spans="3:3" x14ac:dyDescent="0.2">
      <c r="C6918" s="63"/>
    </row>
    <row r="6919" spans="3:3" x14ac:dyDescent="0.2">
      <c r="C6919" s="63"/>
    </row>
    <row r="6920" spans="3:3" x14ac:dyDescent="0.2">
      <c r="C6920" s="63"/>
    </row>
    <row r="6921" spans="3:3" x14ac:dyDescent="0.2">
      <c r="C6921" s="63"/>
    </row>
    <row r="6922" spans="3:3" x14ac:dyDescent="0.2">
      <c r="C6922" s="63"/>
    </row>
    <row r="6923" spans="3:3" x14ac:dyDescent="0.2">
      <c r="C6923" s="63"/>
    </row>
    <row r="6924" spans="3:3" x14ac:dyDescent="0.2">
      <c r="C6924" s="63"/>
    </row>
    <row r="6925" spans="3:3" x14ac:dyDescent="0.2">
      <c r="C6925" s="63"/>
    </row>
    <row r="6926" spans="3:3" x14ac:dyDescent="0.2">
      <c r="C6926" s="63"/>
    </row>
    <row r="6927" spans="3:3" x14ac:dyDescent="0.2">
      <c r="C6927" s="63"/>
    </row>
    <row r="6928" spans="3:3" x14ac:dyDescent="0.2">
      <c r="C6928" s="63"/>
    </row>
    <row r="6929" spans="3:3" x14ac:dyDescent="0.2">
      <c r="C6929" s="63"/>
    </row>
    <row r="6930" spans="3:3" x14ac:dyDescent="0.2">
      <c r="C6930" s="63"/>
    </row>
    <row r="6931" spans="3:3" x14ac:dyDescent="0.2">
      <c r="C6931" s="63"/>
    </row>
    <row r="6932" spans="3:3" x14ac:dyDescent="0.2">
      <c r="C6932" s="63"/>
    </row>
    <row r="6933" spans="3:3" x14ac:dyDescent="0.2">
      <c r="C6933" s="63"/>
    </row>
    <row r="6934" spans="3:3" x14ac:dyDescent="0.2">
      <c r="C6934" s="63"/>
    </row>
    <row r="6935" spans="3:3" x14ac:dyDescent="0.2">
      <c r="C6935" s="63"/>
    </row>
    <row r="6936" spans="3:3" x14ac:dyDescent="0.2">
      <c r="C6936" s="63"/>
    </row>
    <row r="6937" spans="3:3" x14ac:dyDescent="0.2">
      <c r="C6937" s="63"/>
    </row>
    <row r="6938" spans="3:3" x14ac:dyDescent="0.2">
      <c r="C6938" s="63"/>
    </row>
    <row r="6939" spans="3:3" x14ac:dyDescent="0.2">
      <c r="C6939" s="63"/>
    </row>
    <row r="6940" spans="3:3" x14ac:dyDescent="0.2">
      <c r="C6940" s="63"/>
    </row>
    <row r="6941" spans="3:3" x14ac:dyDescent="0.2">
      <c r="C6941" s="63"/>
    </row>
    <row r="6942" spans="3:3" x14ac:dyDescent="0.2">
      <c r="C6942" s="63"/>
    </row>
    <row r="6943" spans="3:3" x14ac:dyDescent="0.2">
      <c r="C6943" s="63"/>
    </row>
    <row r="6944" spans="3:3" x14ac:dyDescent="0.2">
      <c r="C6944" s="63"/>
    </row>
    <row r="6945" spans="3:3" x14ac:dyDescent="0.2">
      <c r="C6945" s="63"/>
    </row>
    <row r="6946" spans="3:3" x14ac:dyDescent="0.2">
      <c r="C6946" s="63"/>
    </row>
    <row r="6947" spans="3:3" x14ac:dyDescent="0.2">
      <c r="C6947" s="63"/>
    </row>
    <row r="6948" spans="3:3" x14ac:dyDescent="0.2">
      <c r="C6948" s="63"/>
    </row>
    <row r="6949" spans="3:3" x14ac:dyDescent="0.2">
      <c r="C6949" s="63"/>
    </row>
    <row r="6950" spans="3:3" x14ac:dyDescent="0.2">
      <c r="C6950" s="63"/>
    </row>
    <row r="6951" spans="3:3" x14ac:dyDescent="0.2">
      <c r="C6951" s="63"/>
    </row>
    <row r="6952" spans="3:3" x14ac:dyDescent="0.2">
      <c r="C6952" s="63"/>
    </row>
    <row r="6953" spans="3:3" x14ac:dyDescent="0.2">
      <c r="C6953" s="63"/>
    </row>
    <row r="6954" spans="3:3" x14ac:dyDescent="0.2">
      <c r="C6954" s="63"/>
    </row>
    <row r="6955" spans="3:3" x14ac:dyDescent="0.2">
      <c r="C6955" s="63"/>
    </row>
    <row r="6956" spans="3:3" x14ac:dyDescent="0.2">
      <c r="C6956" s="63"/>
    </row>
    <row r="6957" spans="3:3" x14ac:dyDescent="0.2">
      <c r="C6957" s="63"/>
    </row>
    <row r="6958" spans="3:3" x14ac:dyDescent="0.2">
      <c r="C6958" s="63"/>
    </row>
    <row r="6959" spans="3:3" x14ac:dyDescent="0.2">
      <c r="C6959" s="63"/>
    </row>
    <row r="6960" spans="3:3" x14ac:dyDescent="0.2">
      <c r="C6960" s="63"/>
    </row>
    <row r="6961" spans="3:3" x14ac:dyDescent="0.2">
      <c r="C6961" s="63"/>
    </row>
    <row r="6962" spans="3:3" x14ac:dyDescent="0.2">
      <c r="C6962" s="63"/>
    </row>
    <row r="6963" spans="3:3" x14ac:dyDescent="0.2">
      <c r="C6963" s="63"/>
    </row>
    <row r="6964" spans="3:3" x14ac:dyDescent="0.2">
      <c r="C6964" s="63"/>
    </row>
    <row r="6965" spans="3:3" x14ac:dyDescent="0.2">
      <c r="C6965" s="63"/>
    </row>
    <row r="6966" spans="3:3" x14ac:dyDescent="0.2">
      <c r="C6966" s="63"/>
    </row>
    <row r="6967" spans="3:3" x14ac:dyDescent="0.2">
      <c r="C6967" s="63"/>
    </row>
    <row r="6968" spans="3:3" x14ac:dyDescent="0.2">
      <c r="C6968" s="63"/>
    </row>
    <row r="6969" spans="3:3" x14ac:dyDescent="0.2">
      <c r="C6969" s="63"/>
    </row>
    <row r="6970" spans="3:3" x14ac:dyDescent="0.2">
      <c r="C6970" s="63"/>
    </row>
    <row r="6971" spans="3:3" x14ac:dyDescent="0.2">
      <c r="C6971" s="63"/>
    </row>
    <row r="6972" spans="3:3" x14ac:dyDescent="0.2">
      <c r="C6972" s="63"/>
    </row>
    <row r="6973" spans="3:3" x14ac:dyDescent="0.2">
      <c r="C6973" s="63"/>
    </row>
    <row r="6974" spans="3:3" x14ac:dyDescent="0.2">
      <c r="C6974" s="63"/>
    </row>
    <row r="6975" spans="3:3" x14ac:dyDescent="0.2">
      <c r="C6975" s="63"/>
    </row>
    <row r="6976" spans="3:3" x14ac:dyDescent="0.2">
      <c r="C6976" s="63"/>
    </row>
    <row r="6977" spans="3:3" x14ac:dyDescent="0.2">
      <c r="C6977" s="63"/>
    </row>
    <row r="6978" spans="3:3" x14ac:dyDescent="0.2">
      <c r="C6978" s="63"/>
    </row>
    <row r="6979" spans="3:3" x14ac:dyDescent="0.2">
      <c r="C6979" s="63"/>
    </row>
    <row r="6980" spans="3:3" x14ac:dyDescent="0.2">
      <c r="C6980" s="63"/>
    </row>
    <row r="6981" spans="3:3" x14ac:dyDescent="0.2">
      <c r="C6981" s="63"/>
    </row>
    <row r="6982" spans="3:3" x14ac:dyDescent="0.2">
      <c r="C6982" s="63"/>
    </row>
    <row r="6983" spans="3:3" x14ac:dyDescent="0.2">
      <c r="C6983" s="63"/>
    </row>
    <row r="6984" spans="3:3" x14ac:dyDescent="0.2">
      <c r="C6984" s="63"/>
    </row>
    <row r="6985" spans="3:3" x14ac:dyDescent="0.2">
      <c r="C6985" s="63"/>
    </row>
    <row r="6986" spans="3:3" x14ac:dyDescent="0.2">
      <c r="C6986" s="63"/>
    </row>
    <row r="6987" spans="3:3" x14ac:dyDescent="0.2">
      <c r="C6987" s="63"/>
    </row>
    <row r="6988" spans="3:3" x14ac:dyDescent="0.2">
      <c r="C6988" s="63"/>
    </row>
    <row r="6989" spans="3:3" x14ac:dyDescent="0.2">
      <c r="C6989" s="63"/>
    </row>
    <row r="6990" spans="3:3" x14ac:dyDescent="0.2">
      <c r="C6990" s="63"/>
    </row>
    <row r="6991" spans="3:3" x14ac:dyDescent="0.2">
      <c r="C6991" s="63"/>
    </row>
    <row r="6992" spans="3:3" x14ac:dyDescent="0.2">
      <c r="C6992" s="63"/>
    </row>
    <row r="6993" spans="3:3" x14ac:dyDescent="0.2">
      <c r="C6993" s="63"/>
    </row>
    <row r="6994" spans="3:3" x14ac:dyDescent="0.2">
      <c r="C6994" s="63"/>
    </row>
    <row r="6995" spans="3:3" x14ac:dyDescent="0.2">
      <c r="C6995" s="63"/>
    </row>
    <row r="6996" spans="3:3" x14ac:dyDescent="0.2">
      <c r="C6996" s="63"/>
    </row>
    <row r="6997" spans="3:3" x14ac:dyDescent="0.2">
      <c r="C6997" s="63"/>
    </row>
    <row r="6998" spans="3:3" x14ac:dyDescent="0.2">
      <c r="C6998" s="63"/>
    </row>
    <row r="6999" spans="3:3" x14ac:dyDescent="0.2">
      <c r="C6999" s="63"/>
    </row>
    <row r="7000" spans="3:3" x14ac:dyDescent="0.2">
      <c r="C7000" s="63"/>
    </row>
    <row r="7001" spans="3:3" x14ac:dyDescent="0.2">
      <c r="C7001" s="63"/>
    </row>
    <row r="7002" spans="3:3" x14ac:dyDescent="0.2">
      <c r="C7002" s="63"/>
    </row>
    <row r="7003" spans="3:3" x14ac:dyDescent="0.2">
      <c r="C7003" s="63"/>
    </row>
    <row r="7004" spans="3:3" x14ac:dyDescent="0.2">
      <c r="C7004" s="63"/>
    </row>
    <row r="7005" spans="3:3" x14ac:dyDescent="0.2">
      <c r="C7005" s="63"/>
    </row>
    <row r="7006" spans="3:3" x14ac:dyDescent="0.2">
      <c r="C7006" s="63"/>
    </row>
    <row r="7007" spans="3:3" x14ac:dyDescent="0.2">
      <c r="C7007" s="63"/>
    </row>
    <row r="7008" spans="3:3" x14ac:dyDescent="0.2">
      <c r="C7008" s="63"/>
    </row>
    <row r="7009" spans="3:3" x14ac:dyDescent="0.2">
      <c r="C7009" s="63"/>
    </row>
    <row r="7010" spans="3:3" x14ac:dyDescent="0.2">
      <c r="C7010" s="63"/>
    </row>
    <row r="7011" spans="3:3" x14ac:dyDescent="0.2">
      <c r="C7011" s="63"/>
    </row>
    <row r="7012" spans="3:3" x14ac:dyDescent="0.2">
      <c r="C7012" s="63"/>
    </row>
    <row r="7013" spans="3:3" x14ac:dyDescent="0.2">
      <c r="C7013" s="63"/>
    </row>
    <row r="7014" spans="3:3" x14ac:dyDescent="0.2">
      <c r="C7014" s="63"/>
    </row>
    <row r="7015" spans="3:3" x14ac:dyDescent="0.2">
      <c r="C7015" s="63"/>
    </row>
    <row r="7016" spans="3:3" x14ac:dyDescent="0.2">
      <c r="C7016" s="63"/>
    </row>
    <row r="7017" spans="3:3" x14ac:dyDescent="0.2">
      <c r="C7017" s="63"/>
    </row>
    <row r="7018" spans="3:3" x14ac:dyDescent="0.2">
      <c r="C7018" s="63"/>
    </row>
    <row r="7019" spans="3:3" x14ac:dyDescent="0.2">
      <c r="C7019" s="63"/>
    </row>
    <row r="7020" spans="3:3" x14ac:dyDescent="0.2">
      <c r="C7020" s="63"/>
    </row>
    <row r="7021" spans="3:3" x14ac:dyDescent="0.2">
      <c r="C7021" s="63"/>
    </row>
    <row r="7022" spans="3:3" x14ac:dyDescent="0.2">
      <c r="C7022" s="63"/>
    </row>
    <row r="7023" spans="3:3" x14ac:dyDescent="0.2">
      <c r="C7023" s="63"/>
    </row>
    <row r="7024" spans="3:3" x14ac:dyDescent="0.2">
      <c r="C7024" s="63"/>
    </row>
    <row r="7025" spans="3:3" x14ac:dyDescent="0.2">
      <c r="C7025" s="63"/>
    </row>
    <row r="7026" spans="3:3" x14ac:dyDescent="0.2">
      <c r="C7026" s="63"/>
    </row>
    <row r="7027" spans="3:3" x14ac:dyDescent="0.2">
      <c r="C7027" s="63"/>
    </row>
    <row r="7028" spans="3:3" x14ac:dyDescent="0.2">
      <c r="C7028" s="63"/>
    </row>
    <row r="7029" spans="3:3" x14ac:dyDescent="0.2">
      <c r="C7029" s="63"/>
    </row>
    <row r="7030" spans="3:3" x14ac:dyDescent="0.2">
      <c r="C7030" s="63"/>
    </row>
    <row r="7031" spans="3:3" x14ac:dyDescent="0.2">
      <c r="C7031" s="63"/>
    </row>
    <row r="7032" spans="3:3" x14ac:dyDescent="0.2">
      <c r="C7032" s="63"/>
    </row>
    <row r="7033" spans="3:3" x14ac:dyDescent="0.2">
      <c r="C7033" s="63"/>
    </row>
    <row r="7034" spans="3:3" x14ac:dyDescent="0.2">
      <c r="C7034" s="63"/>
    </row>
    <row r="7035" spans="3:3" x14ac:dyDescent="0.2">
      <c r="C7035" s="63"/>
    </row>
    <row r="7036" spans="3:3" x14ac:dyDescent="0.2">
      <c r="C7036" s="63"/>
    </row>
    <row r="7037" spans="3:3" x14ac:dyDescent="0.2">
      <c r="C7037" s="63"/>
    </row>
    <row r="7038" spans="3:3" x14ac:dyDescent="0.2">
      <c r="C7038" s="63"/>
    </row>
    <row r="7039" spans="3:3" x14ac:dyDescent="0.2">
      <c r="C7039" s="63"/>
    </row>
    <row r="7040" spans="3:3" x14ac:dyDescent="0.2">
      <c r="C7040" s="63"/>
    </row>
    <row r="7041" spans="3:3" x14ac:dyDescent="0.2">
      <c r="C7041" s="63"/>
    </row>
    <row r="7042" spans="3:3" x14ac:dyDescent="0.2">
      <c r="C7042" s="63"/>
    </row>
    <row r="7043" spans="3:3" x14ac:dyDescent="0.2">
      <c r="C7043" s="63"/>
    </row>
    <row r="7044" spans="3:3" x14ac:dyDescent="0.2">
      <c r="C7044" s="63"/>
    </row>
    <row r="7045" spans="3:3" x14ac:dyDescent="0.2">
      <c r="C7045" s="63"/>
    </row>
    <row r="7046" spans="3:3" x14ac:dyDescent="0.2">
      <c r="C7046" s="63"/>
    </row>
    <row r="7047" spans="3:3" x14ac:dyDescent="0.2">
      <c r="C7047" s="63"/>
    </row>
    <row r="7048" spans="3:3" x14ac:dyDescent="0.2">
      <c r="C7048" s="63"/>
    </row>
    <row r="7049" spans="3:3" x14ac:dyDescent="0.2">
      <c r="C7049" s="63"/>
    </row>
    <row r="7050" spans="3:3" x14ac:dyDescent="0.2">
      <c r="C7050" s="63"/>
    </row>
    <row r="7051" spans="3:3" x14ac:dyDescent="0.2">
      <c r="C7051" s="63"/>
    </row>
    <row r="7052" spans="3:3" x14ac:dyDescent="0.2">
      <c r="C7052" s="63"/>
    </row>
    <row r="7053" spans="3:3" x14ac:dyDescent="0.2">
      <c r="C7053" s="63"/>
    </row>
    <row r="7054" spans="3:3" x14ac:dyDescent="0.2">
      <c r="C7054" s="63"/>
    </row>
    <row r="7055" spans="3:3" x14ac:dyDescent="0.2">
      <c r="C7055" s="63"/>
    </row>
    <row r="7056" spans="3:3" x14ac:dyDescent="0.2">
      <c r="C7056" s="63"/>
    </row>
    <row r="7057" spans="3:3" x14ac:dyDescent="0.2">
      <c r="C7057" s="63"/>
    </row>
    <row r="7058" spans="3:3" x14ac:dyDescent="0.2">
      <c r="C7058" s="63"/>
    </row>
    <row r="7059" spans="3:3" x14ac:dyDescent="0.2">
      <c r="C7059" s="63"/>
    </row>
    <row r="7060" spans="3:3" x14ac:dyDescent="0.2">
      <c r="C7060" s="63"/>
    </row>
    <row r="7061" spans="3:3" x14ac:dyDescent="0.2">
      <c r="C7061" s="63"/>
    </row>
    <row r="7062" spans="3:3" x14ac:dyDescent="0.2">
      <c r="C7062" s="63"/>
    </row>
    <row r="7063" spans="3:3" x14ac:dyDescent="0.2">
      <c r="C7063" s="63"/>
    </row>
    <row r="7064" spans="3:3" x14ac:dyDescent="0.2">
      <c r="C7064" s="63"/>
    </row>
    <row r="7065" spans="3:3" x14ac:dyDescent="0.2">
      <c r="C7065" s="63"/>
    </row>
    <row r="7066" spans="3:3" x14ac:dyDescent="0.2">
      <c r="C7066" s="63"/>
    </row>
    <row r="7067" spans="3:3" x14ac:dyDescent="0.2">
      <c r="C7067" s="63"/>
    </row>
    <row r="7068" spans="3:3" x14ac:dyDescent="0.2">
      <c r="C7068" s="63"/>
    </row>
    <row r="7069" spans="3:3" x14ac:dyDescent="0.2">
      <c r="C7069" s="63"/>
    </row>
    <row r="7070" spans="3:3" x14ac:dyDescent="0.2">
      <c r="C7070" s="63"/>
    </row>
    <row r="7071" spans="3:3" x14ac:dyDescent="0.2">
      <c r="C7071" s="63"/>
    </row>
    <row r="7072" spans="3:3" x14ac:dyDescent="0.2">
      <c r="C7072" s="63"/>
    </row>
    <row r="7073" spans="3:3" x14ac:dyDescent="0.2">
      <c r="C7073" s="63"/>
    </row>
    <row r="7074" spans="3:3" x14ac:dyDescent="0.2">
      <c r="C7074" s="63"/>
    </row>
    <row r="7075" spans="3:3" x14ac:dyDescent="0.2">
      <c r="C7075" s="63"/>
    </row>
    <row r="7076" spans="3:3" x14ac:dyDescent="0.2">
      <c r="C7076" s="63"/>
    </row>
    <row r="7077" spans="3:3" x14ac:dyDescent="0.2">
      <c r="C7077" s="63"/>
    </row>
    <row r="7078" spans="3:3" x14ac:dyDescent="0.2">
      <c r="C7078" s="63"/>
    </row>
    <row r="7079" spans="3:3" x14ac:dyDescent="0.2">
      <c r="C7079" s="63"/>
    </row>
    <row r="7080" spans="3:3" x14ac:dyDescent="0.2">
      <c r="C7080" s="63"/>
    </row>
    <row r="7081" spans="3:3" x14ac:dyDescent="0.2">
      <c r="C7081" s="63"/>
    </row>
    <row r="7082" spans="3:3" x14ac:dyDescent="0.2">
      <c r="C7082" s="63"/>
    </row>
    <row r="7083" spans="3:3" x14ac:dyDescent="0.2">
      <c r="C7083" s="63"/>
    </row>
    <row r="7084" spans="3:3" x14ac:dyDescent="0.2">
      <c r="C7084" s="63"/>
    </row>
    <row r="7085" spans="3:3" x14ac:dyDescent="0.2">
      <c r="C7085" s="63"/>
    </row>
    <row r="7086" spans="3:3" x14ac:dyDescent="0.2">
      <c r="C7086" s="63"/>
    </row>
    <row r="7087" spans="3:3" x14ac:dyDescent="0.2">
      <c r="C7087" s="63"/>
    </row>
    <row r="7088" spans="3:3" x14ac:dyDescent="0.2">
      <c r="C7088" s="63"/>
    </row>
    <row r="7089" spans="3:3" x14ac:dyDescent="0.2">
      <c r="C7089" s="63"/>
    </row>
    <row r="7090" spans="3:3" x14ac:dyDescent="0.2">
      <c r="C7090" s="63"/>
    </row>
    <row r="7091" spans="3:3" x14ac:dyDescent="0.2">
      <c r="C7091" s="63"/>
    </row>
    <row r="7092" spans="3:3" x14ac:dyDescent="0.2">
      <c r="C7092" s="63"/>
    </row>
    <row r="7093" spans="3:3" x14ac:dyDescent="0.2">
      <c r="C7093" s="63"/>
    </row>
    <row r="7094" spans="3:3" x14ac:dyDescent="0.2">
      <c r="C7094" s="63"/>
    </row>
    <row r="7095" spans="3:3" x14ac:dyDescent="0.2">
      <c r="C7095" s="63"/>
    </row>
    <row r="7096" spans="3:3" x14ac:dyDescent="0.2">
      <c r="C7096" s="63"/>
    </row>
    <row r="7097" spans="3:3" x14ac:dyDescent="0.2">
      <c r="C7097" s="63"/>
    </row>
    <row r="7098" spans="3:3" x14ac:dyDescent="0.2">
      <c r="C7098" s="63"/>
    </row>
    <row r="7099" spans="3:3" x14ac:dyDescent="0.2">
      <c r="C7099" s="63"/>
    </row>
    <row r="7100" spans="3:3" x14ac:dyDescent="0.2">
      <c r="C7100" s="63"/>
    </row>
    <row r="7101" spans="3:3" x14ac:dyDescent="0.2">
      <c r="C7101" s="63"/>
    </row>
    <row r="7102" spans="3:3" x14ac:dyDescent="0.2">
      <c r="C7102" s="63"/>
    </row>
    <row r="7103" spans="3:3" x14ac:dyDescent="0.2">
      <c r="C7103" s="63"/>
    </row>
    <row r="7104" spans="3:3" x14ac:dyDescent="0.2">
      <c r="C7104" s="63"/>
    </row>
    <row r="7105" spans="3:3" x14ac:dyDescent="0.2">
      <c r="C7105" s="63"/>
    </row>
    <row r="7106" spans="3:3" x14ac:dyDescent="0.2">
      <c r="C7106" s="63"/>
    </row>
    <row r="7107" spans="3:3" x14ac:dyDescent="0.2">
      <c r="C7107" s="63"/>
    </row>
    <row r="7108" spans="3:3" x14ac:dyDescent="0.2">
      <c r="C7108" s="63"/>
    </row>
    <row r="7109" spans="3:3" x14ac:dyDescent="0.2">
      <c r="C7109" s="63"/>
    </row>
    <row r="7110" spans="3:3" x14ac:dyDescent="0.2">
      <c r="C7110" s="63"/>
    </row>
    <row r="7111" spans="3:3" x14ac:dyDescent="0.2">
      <c r="C7111" s="63"/>
    </row>
    <row r="7112" spans="3:3" x14ac:dyDescent="0.2">
      <c r="C7112" s="63"/>
    </row>
    <row r="7113" spans="3:3" x14ac:dyDescent="0.2">
      <c r="C7113" s="63"/>
    </row>
    <row r="7114" spans="3:3" x14ac:dyDescent="0.2">
      <c r="C7114" s="63"/>
    </row>
    <row r="7115" spans="3:3" x14ac:dyDescent="0.2">
      <c r="C7115" s="63"/>
    </row>
    <row r="7116" spans="3:3" x14ac:dyDescent="0.2">
      <c r="C7116" s="63"/>
    </row>
    <row r="7117" spans="3:3" x14ac:dyDescent="0.2">
      <c r="C7117" s="63"/>
    </row>
    <row r="7118" spans="3:3" x14ac:dyDescent="0.2">
      <c r="C7118" s="63"/>
    </row>
    <row r="7119" spans="3:3" x14ac:dyDescent="0.2">
      <c r="C7119" s="63"/>
    </row>
    <row r="7120" spans="3:3" x14ac:dyDescent="0.2">
      <c r="C7120" s="63"/>
    </row>
    <row r="7121" spans="3:3" x14ac:dyDescent="0.2">
      <c r="C7121" s="63"/>
    </row>
    <row r="7122" spans="3:3" x14ac:dyDescent="0.2">
      <c r="C7122" s="63"/>
    </row>
    <row r="7123" spans="3:3" x14ac:dyDescent="0.2">
      <c r="C7123" s="63"/>
    </row>
    <row r="7124" spans="3:3" x14ac:dyDescent="0.2">
      <c r="C7124" s="63"/>
    </row>
    <row r="7125" spans="3:3" x14ac:dyDescent="0.2">
      <c r="C7125" s="63"/>
    </row>
    <row r="7126" spans="3:3" x14ac:dyDescent="0.2">
      <c r="C7126" s="63"/>
    </row>
    <row r="7127" spans="3:3" x14ac:dyDescent="0.2">
      <c r="C7127" s="63"/>
    </row>
    <row r="7128" spans="3:3" x14ac:dyDescent="0.2">
      <c r="C7128" s="63"/>
    </row>
    <row r="7129" spans="3:3" x14ac:dyDescent="0.2">
      <c r="C7129" s="63"/>
    </row>
    <row r="7130" spans="3:3" x14ac:dyDescent="0.2">
      <c r="C7130" s="63"/>
    </row>
    <row r="7131" spans="3:3" x14ac:dyDescent="0.2">
      <c r="C7131" s="63"/>
    </row>
    <row r="7132" spans="3:3" x14ac:dyDescent="0.2">
      <c r="C7132" s="63"/>
    </row>
    <row r="7133" spans="3:3" x14ac:dyDescent="0.2">
      <c r="C7133" s="63"/>
    </row>
    <row r="7134" spans="3:3" x14ac:dyDescent="0.2">
      <c r="C7134" s="63"/>
    </row>
    <row r="7135" spans="3:3" x14ac:dyDescent="0.2">
      <c r="C7135" s="63"/>
    </row>
    <row r="7136" spans="3:3" x14ac:dyDescent="0.2">
      <c r="C7136" s="63"/>
    </row>
    <row r="7137" spans="3:3" x14ac:dyDescent="0.2">
      <c r="C7137" s="63"/>
    </row>
    <row r="7138" spans="3:3" x14ac:dyDescent="0.2">
      <c r="C7138" s="63"/>
    </row>
    <row r="7139" spans="3:3" x14ac:dyDescent="0.2">
      <c r="C7139" s="63"/>
    </row>
    <row r="7140" spans="3:3" x14ac:dyDescent="0.2">
      <c r="C7140" s="63"/>
    </row>
    <row r="7141" spans="3:3" x14ac:dyDescent="0.2">
      <c r="C7141" s="63"/>
    </row>
    <row r="7142" spans="3:3" x14ac:dyDescent="0.2">
      <c r="C7142" s="63"/>
    </row>
    <row r="7143" spans="3:3" x14ac:dyDescent="0.2">
      <c r="C7143" s="63"/>
    </row>
    <row r="7144" spans="3:3" x14ac:dyDescent="0.2">
      <c r="C7144" s="63"/>
    </row>
    <row r="7145" spans="3:3" x14ac:dyDescent="0.2">
      <c r="C7145" s="63"/>
    </row>
    <row r="7146" spans="3:3" x14ac:dyDescent="0.2">
      <c r="C7146" s="63"/>
    </row>
    <row r="7147" spans="3:3" x14ac:dyDescent="0.2">
      <c r="C7147" s="63"/>
    </row>
    <row r="7148" spans="3:3" x14ac:dyDescent="0.2">
      <c r="C7148" s="63"/>
    </row>
    <row r="7149" spans="3:3" x14ac:dyDescent="0.2">
      <c r="C7149" s="63"/>
    </row>
    <row r="7150" spans="3:3" x14ac:dyDescent="0.2">
      <c r="C7150" s="63"/>
    </row>
    <row r="7151" spans="3:3" x14ac:dyDescent="0.2">
      <c r="C7151" s="63"/>
    </row>
    <row r="7152" spans="3:3" x14ac:dyDescent="0.2">
      <c r="C7152" s="63"/>
    </row>
    <row r="7153" spans="3:3" x14ac:dyDescent="0.2">
      <c r="C7153" s="63"/>
    </row>
    <row r="7154" spans="3:3" x14ac:dyDescent="0.2">
      <c r="C7154" s="63"/>
    </row>
    <row r="7155" spans="3:3" x14ac:dyDescent="0.2">
      <c r="C7155" s="63"/>
    </row>
    <row r="7156" spans="3:3" x14ac:dyDescent="0.2">
      <c r="C7156" s="63"/>
    </row>
    <row r="7157" spans="3:3" x14ac:dyDescent="0.2">
      <c r="C7157" s="63"/>
    </row>
    <row r="7158" spans="3:3" x14ac:dyDescent="0.2">
      <c r="C7158" s="63"/>
    </row>
    <row r="7159" spans="3:3" x14ac:dyDescent="0.2">
      <c r="C7159" s="63"/>
    </row>
    <row r="7160" spans="3:3" x14ac:dyDescent="0.2">
      <c r="C7160" s="63"/>
    </row>
    <row r="7161" spans="3:3" x14ac:dyDescent="0.2">
      <c r="C7161" s="63"/>
    </row>
    <row r="7162" spans="3:3" x14ac:dyDescent="0.2">
      <c r="C7162" s="63"/>
    </row>
    <row r="7163" spans="3:3" x14ac:dyDescent="0.2">
      <c r="C7163" s="63"/>
    </row>
    <row r="7164" spans="3:3" x14ac:dyDescent="0.2">
      <c r="C7164" s="63"/>
    </row>
    <row r="7165" spans="3:3" x14ac:dyDescent="0.2">
      <c r="C7165" s="63"/>
    </row>
    <row r="7166" spans="3:3" x14ac:dyDescent="0.2">
      <c r="C7166" s="63"/>
    </row>
    <row r="7167" spans="3:3" x14ac:dyDescent="0.2">
      <c r="C7167" s="63"/>
    </row>
    <row r="7168" spans="3:3" x14ac:dyDescent="0.2">
      <c r="C7168" s="63"/>
    </row>
    <row r="7169" spans="3:3" x14ac:dyDescent="0.2">
      <c r="C7169" s="63"/>
    </row>
    <row r="7170" spans="3:3" x14ac:dyDescent="0.2">
      <c r="C7170" s="63"/>
    </row>
    <row r="7171" spans="3:3" x14ac:dyDescent="0.2">
      <c r="C7171" s="63"/>
    </row>
    <row r="7172" spans="3:3" x14ac:dyDescent="0.2">
      <c r="C7172" s="63"/>
    </row>
    <row r="7173" spans="3:3" x14ac:dyDescent="0.2">
      <c r="C7173" s="63"/>
    </row>
    <row r="7174" spans="3:3" x14ac:dyDescent="0.2">
      <c r="C7174" s="63"/>
    </row>
    <row r="7175" spans="3:3" x14ac:dyDescent="0.2">
      <c r="C7175" s="63"/>
    </row>
    <row r="7176" spans="3:3" x14ac:dyDescent="0.2">
      <c r="C7176" s="63"/>
    </row>
    <row r="7177" spans="3:3" x14ac:dyDescent="0.2">
      <c r="C7177" s="63"/>
    </row>
    <row r="7178" spans="3:3" x14ac:dyDescent="0.2">
      <c r="C7178" s="63"/>
    </row>
    <row r="7179" spans="3:3" x14ac:dyDescent="0.2">
      <c r="C7179" s="63"/>
    </row>
    <row r="7180" spans="3:3" x14ac:dyDescent="0.2">
      <c r="C7180" s="63"/>
    </row>
    <row r="7181" spans="3:3" x14ac:dyDescent="0.2">
      <c r="C7181" s="63"/>
    </row>
    <row r="7182" spans="3:3" x14ac:dyDescent="0.2">
      <c r="C7182" s="63"/>
    </row>
    <row r="7183" spans="3:3" x14ac:dyDescent="0.2">
      <c r="C7183" s="63"/>
    </row>
    <row r="7184" spans="3:3" x14ac:dyDescent="0.2">
      <c r="C7184" s="63"/>
    </row>
    <row r="7185" spans="3:3" x14ac:dyDescent="0.2">
      <c r="C7185" s="63"/>
    </row>
    <row r="7186" spans="3:3" x14ac:dyDescent="0.2">
      <c r="C7186" s="63"/>
    </row>
    <row r="7187" spans="3:3" x14ac:dyDescent="0.2">
      <c r="C7187" s="63"/>
    </row>
    <row r="7188" spans="3:3" x14ac:dyDescent="0.2">
      <c r="C7188" s="63"/>
    </row>
    <row r="7189" spans="3:3" x14ac:dyDescent="0.2">
      <c r="C7189" s="63"/>
    </row>
    <row r="7190" spans="3:3" x14ac:dyDescent="0.2">
      <c r="C7190" s="63"/>
    </row>
    <row r="7191" spans="3:3" x14ac:dyDescent="0.2">
      <c r="C7191" s="63"/>
    </row>
    <row r="7192" spans="3:3" x14ac:dyDescent="0.2">
      <c r="C7192" s="63"/>
    </row>
    <row r="7193" spans="3:3" x14ac:dyDescent="0.2">
      <c r="C7193" s="63"/>
    </row>
    <row r="7194" spans="3:3" x14ac:dyDescent="0.2">
      <c r="C7194" s="63"/>
    </row>
    <row r="7195" spans="3:3" x14ac:dyDescent="0.2">
      <c r="C7195" s="63"/>
    </row>
    <row r="7196" spans="3:3" x14ac:dyDescent="0.2">
      <c r="C7196" s="63"/>
    </row>
    <row r="7197" spans="3:3" x14ac:dyDescent="0.2">
      <c r="C7197" s="63"/>
    </row>
    <row r="7198" spans="3:3" x14ac:dyDescent="0.2">
      <c r="C7198" s="63"/>
    </row>
    <row r="7199" spans="3:3" x14ac:dyDescent="0.2">
      <c r="C7199" s="63"/>
    </row>
    <row r="7200" spans="3:3" x14ac:dyDescent="0.2">
      <c r="C7200" s="63"/>
    </row>
    <row r="7201" spans="3:3" x14ac:dyDescent="0.2">
      <c r="C7201" s="63"/>
    </row>
    <row r="7202" spans="3:3" x14ac:dyDescent="0.2">
      <c r="C7202" s="63"/>
    </row>
    <row r="7203" spans="3:3" x14ac:dyDescent="0.2">
      <c r="C7203" s="63"/>
    </row>
    <row r="7204" spans="3:3" x14ac:dyDescent="0.2">
      <c r="C7204" s="63"/>
    </row>
    <row r="7205" spans="3:3" x14ac:dyDescent="0.2">
      <c r="C7205" s="63"/>
    </row>
    <row r="7206" spans="3:3" x14ac:dyDescent="0.2">
      <c r="C7206" s="63"/>
    </row>
    <row r="7207" spans="3:3" x14ac:dyDescent="0.2">
      <c r="C7207" s="63"/>
    </row>
    <row r="7208" spans="3:3" x14ac:dyDescent="0.2">
      <c r="C7208" s="63"/>
    </row>
    <row r="7209" spans="3:3" x14ac:dyDescent="0.2">
      <c r="C7209" s="63"/>
    </row>
    <row r="7210" spans="3:3" x14ac:dyDescent="0.2">
      <c r="C7210" s="63"/>
    </row>
    <row r="7211" spans="3:3" x14ac:dyDescent="0.2">
      <c r="C7211" s="63"/>
    </row>
    <row r="7212" spans="3:3" x14ac:dyDescent="0.2">
      <c r="C7212" s="63"/>
    </row>
    <row r="7213" spans="3:3" x14ac:dyDescent="0.2">
      <c r="C7213" s="63"/>
    </row>
    <row r="7214" spans="3:3" x14ac:dyDescent="0.2">
      <c r="C7214" s="63"/>
    </row>
    <row r="7215" spans="3:3" x14ac:dyDescent="0.2">
      <c r="C7215" s="63"/>
    </row>
    <row r="7216" spans="3:3" x14ac:dyDescent="0.2">
      <c r="C7216" s="63"/>
    </row>
    <row r="7217" spans="3:3" x14ac:dyDescent="0.2">
      <c r="C7217" s="63"/>
    </row>
    <row r="7218" spans="3:3" x14ac:dyDescent="0.2">
      <c r="C7218" s="63"/>
    </row>
    <row r="7219" spans="3:3" x14ac:dyDescent="0.2">
      <c r="C7219" s="63"/>
    </row>
    <row r="7220" spans="3:3" x14ac:dyDescent="0.2">
      <c r="C7220" s="63"/>
    </row>
    <row r="7221" spans="3:3" x14ac:dyDescent="0.2">
      <c r="C7221" s="63"/>
    </row>
    <row r="7222" spans="3:3" x14ac:dyDescent="0.2">
      <c r="C7222" s="63"/>
    </row>
    <row r="7223" spans="3:3" x14ac:dyDescent="0.2">
      <c r="C7223" s="63"/>
    </row>
    <row r="7224" spans="3:3" x14ac:dyDescent="0.2">
      <c r="C7224" s="63"/>
    </row>
    <row r="7225" spans="3:3" x14ac:dyDescent="0.2">
      <c r="C7225" s="63"/>
    </row>
    <row r="7226" spans="3:3" x14ac:dyDescent="0.2">
      <c r="C7226" s="63"/>
    </row>
    <row r="7227" spans="3:3" x14ac:dyDescent="0.2">
      <c r="C7227" s="63"/>
    </row>
    <row r="7228" spans="3:3" x14ac:dyDescent="0.2">
      <c r="C7228" s="63"/>
    </row>
    <row r="7229" spans="3:3" x14ac:dyDescent="0.2">
      <c r="C7229" s="63"/>
    </row>
    <row r="7230" spans="3:3" x14ac:dyDescent="0.2">
      <c r="C7230" s="63"/>
    </row>
    <row r="7231" spans="3:3" x14ac:dyDescent="0.2">
      <c r="C7231" s="63"/>
    </row>
    <row r="7232" spans="3:3" x14ac:dyDescent="0.2">
      <c r="C7232" s="63"/>
    </row>
    <row r="7233" spans="3:3" x14ac:dyDescent="0.2">
      <c r="C7233" s="63"/>
    </row>
    <row r="7234" spans="3:3" x14ac:dyDescent="0.2">
      <c r="C7234" s="63"/>
    </row>
    <row r="7235" spans="3:3" x14ac:dyDescent="0.2">
      <c r="C7235" s="63"/>
    </row>
    <row r="7236" spans="3:3" x14ac:dyDescent="0.2">
      <c r="C7236" s="63"/>
    </row>
    <row r="7237" spans="3:3" x14ac:dyDescent="0.2">
      <c r="C7237" s="63"/>
    </row>
    <row r="7238" spans="3:3" x14ac:dyDescent="0.2">
      <c r="C7238" s="63"/>
    </row>
    <row r="7239" spans="3:3" x14ac:dyDescent="0.2">
      <c r="C7239" s="63"/>
    </row>
    <row r="7240" spans="3:3" x14ac:dyDescent="0.2">
      <c r="C7240" s="63"/>
    </row>
    <row r="7241" spans="3:3" x14ac:dyDescent="0.2">
      <c r="C7241" s="63"/>
    </row>
    <row r="7242" spans="3:3" x14ac:dyDescent="0.2">
      <c r="C7242" s="63"/>
    </row>
    <row r="7243" spans="3:3" x14ac:dyDescent="0.2">
      <c r="C7243" s="63"/>
    </row>
    <row r="7244" spans="3:3" x14ac:dyDescent="0.2">
      <c r="C7244" s="63"/>
    </row>
    <row r="7245" spans="3:3" x14ac:dyDescent="0.2">
      <c r="C7245" s="63"/>
    </row>
    <row r="7246" spans="3:3" x14ac:dyDescent="0.2">
      <c r="C7246" s="63"/>
    </row>
    <row r="7247" spans="3:3" x14ac:dyDescent="0.2">
      <c r="C7247" s="63"/>
    </row>
    <row r="7248" spans="3:3" x14ac:dyDescent="0.2">
      <c r="C7248" s="63"/>
    </row>
    <row r="7249" spans="3:3" x14ac:dyDescent="0.2">
      <c r="C7249" s="63"/>
    </row>
    <row r="7250" spans="3:3" x14ac:dyDescent="0.2">
      <c r="C7250" s="63"/>
    </row>
    <row r="7251" spans="3:3" x14ac:dyDescent="0.2">
      <c r="C7251" s="63"/>
    </row>
    <row r="7252" spans="3:3" x14ac:dyDescent="0.2">
      <c r="C7252" s="63"/>
    </row>
    <row r="7253" spans="3:3" x14ac:dyDescent="0.2">
      <c r="C7253" s="63"/>
    </row>
    <row r="7254" spans="3:3" x14ac:dyDescent="0.2">
      <c r="C7254" s="63"/>
    </row>
    <row r="7255" spans="3:3" x14ac:dyDescent="0.2">
      <c r="C7255" s="63"/>
    </row>
    <row r="7256" spans="3:3" x14ac:dyDescent="0.2">
      <c r="C7256" s="63"/>
    </row>
    <row r="7257" spans="3:3" x14ac:dyDescent="0.2">
      <c r="C7257" s="63"/>
    </row>
    <row r="7258" spans="3:3" x14ac:dyDescent="0.2">
      <c r="C7258" s="63"/>
    </row>
    <row r="7259" spans="3:3" x14ac:dyDescent="0.2">
      <c r="C7259" s="63"/>
    </row>
    <row r="7260" spans="3:3" x14ac:dyDescent="0.2">
      <c r="C7260" s="63"/>
    </row>
    <row r="7261" spans="3:3" x14ac:dyDescent="0.2">
      <c r="C7261" s="63"/>
    </row>
    <row r="7262" spans="3:3" x14ac:dyDescent="0.2">
      <c r="C7262" s="63"/>
    </row>
    <row r="7263" spans="3:3" x14ac:dyDescent="0.2">
      <c r="C7263" s="63"/>
    </row>
    <row r="7264" spans="3:3" x14ac:dyDescent="0.2">
      <c r="C7264" s="63"/>
    </row>
    <row r="7265" spans="3:3" x14ac:dyDescent="0.2">
      <c r="C7265" s="63"/>
    </row>
    <row r="7266" spans="3:3" x14ac:dyDescent="0.2">
      <c r="C7266" s="63"/>
    </row>
    <row r="7267" spans="3:3" x14ac:dyDescent="0.2">
      <c r="C7267" s="63"/>
    </row>
    <row r="7268" spans="3:3" x14ac:dyDescent="0.2">
      <c r="C7268" s="63"/>
    </row>
    <row r="7269" spans="3:3" x14ac:dyDescent="0.2">
      <c r="C7269" s="63"/>
    </row>
    <row r="7270" spans="3:3" x14ac:dyDescent="0.2">
      <c r="C7270" s="63"/>
    </row>
    <row r="7271" spans="3:3" x14ac:dyDescent="0.2">
      <c r="C7271" s="63"/>
    </row>
    <row r="7272" spans="3:3" x14ac:dyDescent="0.2">
      <c r="C7272" s="63"/>
    </row>
    <row r="7273" spans="3:3" x14ac:dyDescent="0.2">
      <c r="C7273" s="63"/>
    </row>
    <row r="7274" spans="3:3" x14ac:dyDescent="0.2">
      <c r="C7274" s="63"/>
    </row>
    <row r="7275" spans="3:3" x14ac:dyDescent="0.2">
      <c r="C7275" s="63"/>
    </row>
    <row r="7276" spans="3:3" x14ac:dyDescent="0.2">
      <c r="C7276" s="63"/>
    </row>
    <row r="7277" spans="3:3" x14ac:dyDescent="0.2">
      <c r="C7277" s="63"/>
    </row>
    <row r="7278" spans="3:3" x14ac:dyDescent="0.2">
      <c r="C7278" s="63"/>
    </row>
    <row r="7279" spans="3:3" x14ac:dyDescent="0.2">
      <c r="C7279" s="63"/>
    </row>
    <row r="7280" spans="3:3" x14ac:dyDescent="0.2">
      <c r="C7280" s="63"/>
    </row>
    <row r="7281" spans="3:3" x14ac:dyDescent="0.2">
      <c r="C7281" s="63"/>
    </row>
    <row r="7282" spans="3:3" x14ac:dyDescent="0.2">
      <c r="C7282" s="63"/>
    </row>
    <row r="7283" spans="3:3" x14ac:dyDescent="0.2">
      <c r="C7283" s="63"/>
    </row>
    <row r="7284" spans="3:3" x14ac:dyDescent="0.2">
      <c r="C7284" s="63"/>
    </row>
    <row r="7285" spans="3:3" x14ac:dyDescent="0.2">
      <c r="C7285" s="63"/>
    </row>
    <row r="7286" spans="3:3" x14ac:dyDescent="0.2">
      <c r="C7286" s="63"/>
    </row>
    <row r="7287" spans="3:3" x14ac:dyDescent="0.2">
      <c r="C7287" s="63"/>
    </row>
    <row r="7288" spans="3:3" x14ac:dyDescent="0.2">
      <c r="C7288" s="63"/>
    </row>
    <row r="7289" spans="3:3" x14ac:dyDescent="0.2">
      <c r="C7289" s="63"/>
    </row>
    <row r="7290" spans="3:3" x14ac:dyDescent="0.2">
      <c r="C7290" s="63"/>
    </row>
    <row r="7291" spans="3:3" x14ac:dyDescent="0.2">
      <c r="C7291" s="63"/>
    </row>
    <row r="7292" spans="3:3" x14ac:dyDescent="0.2">
      <c r="C7292" s="63"/>
    </row>
    <row r="7293" spans="3:3" x14ac:dyDescent="0.2">
      <c r="C7293" s="63"/>
    </row>
    <row r="7294" spans="3:3" x14ac:dyDescent="0.2">
      <c r="C7294" s="63"/>
    </row>
    <row r="7295" spans="3:3" x14ac:dyDescent="0.2">
      <c r="C7295" s="63"/>
    </row>
    <row r="7296" spans="3:3" x14ac:dyDescent="0.2">
      <c r="C7296" s="63"/>
    </row>
    <row r="7297" spans="3:3" x14ac:dyDescent="0.2">
      <c r="C7297" s="63"/>
    </row>
    <row r="7298" spans="3:3" x14ac:dyDescent="0.2">
      <c r="C7298" s="63"/>
    </row>
    <row r="7299" spans="3:3" x14ac:dyDescent="0.2">
      <c r="C7299" s="63"/>
    </row>
    <row r="7300" spans="3:3" x14ac:dyDescent="0.2">
      <c r="C7300" s="63"/>
    </row>
    <row r="7301" spans="3:3" x14ac:dyDescent="0.2">
      <c r="C7301" s="63"/>
    </row>
    <row r="7302" spans="3:3" x14ac:dyDescent="0.2">
      <c r="C7302" s="63"/>
    </row>
    <row r="7303" spans="3:3" x14ac:dyDescent="0.2">
      <c r="C7303" s="63"/>
    </row>
    <row r="7304" spans="3:3" x14ac:dyDescent="0.2">
      <c r="C7304" s="63"/>
    </row>
    <row r="7305" spans="3:3" x14ac:dyDescent="0.2">
      <c r="C7305" s="63"/>
    </row>
    <row r="7306" spans="3:3" x14ac:dyDescent="0.2">
      <c r="C7306" s="63"/>
    </row>
    <row r="7307" spans="3:3" x14ac:dyDescent="0.2">
      <c r="C7307" s="63"/>
    </row>
    <row r="7308" spans="3:3" x14ac:dyDescent="0.2">
      <c r="C7308" s="63"/>
    </row>
    <row r="7309" spans="3:3" x14ac:dyDescent="0.2">
      <c r="C7309" s="63"/>
    </row>
    <row r="7310" spans="3:3" x14ac:dyDescent="0.2">
      <c r="C7310" s="63"/>
    </row>
    <row r="7311" spans="3:3" x14ac:dyDescent="0.2">
      <c r="C7311" s="63"/>
    </row>
    <row r="7312" spans="3:3" x14ac:dyDescent="0.2">
      <c r="C7312" s="63"/>
    </row>
    <row r="7313" spans="3:3" x14ac:dyDescent="0.2">
      <c r="C7313" s="63"/>
    </row>
    <row r="7314" spans="3:3" x14ac:dyDescent="0.2">
      <c r="C7314" s="63"/>
    </row>
    <row r="7315" spans="3:3" x14ac:dyDescent="0.2">
      <c r="C7315" s="63"/>
    </row>
    <row r="7316" spans="3:3" x14ac:dyDescent="0.2">
      <c r="C7316" s="63"/>
    </row>
    <row r="7317" spans="3:3" x14ac:dyDescent="0.2">
      <c r="C7317" s="63"/>
    </row>
    <row r="7318" spans="3:3" x14ac:dyDescent="0.2">
      <c r="C7318" s="63"/>
    </row>
    <row r="7319" spans="3:3" x14ac:dyDescent="0.2">
      <c r="C7319" s="63"/>
    </row>
    <row r="7320" spans="3:3" x14ac:dyDescent="0.2">
      <c r="C7320" s="63"/>
    </row>
    <row r="7321" spans="3:3" x14ac:dyDescent="0.2">
      <c r="C7321" s="63"/>
    </row>
    <row r="7322" spans="3:3" x14ac:dyDescent="0.2">
      <c r="C7322" s="63"/>
    </row>
    <row r="7323" spans="3:3" x14ac:dyDescent="0.2">
      <c r="C7323" s="63"/>
    </row>
    <row r="7324" spans="3:3" x14ac:dyDescent="0.2">
      <c r="C7324" s="63"/>
    </row>
    <row r="7325" spans="3:3" x14ac:dyDescent="0.2">
      <c r="C7325" s="63"/>
    </row>
    <row r="7326" spans="3:3" x14ac:dyDescent="0.2">
      <c r="C7326" s="63"/>
    </row>
    <row r="7327" spans="3:3" x14ac:dyDescent="0.2">
      <c r="C7327" s="63"/>
    </row>
    <row r="7328" spans="3:3" x14ac:dyDescent="0.2">
      <c r="C7328" s="63"/>
    </row>
    <row r="7329" spans="3:3" x14ac:dyDescent="0.2">
      <c r="C7329" s="63"/>
    </row>
    <row r="7330" spans="3:3" x14ac:dyDescent="0.2">
      <c r="C7330" s="63"/>
    </row>
    <row r="7331" spans="3:3" x14ac:dyDescent="0.2">
      <c r="C7331" s="63"/>
    </row>
    <row r="7332" spans="3:3" x14ac:dyDescent="0.2">
      <c r="C7332" s="63"/>
    </row>
    <row r="7333" spans="3:3" x14ac:dyDescent="0.2">
      <c r="C7333" s="63"/>
    </row>
    <row r="7334" spans="3:3" x14ac:dyDescent="0.2">
      <c r="C7334" s="63"/>
    </row>
    <row r="7335" spans="3:3" x14ac:dyDescent="0.2">
      <c r="C7335" s="63"/>
    </row>
    <row r="7336" spans="3:3" x14ac:dyDescent="0.2">
      <c r="C7336" s="63"/>
    </row>
    <row r="7337" spans="3:3" x14ac:dyDescent="0.2">
      <c r="C7337" s="63"/>
    </row>
    <row r="7338" spans="3:3" x14ac:dyDescent="0.2">
      <c r="C7338" s="63"/>
    </row>
    <row r="7339" spans="3:3" x14ac:dyDescent="0.2">
      <c r="C7339" s="63"/>
    </row>
    <row r="7340" spans="3:3" x14ac:dyDescent="0.2">
      <c r="C7340" s="63"/>
    </row>
    <row r="7341" spans="3:3" x14ac:dyDescent="0.2">
      <c r="C7341" s="63"/>
    </row>
    <row r="7342" spans="3:3" x14ac:dyDescent="0.2">
      <c r="C7342" s="63"/>
    </row>
    <row r="7343" spans="3:3" x14ac:dyDescent="0.2">
      <c r="C7343" s="63"/>
    </row>
    <row r="7344" spans="3:3" x14ac:dyDescent="0.2">
      <c r="C7344" s="63"/>
    </row>
    <row r="7345" spans="3:3" x14ac:dyDescent="0.2">
      <c r="C7345" s="63"/>
    </row>
    <row r="7346" spans="3:3" x14ac:dyDescent="0.2">
      <c r="C7346" s="63"/>
    </row>
    <row r="7347" spans="3:3" x14ac:dyDescent="0.2">
      <c r="C7347" s="63"/>
    </row>
    <row r="7348" spans="3:3" x14ac:dyDescent="0.2">
      <c r="C7348" s="63"/>
    </row>
    <row r="7349" spans="3:3" x14ac:dyDescent="0.2">
      <c r="C7349" s="63"/>
    </row>
    <row r="7350" spans="3:3" x14ac:dyDescent="0.2">
      <c r="C7350" s="63"/>
    </row>
    <row r="7351" spans="3:3" x14ac:dyDescent="0.2">
      <c r="C7351" s="63"/>
    </row>
    <row r="7352" spans="3:3" x14ac:dyDescent="0.2">
      <c r="C7352" s="63"/>
    </row>
    <row r="7353" spans="3:3" x14ac:dyDescent="0.2">
      <c r="C7353" s="63"/>
    </row>
    <row r="7354" spans="3:3" x14ac:dyDescent="0.2">
      <c r="C7354" s="63"/>
    </row>
    <row r="7355" spans="3:3" x14ac:dyDescent="0.2">
      <c r="C7355" s="63"/>
    </row>
    <row r="7356" spans="3:3" x14ac:dyDescent="0.2">
      <c r="C7356" s="63"/>
    </row>
    <row r="7357" spans="3:3" x14ac:dyDescent="0.2">
      <c r="C7357" s="63"/>
    </row>
    <row r="7358" spans="3:3" x14ac:dyDescent="0.2">
      <c r="C7358" s="63"/>
    </row>
    <row r="7359" spans="3:3" x14ac:dyDescent="0.2">
      <c r="C7359" s="63"/>
    </row>
    <row r="7360" spans="3:3" x14ac:dyDescent="0.2">
      <c r="C7360" s="63"/>
    </row>
    <row r="7361" spans="3:3" x14ac:dyDescent="0.2">
      <c r="C7361" s="63"/>
    </row>
    <row r="7362" spans="3:3" x14ac:dyDescent="0.2">
      <c r="C7362" s="63"/>
    </row>
    <row r="7363" spans="3:3" x14ac:dyDescent="0.2">
      <c r="C7363" s="63"/>
    </row>
    <row r="7364" spans="3:3" x14ac:dyDescent="0.2">
      <c r="C7364" s="63"/>
    </row>
    <row r="7365" spans="3:3" x14ac:dyDescent="0.2">
      <c r="C7365" s="63"/>
    </row>
    <row r="7366" spans="3:3" x14ac:dyDescent="0.2">
      <c r="C7366" s="63"/>
    </row>
    <row r="7367" spans="3:3" x14ac:dyDescent="0.2">
      <c r="C7367" s="63"/>
    </row>
    <row r="7368" spans="3:3" x14ac:dyDescent="0.2">
      <c r="C7368" s="63"/>
    </row>
    <row r="7369" spans="3:3" x14ac:dyDescent="0.2">
      <c r="C7369" s="63"/>
    </row>
    <row r="7370" spans="3:3" x14ac:dyDescent="0.2">
      <c r="C7370" s="63"/>
    </row>
    <row r="7371" spans="3:3" x14ac:dyDescent="0.2">
      <c r="C7371" s="63"/>
    </row>
    <row r="7372" spans="3:3" x14ac:dyDescent="0.2">
      <c r="C7372" s="63"/>
    </row>
    <row r="7373" spans="3:3" x14ac:dyDescent="0.2">
      <c r="C7373" s="63"/>
    </row>
    <row r="7374" spans="3:3" x14ac:dyDescent="0.2">
      <c r="C7374" s="63"/>
    </row>
    <row r="7375" spans="3:3" x14ac:dyDescent="0.2">
      <c r="C7375" s="63"/>
    </row>
    <row r="7376" spans="3:3" x14ac:dyDescent="0.2">
      <c r="C7376" s="63"/>
    </row>
    <row r="7377" spans="3:3" x14ac:dyDescent="0.2">
      <c r="C7377" s="63"/>
    </row>
    <row r="7378" spans="3:3" x14ac:dyDescent="0.2">
      <c r="C7378" s="63"/>
    </row>
    <row r="7379" spans="3:3" x14ac:dyDescent="0.2">
      <c r="C7379" s="63"/>
    </row>
    <row r="7380" spans="3:3" x14ac:dyDescent="0.2">
      <c r="C7380" s="63"/>
    </row>
    <row r="7381" spans="3:3" x14ac:dyDescent="0.2">
      <c r="C7381" s="63"/>
    </row>
    <row r="7382" spans="3:3" x14ac:dyDescent="0.2">
      <c r="C7382" s="63"/>
    </row>
    <row r="7383" spans="3:3" x14ac:dyDescent="0.2">
      <c r="C7383" s="63"/>
    </row>
    <row r="7384" spans="3:3" x14ac:dyDescent="0.2">
      <c r="C7384" s="63"/>
    </row>
    <row r="7385" spans="3:3" x14ac:dyDescent="0.2">
      <c r="C7385" s="63"/>
    </row>
    <row r="7386" spans="3:3" x14ac:dyDescent="0.2">
      <c r="C7386" s="63"/>
    </row>
    <row r="7387" spans="3:3" x14ac:dyDescent="0.2">
      <c r="C7387" s="63"/>
    </row>
    <row r="7388" spans="3:3" x14ac:dyDescent="0.2">
      <c r="C7388" s="63"/>
    </row>
    <row r="7389" spans="3:3" x14ac:dyDescent="0.2">
      <c r="C7389" s="63"/>
    </row>
    <row r="7390" spans="3:3" x14ac:dyDescent="0.2">
      <c r="C7390" s="63"/>
    </row>
    <row r="7391" spans="3:3" x14ac:dyDescent="0.2">
      <c r="C7391" s="63"/>
    </row>
    <row r="7392" spans="3:3" x14ac:dyDescent="0.2">
      <c r="C7392" s="63"/>
    </row>
    <row r="7393" spans="3:3" x14ac:dyDescent="0.2">
      <c r="C7393" s="63"/>
    </row>
    <row r="7394" spans="3:3" x14ac:dyDescent="0.2">
      <c r="C7394" s="63"/>
    </row>
    <row r="7395" spans="3:3" x14ac:dyDescent="0.2">
      <c r="C7395" s="63"/>
    </row>
    <row r="7396" spans="3:3" x14ac:dyDescent="0.2">
      <c r="C7396" s="63"/>
    </row>
    <row r="7397" spans="3:3" x14ac:dyDescent="0.2">
      <c r="C7397" s="63"/>
    </row>
    <row r="7398" spans="3:3" x14ac:dyDescent="0.2">
      <c r="C7398" s="63"/>
    </row>
    <row r="7399" spans="3:3" x14ac:dyDescent="0.2">
      <c r="C7399" s="63"/>
    </row>
    <row r="7400" spans="3:3" x14ac:dyDescent="0.2">
      <c r="C7400" s="63"/>
    </row>
    <row r="7401" spans="3:3" x14ac:dyDescent="0.2">
      <c r="C7401" s="63"/>
    </row>
    <row r="7402" spans="3:3" x14ac:dyDescent="0.2">
      <c r="C7402" s="63"/>
    </row>
    <row r="7403" spans="3:3" x14ac:dyDescent="0.2">
      <c r="C7403" s="63"/>
    </row>
    <row r="7404" spans="3:3" x14ac:dyDescent="0.2">
      <c r="C7404" s="63"/>
    </row>
    <row r="7405" spans="3:3" x14ac:dyDescent="0.2">
      <c r="C7405" s="63"/>
    </row>
    <row r="7406" spans="3:3" x14ac:dyDescent="0.2">
      <c r="C7406" s="63"/>
    </row>
    <row r="7407" spans="3:3" x14ac:dyDescent="0.2">
      <c r="C7407" s="63"/>
    </row>
    <row r="7408" spans="3:3" x14ac:dyDescent="0.2">
      <c r="C7408" s="63"/>
    </row>
    <row r="7409" spans="3:3" x14ac:dyDescent="0.2">
      <c r="C7409" s="63"/>
    </row>
    <row r="7410" spans="3:3" x14ac:dyDescent="0.2">
      <c r="C7410" s="63"/>
    </row>
    <row r="7411" spans="3:3" x14ac:dyDescent="0.2">
      <c r="C7411" s="63"/>
    </row>
    <row r="7412" spans="3:3" x14ac:dyDescent="0.2">
      <c r="C7412" s="63"/>
    </row>
    <row r="7413" spans="3:3" x14ac:dyDescent="0.2">
      <c r="C7413" s="63"/>
    </row>
    <row r="7414" spans="3:3" x14ac:dyDescent="0.2">
      <c r="C7414" s="63"/>
    </row>
    <row r="7415" spans="3:3" x14ac:dyDescent="0.2">
      <c r="C7415" s="63"/>
    </row>
    <row r="7416" spans="3:3" x14ac:dyDescent="0.2">
      <c r="C7416" s="63"/>
    </row>
    <row r="7417" spans="3:3" x14ac:dyDescent="0.2">
      <c r="C7417" s="63"/>
    </row>
    <row r="7418" spans="3:3" x14ac:dyDescent="0.2">
      <c r="C7418" s="63"/>
    </row>
    <row r="7419" spans="3:3" x14ac:dyDescent="0.2">
      <c r="C7419" s="63"/>
    </row>
    <row r="7420" spans="3:3" x14ac:dyDescent="0.2">
      <c r="C7420" s="63"/>
    </row>
    <row r="7421" spans="3:3" x14ac:dyDescent="0.2">
      <c r="C7421" s="63"/>
    </row>
    <row r="7422" spans="3:3" x14ac:dyDescent="0.2">
      <c r="C7422" s="63"/>
    </row>
    <row r="7423" spans="3:3" x14ac:dyDescent="0.2">
      <c r="C7423" s="63"/>
    </row>
    <row r="7424" spans="3:3" x14ac:dyDescent="0.2">
      <c r="C7424" s="63"/>
    </row>
    <row r="7425" spans="3:3" x14ac:dyDescent="0.2">
      <c r="C7425" s="63"/>
    </row>
    <row r="7426" spans="3:3" x14ac:dyDescent="0.2">
      <c r="C7426" s="63"/>
    </row>
    <row r="7427" spans="3:3" x14ac:dyDescent="0.2">
      <c r="C7427" s="63"/>
    </row>
    <row r="7428" spans="3:3" x14ac:dyDescent="0.2">
      <c r="C7428" s="63"/>
    </row>
    <row r="7429" spans="3:3" x14ac:dyDescent="0.2">
      <c r="C7429" s="63"/>
    </row>
    <row r="7430" spans="3:3" x14ac:dyDescent="0.2">
      <c r="C7430" s="63"/>
    </row>
    <row r="7431" spans="3:3" x14ac:dyDescent="0.2">
      <c r="C7431" s="63"/>
    </row>
    <row r="7432" spans="3:3" x14ac:dyDescent="0.2">
      <c r="C7432" s="63"/>
    </row>
    <row r="7433" spans="3:3" x14ac:dyDescent="0.2">
      <c r="C7433" s="63"/>
    </row>
    <row r="7434" spans="3:3" x14ac:dyDescent="0.2">
      <c r="C7434" s="63"/>
    </row>
    <row r="7435" spans="3:3" x14ac:dyDescent="0.2">
      <c r="C7435" s="63"/>
    </row>
    <row r="7436" spans="3:3" x14ac:dyDescent="0.2">
      <c r="C7436" s="63"/>
    </row>
    <row r="7437" spans="3:3" x14ac:dyDescent="0.2">
      <c r="C7437" s="63"/>
    </row>
    <row r="7438" spans="3:3" x14ac:dyDescent="0.2">
      <c r="C7438" s="63"/>
    </row>
    <row r="7439" spans="3:3" x14ac:dyDescent="0.2">
      <c r="C7439" s="63"/>
    </row>
    <row r="7440" spans="3:3" x14ac:dyDescent="0.2">
      <c r="C7440" s="63"/>
    </row>
    <row r="7441" spans="3:3" x14ac:dyDescent="0.2">
      <c r="C7441" s="63"/>
    </row>
    <row r="7442" spans="3:3" x14ac:dyDescent="0.2">
      <c r="C7442" s="63"/>
    </row>
    <row r="7443" spans="3:3" x14ac:dyDescent="0.2">
      <c r="C7443" s="63"/>
    </row>
    <row r="7444" spans="3:3" x14ac:dyDescent="0.2">
      <c r="C7444" s="63"/>
    </row>
    <row r="7445" spans="3:3" x14ac:dyDescent="0.2">
      <c r="C7445" s="63"/>
    </row>
    <row r="7446" spans="3:3" x14ac:dyDescent="0.2">
      <c r="C7446" s="63"/>
    </row>
    <row r="7447" spans="3:3" x14ac:dyDescent="0.2">
      <c r="C7447" s="63"/>
    </row>
    <row r="7448" spans="3:3" x14ac:dyDescent="0.2">
      <c r="C7448" s="63"/>
    </row>
    <row r="7449" spans="3:3" x14ac:dyDescent="0.2">
      <c r="C7449" s="63"/>
    </row>
    <row r="7450" spans="3:3" x14ac:dyDescent="0.2">
      <c r="C7450" s="63"/>
    </row>
    <row r="7451" spans="3:3" x14ac:dyDescent="0.2">
      <c r="C7451" s="63"/>
    </row>
    <row r="7452" spans="3:3" x14ac:dyDescent="0.2">
      <c r="C7452" s="63"/>
    </row>
    <row r="7453" spans="3:3" x14ac:dyDescent="0.2">
      <c r="C7453" s="63"/>
    </row>
    <row r="7454" spans="3:3" x14ac:dyDescent="0.2">
      <c r="C7454" s="63"/>
    </row>
    <row r="7455" spans="3:3" x14ac:dyDescent="0.2">
      <c r="C7455" s="63"/>
    </row>
    <row r="7456" spans="3:3" x14ac:dyDescent="0.2">
      <c r="C7456" s="63"/>
    </row>
    <row r="7457" spans="3:3" x14ac:dyDescent="0.2">
      <c r="C7457" s="63"/>
    </row>
    <row r="7458" spans="3:3" x14ac:dyDescent="0.2">
      <c r="C7458" s="63"/>
    </row>
    <row r="7459" spans="3:3" x14ac:dyDescent="0.2">
      <c r="C7459" s="63"/>
    </row>
    <row r="7460" spans="3:3" x14ac:dyDescent="0.2">
      <c r="C7460" s="63"/>
    </row>
    <row r="7461" spans="3:3" x14ac:dyDescent="0.2">
      <c r="C7461" s="63"/>
    </row>
    <row r="7462" spans="3:3" x14ac:dyDescent="0.2">
      <c r="C7462" s="63"/>
    </row>
    <row r="7463" spans="3:3" x14ac:dyDescent="0.2">
      <c r="C7463" s="63"/>
    </row>
    <row r="7464" spans="3:3" x14ac:dyDescent="0.2">
      <c r="C7464" s="63"/>
    </row>
    <row r="7465" spans="3:3" x14ac:dyDescent="0.2">
      <c r="C7465" s="63"/>
    </row>
    <row r="7466" spans="3:3" x14ac:dyDescent="0.2">
      <c r="C7466" s="63"/>
    </row>
    <row r="7467" spans="3:3" x14ac:dyDescent="0.2">
      <c r="C7467" s="63"/>
    </row>
    <row r="7468" spans="3:3" x14ac:dyDescent="0.2">
      <c r="C7468" s="63"/>
    </row>
    <row r="7469" spans="3:3" x14ac:dyDescent="0.2">
      <c r="C7469" s="63"/>
    </row>
    <row r="7470" spans="3:3" x14ac:dyDescent="0.2">
      <c r="C7470" s="63"/>
    </row>
    <row r="7471" spans="3:3" x14ac:dyDescent="0.2">
      <c r="C7471" s="63"/>
    </row>
    <row r="7472" spans="3:3" x14ac:dyDescent="0.2">
      <c r="C7472" s="63"/>
    </row>
    <row r="7473" spans="3:3" x14ac:dyDescent="0.2">
      <c r="C7473" s="63"/>
    </row>
    <row r="7474" spans="3:3" x14ac:dyDescent="0.2">
      <c r="C7474" s="63"/>
    </row>
    <row r="7475" spans="3:3" x14ac:dyDescent="0.2">
      <c r="C7475" s="63"/>
    </row>
    <row r="7476" spans="3:3" x14ac:dyDescent="0.2">
      <c r="C7476" s="63"/>
    </row>
    <row r="7477" spans="3:3" x14ac:dyDescent="0.2">
      <c r="C7477" s="63"/>
    </row>
    <row r="7478" spans="3:3" x14ac:dyDescent="0.2">
      <c r="C7478" s="63"/>
    </row>
    <row r="7479" spans="3:3" x14ac:dyDescent="0.2">
      <c r="C7479" s="63"/>
    </row>
    <row r="7480" spans="3:3" x14ac:dyDescent="0.2">
      <c r="C7480" s="63"/>
    </row>
    <row r="7481" spans="3:3" x14ac:dyDescent="0.2">
      <c r="C7481" s="63"/>
    </row>
    <row r="7482" spans="3:3" x14ac:dyDescent="0.2">
      <c r="C7482" s="63"/>
    </row>
    <row r="7483" spans="3:3" x14ac:dyDescent="0.2">
      <c r="C7483" s="63"/>
    </row>
    <row r="7484" spans="3:3" x14ac:dyDescent="0.2">
      <c r="C7484" s="63"/>
    </row>
    <row r="7485" spans="3:3" x14ac:dyDescent="0.2">
      <c r="C7485" s="63"/>
    </row>
    <row r="7486" spans="3:3" x14ac:dyDescent="0.2">
      <c r="C7486" s="63"/>
    </row>
    <row r="7487" spans="3:3" x14ac:dyDescent="0.2">
      <c r="C7487" s="63"/>
    </row>
    <row r="7488" spans="3:3" x14ac:dyDescent="0.2">
      <c r="C7488" s="63"/>
    </row>
    <row r="7489" spans="3:3" x14ac:dyDescent="0.2">
      <c r="C7489" s="63"/>
    </row>
    <row r="7490" spans="3:3" x14ac:dyDescent="0.2">
      <c r="C7490" s="63"/>
    </row>
    <row r="7491" spans="3:3" x14ac:dyDescent="0.2">
      <c r="C7491" s="63"/>
    </row>
    <row r="7492" spans="3:3" x14ac:dyDescent="0.2">
      <c r="C7492" s="63"/>
    </row>
    <row r="7493" spans="3:3" x14ac:dyDescent="0.2">
      <c r="C7493" s="63"/>
    </row>
    <row r="7494" spans="3:3" x14ac:dyDescent="0.2">
      <c r="C7494" s="63"/>
    </row>
    <row r="7495" spans="3:3" x14ac:dyDescent="0.2">
      <c r="C7495" s="63"/>
    </row>
    <row r="7496" spans="3:3" x14ac:dyDescent="0.2">
      <c r="C7496" s="63"/>
    </row>
    <row r="7497" spans="3:3" x14ac:dyDescent="0.2">
      <c r="C7497" s="63"/>
    </row>
    <row r="7498" spans="3:3" x14ac:dyDescent="0.2">
      <c r="C7498" s="63"/>
    </row>
    <row r="7499" spans="3:3" x14ac:dyDescent="0.2">
      <c r="C7499" s="63"/>
    </row>
    <row r="7500" spans="3:3" x14ac:dyDescent="0.2">
      <c r="C7500" s="63"/>
    </row>
    <row r="7501" spans="3:3" x14ac:dyDescent="0.2">
      <c r="C7501" s="63"/>
    </row>
    <row r="7502" spans="3:3" x14ac:dyDescent="0.2">
      <c r="C7502" s="63"/>
    </row>
    <row r="7503" spans="3:3" x14ac:dyDescent="0.2">
      <c r="C7503" s="63"/>
    </row>
    <row r="7504" spans="3:3" x14ac:dyDescent="0.2">
      <c r="C7504" s="63"/>
    </row>
    <row r="7505" spans="3:3" x14ac:dyDescent="0.2">
      <c r="C7505" s="63"/>
    </row>
    <row r="7506" spans="3:3" x14ac:dyDescent="0.2">
      <c r="C7506" s="63"/>
    </row>
    <row r="7507" spans="3:3" x14ac:dyDescent="0.2">
      <c r="C7507" s="63"/>
    </row>
    <row r="7508" spans="3:3" x14ac:dyDescent="0.2">
      <c r="C7508" s="63"/>
    </row>
    <row r="7509" spans="3:3" x14ac:dyDescent="0.2">
      <c r="C7509" s="63"/>
    </row>
    <row r="7510" spans="3:3" x14ac:dyDescent="0.2">
      <c r="C7510" s="63"/>
    </row>
    <row r="7511" spans="3:3" x14ac:dyDescent="0.2">
      <c r="C7511" s="63"/>
    </row>
    <row r="7512" spans="3:3" x14ac:dyDescent="0.2">
      <c r="C7512" s="63"/>
    </row>
    <row r="7513" spans="3:3" x14ac:dyDescent="0.2">
      <c r="C7513" s="63"/>
    </row>
    <row r="7514" spans="3:3" x14ac:dyDescent="0.2">
      <c r="C7514" s="63"/>
    </row>
    <row r="7515" spans="3:3" x14ac:dyDescent="0.2">
      <c r="C7515" s="63"/>
    </row>
    <row r="7516" spans="3:3" x14ac:dyDescent="0.2">
      <c r="C7516" s="63"/>
    </row>
    <row r="7517" spans="3:3" x14ac:dyDescent="0.2">
      <c r="C7517" s="63"/>
    </row>
    <row r="7518" spans="3:3" x14ac:dyDescent="0.2">
      <c r="C7518" s="63"/>
    </row>
    <row r="7519" spans="3:3" x14ac:dyDescent="0.2">
      <c r="C7519" s="63"/>
    </row>
    <row r="7520" spans="3:3" x14ac:dyDescent="0.2">
      <c r="C7520" s="63"/>
    </row>
    <row r="7521" spans="3:3" x14ac:dyDescent="0.2">
      <c r="C7521" s="63"/>
    </row>
    <row r="7522" spans="3:3" x14ac:dyDescent="0.2">
      <c r="C7522" s="63"/>
    </row>
    <row r="7523" spans="3:3" x14ac:dyDescent="0.2">
      <c r="C7523" s="63"/>
    </row>
    <row r="7524" spans="3:3" x14ac:dyDescent="0.2">
      <c r="C7524" s="63"/>
    </row>
    <row r="7525" spans="3:3" x14ac:dyDescent="0.2">
      <c r="C7525" s="63"/>
    </row>
    <row r="7526" spans="3:3" x14ac:dyDescent="0.2">
      <c r="C7526" s="63"/>
    </row>
    <row r="7527" spans="3:3" x14ac:dyDescent="0.2">
      <c r="C7527" s="63"/>
    </row>
    <row r="7528" spans="3:3" x14ac:dyDescent="0.2">
      <c r="C7528" s="63"/>
    </row>
    <row r="7529" spans="3:3" x14ac:dyDescent="0.2">
      <c r="C7529" s="63"/>
    </row>
    <row r="7530" spans="3:3" x14ac:dyDescent="0.2">
      <c r="C7530" s="63"/>
    </row>
    <row r="7531" spans="3:3" x14ac:dyDescent="0.2">
      <c r="C7531" s="63"/>
    </row>
    <row r="7532" spans="3:3" x14ac:dyDescent="0.2">
      <c r="C7532" s="63"/>
    </row>
    <row r="7533" spans="3:3" x14ac:dyDescent="0.2">
      <c r="C7533" s="63"/>
    </row>
    <row r="7534" spans="3:3" x14ac:dyDescent="0.2">
      <c r="C7534" s="63"/>
    </row>
    <row r="7535" spans="3:3" x14ac:dyDescent="0.2">
      <c r="C7535" s="63"/>
    </row>
    <row r="7536" spans="3:3" x14ac:dyDescent="0.2">
      <c r="C7536" s="63"/>
    </row>
    <row r="7537" spans="3:3" x14ac:dyDescent="0.2">
      <c r="C7537" s="63"/>
    </row>
    <row r="7538" spans="3:3" x14ac:dyDescent="0.2">
      <c r="C7538" s="63"/>
    </row>
    <row r="7539" spans="3:3" x14ac:dyDescent="0.2">
      <c r="C7539" s="63"/>
    </row>
    <row r="7540" spans="3:3" x14ac:dyDescent="0.2">
      <c r="C7540" s="63"/>
    </row>
    <row r="7541" spans="3:3" x14ac:dyDescent="0.2">
      <c r="C7541" s="63"/>
    </row>
    <row r="7542" spans="3:3" x14ac:dyDescent="0.2">
      <c r="C7542" s="63"/>
    </row>
    <row r="7543" spans="3:3" x14ac:dyDescent="0.2">
      <c r="C7543" s="63"/>
    </row>
    <row r="7544" spans="3:3" x14ac:dyDescent="0.2">
      <c r="C7544" s="63"/>
    </row>
    <row r="7545" spans="3:3" x14ac:dyDescent="0.2">
      <c r="C7545" s="63"/>
    </row>
    <row r="7546" spans="3:3" x14ac:dyDescent="0.2">
      <c r="C7546" s="63"/>
    </row>
    <row r="7547" spans="3:3" x14ac:dyDescent="0.2">
      <c r="C7547" s="63"/>
    </row>
    <row r="7548" spans="3:3" x14ac:dyDescent="0.2">
      <c r="C7548" s="63"/>
    </row>
    <row r="7549" spans="3:3" x14ac:dyDescent="0.2">
      <c r="C7549" s="63"/>
    </row>
    <row r="7550" spans="3:3" x14ac:dyDescent="0.2">
      <c r="C7550" s="63"/>
    </row>
    <row r="7551" spans="3:3" x14ac:dyDescent="0.2">
      <c r="C7551" s="63"/>
    </row>
    <row r="7552" spans="3:3" x14ac:dyDescent="0.2">
      <c r="C7552" s="63"/>
    </row>
    <row r="7553" spans="3:3" x14ac:dyDescent="0.2">
      <c r="C7553" s="63"/>
    </row>
    <row r="7554" spans="3:3" x14ac:dyDescent="0.2">
      <c r="C7554" s="63"/>
    </row>
    <row r="7555" spans="3:3" x14ac:dyDescent="0.2">
      <c r="C7555" s="63"/>
    </row>
    <row r="7556" spans="3:3" x14ac:dyDescent="0.2">
      <c r="C7556" s="63"/>
    </row>
    <row r="7557" spans="3:3" x14ac:dyDescent="0.2">
      <c r="C7557" s="63"/>
    </row>
    <row r="7558" spans="3:3" x14ac:dyDescent="0.2">
      <c r="C7558" s="63"/>
    </row>
    <row r="7559" spans="3:3" x14ac:dyDescent="0.2">
      <c r="C7559" s="63"/>
    </row>
    <row r="7560" spans="3:3" x14ac:dyDescent="0.2">
      <c r="C7560" s="63"/>
    </row>
    <row r="7561" spans="3:3" x14ac:dyDescent="0.2">
      <c r="C7561" s="63"/>
    </row>
    <row r="7562" spans="3:3" x14ac:dyDescent="0.2">
      <c r="C7562" s="63"/>
    </row>
    <row r="7563" spans="3:3" x14ac:dyDescent="0.2">
      <c r="C7563" s="63"/>
    </row>
    <row r="7564" spans="3:3" x14ac:dyDescent="0.2">
      <c r="C7564" s="63"/>
    </row>
    <row r="7565" spans="3:3" x14ac:dyDescent="0.2">
      <c r="C7565" s="63"/>
    </row>
    <row r="7566" spans="3:3" x14ac:dyDescent="0.2">
      <c r="C7566" s="63"/>
    </row>
    <row r="7567" spans="3:3" x14ac:dyDescent="0.2">
      <c r="C7567" s="63"/>
    </row>
    <row r="7568" spans="3:3" x14ac:dyDescent="0.2">
      <c r="C7568" s="63"/>
    </row>
    <row r="7569" spans="3:3" x14ac:dyDescent="0.2">
      <c r="C7569" s="63"/>
    </row>
    <row r="7570" spans="3:3" x14ac:dyDescent="0.2">
      <c r="C7570" s="63"/>
    </row>
    <row r="7571" spans="3:3" x14ac:dyDescent="0.2">
      <c r="C7571" s="63"/>
    </row>
    <row r="7572" spans="3:3" x14ac:dyDescent="0.2">
      <c r="C7572" s="63"/>
    </row>
    <row r="7573" spans="3:3" x14ac:dyDescent="0.2">
      <c r="C7573" s="63"/>
    </row>
    <row r="7574" spans="3:3" x14ac:dyDescent="0.2">
      <c r="C7574" s="63"/>
    </row>
    <row r="7575" spans="3:3" x14ac:dyDescent="0.2">
      <c r="C7575" s="63"/>
    </row>
    <row r="7576" spans="3:3" x14ac:dyDescent="0.2">
      <c r="C7576" s="63"/>
    </row>
    <row r="7577" spans="3:3" x14ac:dyDescent="0.2">
      <c r="C7577" s="63"/>
    </row>
    <row r="7578" spans="3:3" x14ac:dyDescent="0.2">
      <c r="C7578" s="63"/>
    </row>
    <row r="7579" spans="3:3" x14ac:dyDescent="0.2">
      <c r="C7579" s="63"/>
    </row>
    <row r="7580" spans="3:3" x14ac:dyDescent="0.2">
      <c r="C7580" s="63"/>
    </row>
    <row r="7581" spans="3:3" x14ac:dyDescent="0.2">
      <c r="C7581" s="63"/>
    </row>
    <row r="7582" spans="3:3" x14ac:dyDescent="0.2">
      <c r="C7582" s="63"/>
    </row>
    <row r="7583" spans="3:3" x14ac:dyDescent="0.2">
      <c r="C7583" s="63"/>
    </row>
    <row r="7584" spans="3:3" x14ac:dyDescent="0.2">
      <c r="C7584" s="63"/>
    </row>
    <row r="7585" spans="3:3" x14ac:dyDescent="0.2">
      <c r="C7585" s="63"/>
    </row>
    <row r="7586" spans="3:3" x14ac:dyDescent="0.2">
      <c r="C7586" s="63"/>
    </row>
    <row r="7587" spans="3:3" x14ac:dyDescent="0.2">
      <c r="C7587" s="63"/>
    </row>
    <row r="7588" spans="3:3" x14ac:dyDescent="0.2">
      <c r="C7588" s="63"/>
    </row>
    <row r="7589" spans="3:3" x14ac:dyDescent="0.2">
      <c r="C7589" s="63"/>
    </row>
    <row r="7590" spans="3:3" x14ac:dyDescent="0.2">
      <c r="C7590" s="63"/>
    </row>
    <row r="7591" spans="3:3" x14ac:dyDescent="0.2">
      <c r="C7591" s="63"/>
    </row>
    <row r="7592" spans="3:3" x14ac:dyDescent="0.2">
      <c r="C7592" s="63"/>
    </row>
    <row r="7593" spans="3:3" x14ac:dyDescent="0.2">
      <c r="C7593" s="63"/>
    </row>
    <row r="7594" spans="3:3" x14ac:dyDescent="0.2">
      <c r="C7594" s="63"/>
    </row>
    <row r="7595" spans="3:3" x14ac:dyDescent="0.2">
      <c r="C7595" s="63"/>
    </row>
    <row r="7596" spans="3:3" x14ac:dyDescent="0.2">
      <c r="C7596" s="63"/>
    </row>
    <row r="7597" spans="3:3" x14ac:dyDescent="0.2">
      <c r="C7597" s="63"/>
    </row>
    <row r="7598" spans="3:3" x14ac:dyDescent="0.2">
      <c r="C7598" s="63"/>
    </row>
    <row r="7599" spans="3:3" x14ac:dyDescent="0.2">
      <c r="C7599" s="63"/>
    </row>
    <row r="7600" spans="3:3" x14ac:dyDescent="0.2">
      <c r="C7600" s="63"/>
    </row>
    <row r="7601" spans="3:3" x14ac:dyDescent="0.2">
      <c r="C7601" s="63"/>
    </row>
    <row r="7602" spans="3:3" x14ac:dyDescent="0.2">
      <c r="C7602" s="63"/>
    </row>
    <row r="7603" spans="3:3" x14ac:dyDescent="0.2">
      <c r="C7603" s="63"/>
    </row>
    <row r="7604" spans="3:3" x14ac:dyDescent="0.2">
      <c r="C7604" s="63"/>
    </row>
    <row r="7605" spans="3:3" x14ac:dyDescent="0.2">
      <c r="C7605" s="63"/>
    </row>
    <row r="7606" spans="3:3" x14ac:dyDescent="0.2">
      <c r="C7606" s="63"/>
    </row>
    <row r="7607" spans="3:3" x14ac:dyDescent="0.2">
      <c r="C7607" s="63"/>
    </row>
    <row r="7608" spans="3:3" x14ac:dyDescent="0.2">
      <c r="C7608" s="63"/>
    </row>
    <row r="7609" spans="3:3" x14ac:dyDescent="0.2">
      <c r="C7609" s="63"/>
    </row>
    <row r="7610" spans="3:3" x14ac:dyDescent="0.2">
      <c r="C7610" s="63"/>
    </row>
    <row r="7611" spans="3:3" x14ac:dyDescent="0.2">
      <c r="C7611" s="63"/>
    </row>
    <row r="7612" spans="3:3" x14ac:dyDescent="0.2">
      <c r="C7612" s="63"/>
    </row>
    <row r="7613" spans="3:3" x14ac:dyDescent="0.2">
      <c r="C7613" s="63"/>
    </row>
    <row r="7614" spans="3:3" x14ac:dyDescent="0.2">
      <c r="C7614" s="63"/>
    </row>
    <row r="7615" spans="3:3" x14ac:dyDescent="0.2">
      <c r="C7615" s="63"/>
    </row>
    <row r="7616" spans="3:3" x14ac:dyDescent="0.2">
      <c r="C7616" s="63"/>
    </row>
    <row r="7617" spans="3:3" x14ac:dyDescent="0.2">
      <c r="C7617" s="63"/>
    </row>
    <row r="7618" spans="3:3" x14ac:dyDescent="0.2">
      <c r="C7618" s="63"/>
    </row>
    <row r="7619" spans="3:3" x14ac:dyDescent="0.2">
      <c r="C7619" s="63"/>
    </row>
    <row r="7620" spans="3:3" x14ac:dyDescent="0.2">
      <c r="C7620" s="63"/>
    </row>
    <row r="7621" spans="3:3" x14ac:dyDescent="0.2">
      <c r="C7621" s="63"/>
    </row>
    <row r="7622" spans="3:3" x14ac:dyDescent="0.2">
      <c r="C7622" s="63"/>
    </row>
    <row r="7623" spans="3:3" x14ac:dyDescent="0.2">
      <c r="C7623" s="63"/>
    </row>
    <row r="7624" spans="3:3" x14ac:dyDescent="0.2">
      <c r="C7624" s="63"/>
    </row>
    <row r="7625" spans="3:3" x14ac:dyDescent="0.2">
      <c r="C7625" s="63"/>
    </row>
    <row r="7626" spans="3:3" x14ac:dyDescent="0.2">
      <c r="C7626" s="63"/>
    </row>
    <row r="7627" spans="3:3" x14ac:dyDescent="0.2">
      <c r="C7627" s="63"/>
    </row>
    <row r="7628" spans="3:3" x14ac:dyDescent="0.2">
      <c r="C7628" s="63"/>
    </row>
    <row r="7629" spans="3:3" x14ac:dyDescent="0.2">
      <c r="C7629" s="63"/>
    </row>
    <row r="7630" spans="3:3" x14ac:dyDescent="0.2">
      <c r="C7630" s="63"/>
    </row>
    <row r="7631" spans="3:3" x14ac:dyDescent="0.2">
      <c r="C7631" s="63"/>
    </row>
    <row r="7632" spans="3:3" x14ac:dyDescent="0.2">
      <c r="C7632" s="63"/>
    </row>
    <row r="7633" spans="3:3" x14ac:dyDescent="0.2">
      <c r="C7633" s="63"/>
    </row>
    <row r="7634" spans="3:3" x14ac:dyDescent="0.2">
      <c r="C7634" s="63"/>
    </row>
    <row r="7635" spans="3:3" x14ac:dyDescent="0.2">
      <c r="C7635" s="63"/>
    </row>
    <row r="7636" spans="3:3" x14ac:dyDescent="0.2">
      <c r="C7636" s="63"/>
    </row>
    <row r="7637" spans="3:3" x14ac:dyDescent="0.2">
      <c r="C7637" s="63"/>
    </row>
    <row r="7638" spans="3:3" x14ac:dyDescent="0.2">
      <c r="C7638" s="63"/>
    </row>
    <row r="7639" spans="3:3" x14ac:dyDescent="0.2">
      <c r="C7639" s="63"/>
    </row>
    <row r="7640" spans="3:3" x14ac:dyDescent="0.2">
      <c r="C7640" s="63"/>
    </row>
    <row r="7641" spans="3:3" x14ac:dyDescent="0.2">
      <c r="C7641" s="63"/>
    </row>
    <row r="7642" spans="3:3" x14ac:dyDescent="0.2">
      <c r="C7642" s="63"/>
    </row>
    <row r="7643" spans="3:3" x14ac:dyDescent="0.2">
      <c r="C7643" s="63"/>
    </row>
    <row r="7644" spans="3:3" x14ac:dyDescent="0.2">
      <c r="C7644" s="63"/>
    </row>
    <row r="7645" spans="3:3" x14ac:dyDescent="0.2">
      <c r="C7645" s="63"/>
    </row>
    <row r="7646" spans="3:3" x14ac:dyDescent="0.2">
      <c r="C7646" s="63"/>
    </row>
    <row r="7647" spans="3:3" x14ac:dyDescent="0.2">
      <c r="C7647" s="63"/>
    </row>
    <row r="7648" spans="3:3" x14ac:dyDescent="0.2">
      <c r="C7648" s="63"/>
    </row>
    <row r="7649" spans="3:3" x14ac:dyDescent="0.2">
      <c r="C7649" s="63"/>
    </row>
    <row r="7650" spans="3:3" x14ac:dyDescent="0.2">
      <c r="C7650" s="63"/>
    </row>
    <row r="7651" spans="3:3" x14ac:dyDescent="0.2">
      <c r="C7651" s="63"/>
    </row>
    <row r="7652" spans="3:3" x14ac:dyDescent="0.2">
      <c r="C7652" s="63"/>
    </row>
    <row r="7653" spans="3:3" x14ac:dyDescent="0.2">
      <c r="C7653" s="63"/>
    </row>
    <row r="7654" spans="3:3" x14ac:dyDescent="0.2">
      <c r="C7654" s="63"/>
    </row>
    <row r="7655" spans="3:3" x14ac:dyDescent="0.2">
      <c r="C7655" s="63"/>
    </row>
    <row r="7656" spans="3:3" x14ac:dyDescent="0.2">
      <c r="C7656" s="63"/>
    </row>
    <row r="7657" spans="3:3" x14ac:dyDescent="0.2">
      <c r="C7657" s="63"/>
    </row>
    <row r="7658" spans="3:3" x14ac:dyDescent="0.2">
      <c r="C7658" s="63"/>
    </row>
    <row r="7659" spans="3:3" x14ac:dyDescent="0.2">
      <c r="C7659" s="63"/>
    </row>
    <row r="7660" spans="3:3" x14ac:dyDescent="0.2">
      <c r="C7660" s="63"/>
    </row>
    <row r="7661" spans="3:3" x14ac:dyDescent="0.2">
      <c r="C7661" s="63"/>
    </row>
    <row r="7662" spans="3:3" x14ac:dyDescent="0.2">
      <c r="C7662" s="63"/>
    </row>
    <row r="7663" spans="3:3" x14ac:dyDescent="0.2">
      <c r="C7663" s="63"/>
    </row>
    <row r="7664" spans="3:3" x14ac:dyDescent="0.2">
      <c r="C7664" s="63"/>
    </row>
    <row r="7665" spans="3:3" x14ac:dyDescent="0.2">
      <c r="C7665" s="63"/>
    </row>
    <row r="7666" spans="3:3" x14ac:dyDescent="0.2">
      <c r="C7666" s="63"/>
    </row>
    <row r="7667" spans="3:3" x14ac:dyDescent="0.2">
      <c r="C7667" s="63"/>
    </row>
    <row r="7668" spans="3:3" x14ac:dyDescent="0.2">
      <c r="C7668" s="63"/>
    </row>
    <row r="7669" spans="3:3" x14ac:dyDescent="0.2">
      <c r="C7669" s="63"/>
    </row>
    <row r="7670" spans="3:3" x14ac:dyDescent="0.2">
      <c r="C7670" s="63"/>
    </row>
    <row r="7671" spans="3:3" x14ac:dyDescent="0.2">
      <c r="C7671" s="63"/>
    </row>
    <row r="7672" spans="3:3" x14ac:dyDescent="0.2">
      <c r="C7672" s="63"/>
    </row>
    <row r="7673" spans="3:3" x14ac:dyDescent="0.2">
      <c r="C7673" s="63"/>
    </row>
    <row r="7674" spans="3:3" x14ac:dyDescent="0.2">
      <c r="C7674" s="63"/>
    </row>
    <row r="7675" spans="3:3" x14ac:dyDescent="0.2">
      <c r="C7675" s="63"/>
    </row>
    <row r="7676" spans="3:3" x14ac:dyDescent="0.2">
      <c r="C7676" s="63"/>
    </row>
    <row r="7677" spans="3:3" x14ac:dyDescent="0.2">
      <c r="C7677" s="63"/>
    </row>
    <row r="7678" spans="3:3" x14ac:dyDescent="0.2">
      <c r="C7678" s="63"/>
    </row>
    <row r="7679" spans="3:3" x14ac:dyDescent="0.2">
      <c r="C7679" s="63"/>
    </row>
    <row r="7680" spans="3:3" x14ac:dyDescent="0.2">
      <c r="C7680" s="63"/>
    </row>
    <row r="7681" spans="3:3" x14ac:dyDescent="0.2">
      <c r="C7681" s="63"/>
    </row>
    <row r="7682" spans="3:3" x14ac:dyDescent="0.2">
      <c r="C7682" s="63"/>
    </row>
    <row r="7683" spans="3:3" x14ac:dyDescent="0.2">
      <c r="C7683" s="63"/>
    </row>
    <row r="7684" spans="3:3" x14ac:dyDescent="0.2">
      <c r="C7684" s="63"/>
    </row>
    <row r="7685" spans="3:3" x14ac:dyDescent="0.2">
      <c r="C7685" s="63"/>
    </row>
    <row r="7686" spans="3:3" x14ac:dyDescent="0.2">
      <c r="C7686" s="63"/>
    </row>
    <row r="7687" spans="3:3" x14ac:dyDescent="0.2">
      <c r="C7687" s="63"/>
    </row>
    <row r="7688" spans="3:3" x14ac:dyDescent="0.2">
      <c r="C7688" s="63"/>
    </row>
    <row r="7689" spans="3:3" x14ac:dyDescent="0.2">
      <c r="C7689" s="63"/>
    </row>
    <row r="7690" spans="3:3" x14ac:dyDescent="0.2">
      <c r="C7690" s="63"/>
    </row>
    <row r="7691" spans="3:3" x14ac:dyDescent="0.2">
      <c r="C7691" s="63"/>
    </row>
    <row r="7692" spans="3:3" x14ac:dyDescent="0.2">
      <c r="C7692" s="63"/>
    </row>
    <row r="7693" spans="3:3" x14ac:dyDescent="0.2">
      <c r="C7693" s="63"/>
    </row>
    <row r="7694" spans="3:3" x14ac:dyDescent="0.2">
      <c r="C7694" s="63"/>
    </row>
    <row r="7695" spans="3:3" x14ac:dyDescent="0.2">
      <c r="C7695" s="63"/>
    </row>
    <row r="7696" spans="3:3" x14ac:dyDescent="0.2">
      <c r="C7696" s="63"/>
    </row>
    <row r="7697" spans="3:3" x14ac:dyDescent="0.2">
      <c r="C7697" s="63"/>
    </row>
    <row r="7698" spans="3:3" x14ac:dyDescent="0.2">
      <c r="C7698" s="63"/>
    </row>
    <row r="7699" spans="3:3" x14ac:dyDescent="0.2">
      <c r="C7699" s="63"/>
    </row>
    <row r="7700" spans="3:3" x14ac:dyDescent="0.2">
      <c r="C7700" s="63"/>
    </row>
    <row r="7701" spans="3:3" x14ac:dyDescent="0.2">
      <c r="C7701" s="63"/>
    </row>
    <row r="7702" spans="3:3" x14ac:dyDescent="0.2">
      <c r="C7702" s="63"/>
    </row>
    <row r="7703" spans="3:3" x14ac:dyDescent="0.2">
      <c r="C7703" s="63"/>
    </row>
    <row r="7704" spans="3:3" x14ac:dyDescent="0.2">
      <c r="C7704" s="63"/>
    </row>
    <row r="7705" spans="3:3" x14ac:dyDescent="0.2">
      <c r="C7705" s="63"/>
    </row>
    <row r="7706" spans="3:3" x14ac:dyDescent="0.2">
      <c r="C7706" s="63"/>
    </row>
    <row r="7707" spans="3:3" x14ac:dyDescent="0.2">
      <c r="C7707" s="63"/>
    </row>
    <row r="7708" spans="3:3" x14ac:dyDescent="0.2">
      <c r="C7708" s="63"/>
    </row>
    <row r="7709" spans="3:3" x14ac:dyDescent="0.2">
      <c r="C7709" s="63"/>
    </row>
    <row r="7710" spans="3:3" x14ac:dyDescent="0.2">
      <c r="C7710" s="63"/>
    </row>
    <row r="7711" spans="3:3" x14ac:dyDescent="0.2">
      <c r="C7711" s="63"/>
    </row>
    <row r="7712" spans="3:3" x14ac:dyDescent="0.2">
      <c r="C7712" s="63"/>
    </row>
    <row r="7713" spans="3:3" x14ac:dyDescent="0.2">
      <c r="C7713" s="63"/>
    </row>
    <row r="7714" spans="3:3" x14ac:dyDescent="0.2">
      <c r="C7714" s="63"/>
    </row>
    <row r="7715" spans="3:3" x14ac:dyDescent="0.2">
      <c r="C7715" s="63"/>
    </row>
    <row r="7716" spans="3:3" x14ac:dyDescent="0.2">
      <c r="C7716" s="63"/>
    </row>
    <row r="7717" spans="3:3" x14ac:dyDescent="0.2">
      <c r="C7717" s="63"/>
    </row>
    <row r="7718" spans="3:3" x14ac:dyDescent="0.2">
      <c r="C7718" s="63"/>
    </row>
    <row r="7719" spans="3:3" x14ac:dyDescent="0.2">
      <c r="C7719" s="63"/>
    </row>
    <row r="7720" spans="3:3" x14ac:dyDescent="0.2">
      <c r="C7720" s="63"/>
    </row>
    <row r="7721" spans="3:3" x14ac:dyDescent="0.2">
      <c r="C7721" s="63"/>
    </row>
    <row r="7722" spans="3:3" x14ac:dyDescent="0.2">
      <c r="C7722" s="63"/>
    </row>
    <row r="7723" spans="3:3" x14ac:dyDescent="0.2">
      <c r="C7723" s="63"/>
    </row>
    <row r="7724" spans="3:3" x14ac:dyDescent="0.2">
      <c r="C7724" s="63"/>
    </row>
    <row r="7725" spans="3:3" x14ac:dyDescent="0.2">
      <c r="C7725" s="63"/>
    </row>
    <row r="7726" spans="3:3" x14ac:dyDescent="0.2">
      <c r="C7726" s="63"/>
    </row>
    <row r="7727" spans="3:3" x14ac:dyDescent="0.2">
      <c r="C7727" s="63"/>
    </row>
    <row r="7728" spans="3:3" x14ac:dyDescent="0.2">
      <c r="C7728" s="63"/>
    </row>
    <row r="7729" spans="3:3" x14ac:dyDescent="0.2">
      <c r="C7729" s="63"/>
    </row>
    <row r="7730" spans="3:3" x14ac:dyDescent="0.2">
      <c r="C7730" s="63"/>
    </row>
    <row r="7731" spans="3:3" x14ac:dyDescent="0.2">
      <c r="C7731" s="63"/>
    </row>
    <row r="7732" spans="3:3" x14ac:dyDescent="0.2">
      <c r="C7732" s="63"/>
    </row>
    <row r="7733" spans="3:3" x14ac:dyDescent="0.2">
      <c r="C7733" s="63"/>
    </row>
    <row r="7734" spans="3:3" x14ac:dyDescent="0.2">
      <c r="C7734" s="63"/>
    </row>
    <row r="7735" spans="3:3" x14ac:dyDescent="0.2">
      <c r="C7735" s="63"/>
    </row>
    <row r="7736" spans="3:3" x14ac:dyDescent="0.2">
      <c r="C7736" s="63"/>
    </row>
    <row r="7737" spans="3:3" x14ac:dyDescent="0.2">
      <c r="C7737" s="63"/>
    </row>
    <row r="7738" spans="3:3" x14ac:dyDescent="0.2">
      <c r="C7738" s="63"/>
    </row>
    <row r="7739" spans="3:3" x14ac:dyDescent="0.2">
      <c r="C7739" s="63"/>
    </row>
    <row r="7740" spans="3:3" x14ac:dyDescent="0.2">
      <c r="C7740" s="63"/>
    </row>
    <row r="7741" spans="3:3" x14ac:dyDescent="0.2">
      <c r="C7741" s="63"/>
    </row>
    <row r="7742" spans="3:3" x14ac:dyDescent="0.2">
      <c r="C7742" s="63"/>
    </row>
    <row r="7743" spans="3:3" x14ac:dyDescent="0.2">
      <c r="C7743" s="63"/>
    </row>
    <row r="7744" spans="3:3" x14ac:dyDescent="0.2">
      <c r="C7744" s="63"/>
    </row>
    <row r="7745" spans="3:3" x14ac:dyDescent="0.2">
      <c r="C7745" s="63"/>
    </row>
    <row r="7746" spans="3:3" x14ac:dyDescent="0.2">
      <c r="C7746" s="63"/>
    </row>
    <row r="7747" spans="3:3" x14ac:dyDescent="0.2">
      <c r="C7747" s="63"/>
    </row>
    <row r="7748" spans="3:3" x14ac:dyDescent="0.2">
      <c r="C7748" s="63"/>
    </row>
    <row r="7749" spans="3:3" x14ac:dyDescent="0.2">
      <c r="C7749" s="63"/>
    </row>
    <row r="7750" spans="3:3" x14ac:dyDescent="0.2">
      <c r="C7750" s="63"/>
    </row>
    <row r="7751" spans="3:3" x14ac:dyDescent="0.2">
      <c r="C7751" s="63"/>
    </row>
    <row r="7752" spans="3:3" x14ac:dyDescent="0.2">
      <c r="C7752" s="63"/>
    </row>
    <row r="7753" spans="3:3" x14ac:dyDescent="0.2">
      <c r="C7753" s="63"/>
    </row>
    <row r="7754" spans="3:3" x14ac:dyDescent="0.2">
      <c r="C7754" s="63"/>
    </row>
    <row r="7755" spans="3:3" x14ac:dyDescent="0.2">
      <c r="C7755" s="63"/>
    </row>
    <row r="7756" spans="3:3" x14ac:dyDescent="0.2">
      <c r="C7756" s="63"/>
    </row>
    <row r="7757" spans="3:3" x14ac:dyDescent="0.2">
      <c r="C7757" s="63"/>
    </row>
    <row r="7758" spans="3:3" x14ac:dyDescent="0.2">
      <c r="C7758" s="63"/>
    </row>
    <row r="7759" spans="3:3" x14ac:dyDescent="0.2">
      <c r="C7759" s="63"/>
    </row>
    <row r="7760" spans="3:3" x14ac:dyDescent="0.2">
      <c r="C7760" s="63"/>
    </row>
    <row r="7761" spans="3:3" x14ac:dyDescent="0.2">
      <c r="C7761" s="63"/>
    </row>
    <row r="7762" spans="3:3" x14ac:dyDescent="0.2">
      <c r="C7762" s="63"/>
    </row>
    <row r="7763" spans="3:3" x14ac:dyDescent="0.2">
      <c r="C7763" s="63"/>
    </row>
    <row r="7764" spans="3:3" x14ac:dyDescent="0.2">
      <c r="C7764" s="63"/>
    </row>
    <row r="7765" spans="3:3" x14ac:dyDescent="0.2">
      <c r="C7765" s="63"/>
    </row>
    <row r="7766" spans="3:3" x14ac:dyDescent="0.2">
      <c r="C7766" s="63"/>
    </row>
    <row r="7767" spans="3:3" x14ac:dyDescent="0.2">
      <c r="C7767" s="63"/>
    </row>
    <row r="7768" spans="3:3" x14ac:dyDescent="0.2">
      <c r="C7768" s="63"/>
    </row>
    <row r="7769" spans="3:3" x14ac:dyDescent="0.2">
      <c r="C7769" s="63"/>
    </row>
    <row r="7770" spans="3:3" x14ac:dyDescent="0.2">
      <c r="C7770" s="63"/>
    </row>
    <row r="7771" spans="3:3" x14ac:dyDescent="0.2">
      <c r="C7771" s="63"/>
    </row>
    <row r="7772" spans="3:3" x14ac:dyDescent="0.2">
      <c r="C7772" s="63"/>
    </row>
    <row r="7773" spans="3:3" x14ac:dyDescent="0.2">
      <c r="C7773" s="63"/>
    </row>
    <row r="7774" spans="3:3" x14ac:dyDescent="0.2">
      <c r="C7774" s="63"/>
    </row>
    <row r="7775" spans="3:3" x14ac:dyDescent="0.2">
      <c r="C7775" s="63"/>
    </row>
    <row r="7776" spans="3:3" x14ac:dyDescent="0.2">
      <c r="C7776" s="63"/>
    </row>
    <row r="7777" spans="3:3" x14ac:dyDescent="0.2">
      <c r="C7777" s="63"/>
    </row>
    <row r="7778" spans="3:3" x14ac:dyDescent="0.2">
      <c r="C7778" s="63"/>
    </row>
    <row r="7779" spans="3:3" x14ac:dyDescent="0.2">
      <c r="C7779" s="63"/>
    </row>
    <row r="7780" spans="3:3" x14ac:dyDescent="0.2">
      <c r="C7780" s="63"/>
    </row>
    <row r="7781" spans="3:3" x14ac:dyDescent="0.2">
      <c r="C7781" s="63"/>
    </row>
    <row r="7782" spans="3:3" x14ac:dyDescent="0.2">
      <c r="C7782" s="63"/>
    </row>
    <row r="7783" spans="3:3" x14ac:dyDescent="0.2">
      <c r="C7783" s="63"/>
    </row>
    <row r="7784" spans="3:3" x14ac:dyDescent="0.2">
      <c r="C7784" s="63"/>
    </row>
    <row r="7785" spans="3:3" x14ac:dyDescent="0.2">
      <c r="C7785" s="63"/>
    </row>
    <row r="7786" spans="3:3" x14ac:dyDescent="0.2">
      <c r="C7786" s="63"/>
    </row>
    <row r="7787" spans="3:3" x14ac:dyDescent="0.2">
      <c r="C7787" s="63"/>
    </row>
    <row r="7788" spans="3:3" x14ac:dyDescent="0.2">
      <c r="C7788" s="63"/>
    </row>
    <row r="7789" spans="3:3" x14ac:dyDescent="0.2">
      <c r="C7789" s="63"/>
    </row>
    <row r="7790" spans="3:3" x14ac:dyDescent="0.2">
      <c r="C7790" s="63"/>
    </row>
    <row r="7791" spans="3:3" x14ac:dyDescent="0.2">
      <c r="C7791" s="63"/>
    </row>
    <row r="7792" spans="3:3" x14ac:dyDescent="0.2">
      <c r="C7792" s="63"/>
    </row>
    <row r="7793" spans="3:3" x14ac:dyDescent="0.2">
      <c r="C7793" s="63"/>
    </row>
    <row r="7794" spans="3:3" x14ac:dyDescent="0.2">
      <c r="C7794" s="63"/>
    </row>
    <row r="7795" spans="3:3" x14ac:dyDescent="0.2">
      <c r="C7795" s="63"/>
    </row>
    <row r="7796" spans="3:3" x14ac:dyDescent="0.2">
      <c r="C7796" s="63"/>
    </row>
    <row r="7797" spans="3:3" x14ac:dyDescent="0.2">
      <c r="C7797" s="63"/>
    </row>
    <row r="7798" spans="3:3" x14ac:dyDescent="0.2">
      <c r="C7798" s="63"/>
    </row>
    <row r="7799" spans="3:3" x14ac:dyDescent="0.2">
      <c r="C7799" s="63"/>
    </row>
    <row r="7800" spans="3:3" x14ac:dyDescent="0.2">
      <c r="C7800" s="63"/>
    </row>
    <row r="7801" spans="3:3" x14ac:dyDescent="0.2">
      <c r="C7801" s="63"/>
    </row>
    <row r="7802" spans="3:3" x14ac:dyDescent="0.2">
      <c r="C7802" s="63"/>
    </row>
    <row r="7803" spans="3:3" x14ac:dyDescent="0.2">
      <c r="C7803" s="63"/>
    </row>
    <row r="7804" spans="3:3" x14ac:dyDescent="0.2">
      <c r="C7804" s="63"/>
    </row>
    <row r="7805" spans="3:3" x14ac:dyDescent="0.2">
      <c r="C7805" s="63"/>
    </row>
    <row r="7806" spans="3:3" x14ac:dyDescent="0.2">
      <c r="C7806" s="63"/>
    </row>
    <row r="7807" spans="3:3" x14ac:dyDescent="0.2">
      <c r="C7807" s="63"/>
    </row>
    <row r="7808" spans="3:3" x14ac:dyDescent="0.2">
      <c r="C7808" s="63"/>
    </row>
    <row r="7809" spans="3:3" x14ac:dyDescent="0.2">
      <c r="C7809" s="63"/>
    </row>
    <row r="7810" spans="3:3" x14ac:dyDescent="0.2">
      <c r="C7810" s="63"/>
    </row>
    <row r="7811" spans="3:3" x14ac:dyDescent="0.2">
      <c r="C7811" s="63"/>
    </row>
    <row r="7812" spans="3:3" x14ac:dyDescent="0.2">
      <c r="C7812" s="63"/>
    </row>
    <row r="7813" spans="3:3" x14ac:dyDescent="0.2">
      <c r="C7813" s="63"/>
    </row>
    <row r="7814" spans="3:3" x14ac:dyDescent="0.2">
      <c r="C7814" s="63"/>
    </row>
    <row r="7815" spans="3:3" x14ac:dyDescent="0.2">
      <c r="C7815" s="63"/>
    </row>
    <row r="7816" spans="3:3" x14ac:dyDescent="0.2">
      <c r="C7816" s="63"/>
    </row>
    <row r="7817" spans="3:3" x14ac:dyDescent="0.2">
      <c r="C7817" s="63"/>
    </row>
    <row r="7818" spans="3:3" x14ac:dyDescent="0.2">
      <c r="C7818" s="63"/>
    </row>
    <row r="7819" spans="3:3" x14ac:dyDescent="0.2">
      <c r="C7819" s="63"/>
    </row>
    <row r="7820" spans="3:3" x14ac:dyDescent="0.2">
      <c r="C7820" s="63"/>
    </row>
    <row r="7821" spans="3:3" x14ac:dyDescent="0.2">
      <c r="C7821" s="63"/>
    </row>
    <row r="7822" spans="3:3" x14ac:dyDescent="0.2">
      <c r="C7822" s="63"/>
    </row>
    <row r="7823" spans="3:3" x14ac:dyDescent="0.2">
      <c r="C7823" s="63"/>
    </row>
    <row r="7824" spans="3:3" x14ac:dyDescent="0.2">
      <c r="C7824" s="63"/>
    </row>
    <row r="7825" spans="3:3" x14ac:dyDescent="0.2">
      <c r="C7825" s="63"/>
    </row>
    <row r="7826" spans="3:3" x14ac:dyDescent="0.2">
      <c r="C7826" s="63"/>
    </row>
    <row r="7827" spans="3:3" x14ac:dyDescent="0.2">
      <c r="C7827" s="63"/>
    </row>
    <row r="7828" spans="3:3" x14ac:dyDescent="0.2">
      <c r="C7828" s="63"/>
    </row>
    <row r="7829" spans="3:3" x14ac:dyDescent="0.2">
      <c r="C7829" s="63"/>
    </row>
    <row r="7830" spans="3:3" x14ac:dyDescent="0.2">
      <c r="C7830" s="63"/>
    </row>
    <row r="7831" spans="3:3" x14ac:dyDescent="0.2">
      <c r="C7831" s="63"/>
    </row>
    <row r="7832" spans="3:3" x14ac:dyDescent="0.2">
      <c r="C7832" s="63"/>
    </row>
    <row r="7833" spans="3:3" x14ac:dyDescent="0.2">
      <c r="C7833" s="63"/>
    </row>
    <row r="7834" spans="3:3" x14ac:dyDescent="0.2">
      <c r="C7834" s="63"/>
    </row>
    <row r="7835" spans="3:3" x14ac:dyDescent="0.2">
      <c r="C7835" s="63"/>
    </row>
  </sheetData>
  <mergeCells count="33"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22:D22"/>
    <mergeCell ref="A23:L23"/>
    <mergeCell ref="A24:L24"/>
    <mergeCell ref="A4:L4"/>
    <mergeCell ref="A5:L5"/>
    <mergeCell ref="C10:F10"/>
    <mergeCell ref="A15:L15"/>
    <mergeCell ref="B52:C52"/>
    <mergeCell ref="D53:G53"/>
    <mergeCell ref="D55:G55"/>
    <mergeCell ref="A57:D57"/>
    <mergeCell ref="A11:L11"/>
    <mergeCell ref="A13:L13"/>
    <mergeCell ref="B27:C27"/>
    <mergeCell ref="B41:C41"/>
    <mergeCell ref="A42:L42"/>
    <mergeCell ref="B48:C48"/>
    <mergeCell ref="A28:L28"/>
    <mergeCell ref="B36:C36"/>
    <mergeCell ref="A37:L37"/>
    <mergeCell ref="A49:L49"/>
    <mergeCell ref="C19:F19"/>
    <mergeCell ref="A20:L20"/>
  </mergeCells>
  <pageMargins left="0" right="0" top="0" bottom="0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view="pageBreakPreview" topLeftCell="A36" zoomScaleSheetLayoutView="100" workbookViewId="0">
      <selection activeCell="A36" sqref="A1:XFD1048576"/>
    </sheetView>
  </sheetViews>
  <sheetFormatPr defaultRowHeight="15.75" x14ac:dyDescent="0.25"/>
  <cols>
    <col min="1" max="1" width="31.28515625" style="93" customWidth="1"/>
    <col min="2" max="2" width="10" style="101" customWidth="1"/>
    <col min="3" max="3" width="9.140625" style="101"/>
    <col min="4" max="4" width="11" style="101" customWidth="1"/>
    <col min="5" max="5" width="10.5703125" style="101" customWidth="1"/>
    <col min="6" max="6" width="11.140625" style="101" customWidth="1"/>
    <col min="7" max="7" width="9.140625" style="101"/>
    <col min="8" max="8" width="36.28515625" style="101" customWidth="1"/>
    <col min="9" max="9" width="15.28515625" style="93" customWidth="1"/>
    <col min="10" max="10" width="0" style="92" hidden="1" customWidth="1"/>
    <col min="11" max="16384" width="9.140625" style="93"/>
  </cols>
  <sheetData>
    <row r="1" spans="1:10" x14ac:dyDescent="0.25">
      <c r="A1" s="90"/>
      <c r="B1" s="246"/>
      <c r="C1" s="91"/>
      <c r="D1" s="91"/>
      <c r="E1" s="91"/>
      <c r="F1" s="91"/>
      <c r="G1" s="91"/>
      <c r="H1" s="91"/>
      <c r="I1" s="91"/>
    </row>
    <row r="2" spans="1:10" ht="21" customHeight="1" x14ac:dyDescent="0.25">
      <c r="A2" s="387" t="s">
        <v>104</v>
      </c>
      <c r="B2" s="387"/>
      <c r="C2" s="387"/>
      <c r="D2" s="387"/>
      <c r="E2" s="387"/>
      <c r="F2" s="387"/>
      <c r="G2" s="387"/>
      <c r="H2" s="387"/>
      <c r="I2" s="387"/>
    </row>
    <row r="3" spans="1:10" ht="25.5" customHeight="1" x14ac:dyDescent="0.25">
      <c r="A3" s="90"/>
      <c r="B3" s="247"/>
      <c r="C3" s="388" t="s">
        <v>0</v>
      </c>
      <c r="D3" s="388"/>
      <c r="E3" s="388"/>
      <c r="F3" s="388"/>
      <c r="G3" s="388"/>
      <c r="H3" s="91"/>
      <c r="I3" s="91"/>
    </row>
    <row r="4" spans="1:10" x14ac:dyDescent="0.25">
      <c r="A4" s="389" t="s">
        <v>1</v>
      </c>
      <c r="B4" s="390" t="s">
        <v>2</v>
      </c>
      <c r="C4" s="390" t="s">
        <v>3</v>
      </c>
      <c r="D4" s="389" t="s">
        <v>4</v>
      </c>
      <c r="E4" s="389" t="s">
        <v>5</v>
      </c>
      <c r="F4" s="391" t="s">
        <v>6</v>
      </c>
      <c r="G4" s="389" t="s">
        <v>7</v>
      </c>
      <c r="H4" s="391" t="s">
        <v>8</v>
      </c>
      <c r="I4" s="391" t="s">
        <v>9</v>
      </c>
    </row>
    <row r="5" spans="1:10" x14ac:dyDescent="0.25">
      <c r="A5" s="389"/>
      <c r="B5" s="390"/>
      <c r="C5" s="390"/>
      <c r="D5" s="389"/>
      <c r="E5" s="389"/>
      <c r="F5" s="391"/>
      <c r="G5" s="389"/>
      <c r="H5" s="391"/>
      <c r="I5" s="391"/>
    </row>
    <row r="6" spans="1:10" x14ac:dyDescent="0.25">
      <c r="A6" s="389"/>
      <c r="B6" s="209" t="s">
        <v>10</v>
      </c>
      <c r="C6" s="390"/>
      <c r="D6" s="208" t="s">
        <v>10</v>
      </c>
      <c r="E6" s="208" t="s">
        <v>10</v>
      </c>
      <c r="F6" s="210" t="s">
        <v>10</v>
      </c>
      <c r="G6" s="208" t="s">
        <v>11</v>
      </c>
      <c r="H6" s="391"/>
      <c r="I6" s="391"/>
    </row>
    <row r="7" spans="1:10" s="99" customFormat="1" ht="39.75" customHeight="1" x14ac:dyDescent="0.25">
      <c r="A7" s="122" t="s">
        <v>28</v>
      </c>
      <c r="B7" s="124" t="s">
        <v>29</v>
      </c>
      <c r="C7" s="95">
        <v>33.299999999999997</v>
      </c>
      <c r="D7" s="205">
        <v>5.2</v>
      </c>
      <c r="E7" s="205">
        <v>10.8</v>
      </c>
      <c r="F7" s="205">
        <v>30</v>
      </c>
      <c r="G7" s="15">
        <v>220</v>
      </c>
      <c r="H7" s="205" t="s">
        <v>30</v>
      </c>
      <c r="I7" s="97" t="s">
        <v>31</v>
      </c>
      <c r="J7" s="98" t="s">
        <v>33</v>
      </c>
    </row>
    <row r="8" spans="1:10" s="131" customFormat="1" ht="22.5" customHeight="1" x14ac:dyDescent="0.3">
      <c r="A8" s="137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</row>
    <row r="9" spans="1:10" s="139" customFormat="1" ht="24.75" customHeight="1" x14ac:dyDescent="0.25">
      <c r="A9" s="137" t="s">
        <v>32</v>
      </c>
      <c r="B9" s="134">
        <v>20</v>
      </c>
      <c r="C9" s="132">
        <v>11.77</v>
      </c>
      <c r="D9" s="132">
        <v>5.12</v>
      </c>
      <c r="E9" s="132">
        <v>5.22</v>
      </c>
      <c r="F9" s="132">
        <v>0</v>
      </c>
      <c r="G9" s="132">
        <v>68.599999999999994</v>
      </c>
      <c r="H9" s="134" t="s">
        <v>12</v>
      </c>
      <c r="I9" s="134" t="s">
        <v>13</v>
      </c>
      <c r="J9" s="139" t="s">
        <v>34</v>
      </c>
    </row>
    <row r="10" spans="1:10" s="131" customFormat="1" ht="22.5" customHeight="1" x14ac:dyDescent="0.3">
      <c r="A10" s="217" t="s">
        <v>262</v>
      </c>
      <c r="B10" s="124">
        <v>55</v>
      </c>
      <c r="C10" s="132">
        <v>12.17</v>
      </c>
      <c r="D10" s="124">
        <v>4</v>
      </c>
      <c r="E10" s="124">
        <v>18</v>
      </c>
      <c r="F10" s="124">
        <v>65</v>
      </c>
      <c r="G10" s="124">
        <v>122</v>
      </c>
      <c r="H10" s="205" t="s">
        <v>266</v>
      </c>
      <c r="I10" s="134"/>
    </row>
    <row r="11" spans="1:10" ht="27" customHeight="1" x14ac:dyDescent="0.25">
      <c r="A11" s="100" t="s">
        <v>63</v>
      </c>
      <c r="B11" s="102">
        <v>200</v>
      </c>
      <c r="C11" s="95">
        <v>5.74</v>
      </c>
      <c r="D11" s="95">
        <v>1.6</v>
      </c>
      <c r="E11" s="95">
        <v>1.4</v>
      </c>
      <c r="F11" s="95">
        <v>8.6</v>
      </c>
      <c r="G11" s="95">
        <v>53.5</v>
      </c>
      <c r="H11" s="97" t="s">
        <v>12</v>
      </c>
      <c r="I11" s="97" t="s">
        <v>13</v>
      </c>
      <c r="J11" s="92" t="s">
        <v>34</v>
      </c>
    </row>
    <row r="12" spans="1:10" ht="23.25" customHeight="1" x14ac:dyDescent="0.25">
      <c r="A12" s="100" t="s">
        <v>16</v>
      </c>
      <c r="B12" s="97">
        <v>60</v>
      </c>
      <c r="C12" s="95">
        <v>4.7</v>
      </c>
      <c r="D12" s="95">
        <v>2.8</v>
      </c>
      <c r="E12" s="95">
        <v>0.8</v>
      </c>
      <c r="F12" s="95">
        <v>20</v>
      </c>
      <c r="G12" s="95">
        <v>105.6</v>
      </c>
      <c r="H12" s="97" t="s">
        <v>17</v>
      </c>
      <c r="I12" s="97">
        <v>125</v>
      </c>
      <c r="J12" s="92" t="s">
        <v>35</v>
      </c>
    </row>
    <row r="13" spans="1:10" ht="18" customHeight="1" x14ac:dyDescent="0.25">
      <c r="A13" s="104" t="s">
        <v>18</v>
      </c>
      <c r="B13" s="248"/>
      <c r="C13" s="248">
        <f>SUM(C7:C12)</f>
        <v>73.02</v>
      </c>
      <c r="D13" s="248">
        <f>SUM(D7:D12)</f>
        <v>18.82</v>
      </c>
      <c r="E13" s="248">
        <f>SUM(E7:E12)</f>
        <v>43.519999999999996</v>
      </c>
      <c r="F13" s="248">
        <f>SUM(F7:F12)</f>
        <v>123.69999999999999</v>
      </c>
      <c r="G13" s="248">
        <f>SUM(G7:G12)</f>
        <v>635.80000000000007</v>
      </c>
      <c r="H13" s="208"/>
      <c r="I13" s="105"/>
      <c r="J13" s="92" t="s">
        <v>35</v>
      </c>
    </row>
    <row r="14" spans="1:10" ht="21" customHeight="1" x14ac:dyDescent="0.25">
      <c r="A14" s="392" t="s">
        <v>19</v>
      </c>
      <c r="B14" s="392"/>
      <c r="C14" s="392"/>
      <c r="D14" s="392"/>
      <c r="E14" s="392"/>
      <c r="F14" s="392"/>
      <c r="G14" s="392"/>
      <c r="H14" s="392"/>
      <c r="I14" s="392"/>
    </row>
    <row r="15" spans="1:10" s="107" customFormat="1" ht="39" customHeight="1" x14ac:dyDescent="0.25">
      <c r="A15" s="230" t="s">
        <v>51</v>
      </c>
      <c r="B15" s="97">
        <v>60</v>
      </c>
      <c r="C15" s="95">
        <v>5</v>
      </c>
      <c r="D15" s="95">
        <v>0.6</v>
      </c>
      <c r="E15" s="95">
        <v>3.1</v>
      </c>
      <c r="F15" s="95">
        <v>1.8</v>
      </c>
      <c r="G15" s="95">
        <v>37.6</v>
      </c>
      <c r="H15" s="97" t="s">
        <v>12</v>
      </c>
      <c r="I15" s="97" t="s">
        <v>22</v>
      </c>
      <c r="J15" s="101" t="s">
        <v>35</v>
      </c>
    </row>
    <row r="16" spans="1:10" ht="33" customHeight="1" x14ac:dyDescent="0.25">
      <c r="A16" s="108" t="s">
        <v>20</v>
      </c>
      <c r="B16" s="97">
        <v>250</v>
      </c>
      <c r="C16" s="95">
        <v>15</v>
      </c>
      <c r="D16" s="95">
        <v>4.37</v>
      </c>
      <c r="E16" s="95">
        <v>7.93</v>
      </c>
      <c r="F16" s="95">
        <v>6.6</v>
      </c>
      <c r="G16" s="95">
        <v>114.3</v>
      </c>
      <c r="H16" s="245" t="s">
        <v>21</v>
      </c>
      <c r="I16" s="97">
        <v>187</v>
      </c>
      <c r="J16" s="92" t="s">
        <v>35</v>
      </c>
    </row>
    <row r="17" spans="1:10" ht="23.25" customHeight="1" x14ac:dyDescent="0.25">
      <c r="A17" s="100" t="s">
        <v>53</v>
      </c>
      <c r="B17" s="97">
        <v>150</v>
      </c>
      <c r="C17" s="95">
        <v>10</v>
      </c>
      <c r="D17" s="95">
        <v>5.3</v>
      </c>
      <c r="E17" s="95">
        <v>5.5</v>
      </c>
      <c r="F17" s="95">
        <v>32.700000000000003</v>
      </c>
      <c r="G17" s="95">
        <v>202</v>
      </c>
      <c r="H17" s="97" t="s">
        <v>12</v>
      </c>
      <c r="I17" s="97" t="s">
        <v>54</v>
      </c>
      <c r="J17" s="92" t="s">
        <v>35</v>
      </c>
    </row>
    <row r="18" spans="1:10" ht="22.5" customHeight="1" x14ac:dyDescent="0.25">
      <c r="A18" s="103" t="s">
        <v>106</v>
      </c>
      <c r="B18" s="249" t="s">
        <v>107</v>
      </c>
      <c r="C18" s="95">
        <v>35</v>
      </c>
      <c r="D18" s="95">
        <v>15.19</v>
      </c>
      <c r="E18" s="95">
        <v>15.19</v>
      </c>
      <c r="F18" s="95">
        <v>3.49</v>
      </c>
      <c r="G18" s="95">
        <v>212.51</v>
      </c>
      <c r="H18" s="97" t="s">
        <v>12</v>
      </c>
      <c r="I18" s="97" t="s">
        <v>108</v>
      </c>
      <c r="J18" s="92" t="s">
        <v>35</v>
      </c>
    </row>
    <row r="19" spans="1:10" s="131" customFormat="1" ht="22.5" customHeight="1" x14ac:dyDescent="0.3">
      <c r="A19" s="142" t="s">
        <v>23</v>
      </c>
      <c r="B19" s="134">
        <v>200</v>
      </c>
      <c r="C19" s="132">
        <v>5</v>
      </c>
      <c r="D19" s="132">
        <v>0.6</v>
      </c>
      <c r="E19" s="132">
        <v>0</v>
      </c>
      <c r="F19" s="132">
        <v>22.8</v>
      </c>
      <c r="G19" s="132">
        <v>93.2</v>
      </c>
      <c r="H19" s="134" t="s">
        <v>12</v>
      </c>
      <c r="I19" s="134" t="s">
        <v>24</v>
      </c>
      <c r="J19" s="130" t="s">
        <v>35</v>
      </c>
    </row>
    <row r="20" spans="1:10" ht="31.5" customHeight="1" x14ac:dyDescent="0.25">
      <c r="A20" s="109" t="s">
        <v>25</v>
      </c>
      <c r="B20" s="97">
        <v>80</v>
      </c>
      <c r="C20" s="95">
        <v>1.5</v>
      </c>
      <c r="D20" s="95">
        <v>6.5</v>
      </c>
      <c r="E20" s="95">
        <v>0.8</v>
      </c>
      <c r="F20" s="95">
        <v>33.799999999999997</v>
      </c>
      <c r="G20" s="95">
        <v>177.6</v>
      </c>
      <c r="H20" s="245" t="s">
        <v>26</v>
      </c>
      <c r="I20" s="97">
        <v>13003</v>
      </c>
      <c r="J20" s="92" t="s">
        <v>35</v>
      </c>
    </row>
    <row r="21" spans="1:10" ht="29.25" customHeight="1" x14ac:dyDescent="0.25">
      <c r="A21" s="110" t="s">
        <v>41</v>
      </c>
      <c r="B21" s="97">
        <v>30</v>
      </c>
      <c r="C21" s="95">
        <v>1.5</v>
      </c>
      <c r="D21" s="95">
        <v>2.4</v>
      </c>
      <c r="E21" s="95">
        <v>0.3</v>
      </c>
      <c r="F21" s="95">
        <v>14.6</v>
      </c>
      <c r="G21" s="95">
        <v>72.599999999999994</v>
      </c>
      <c r="H21" s="245" t="s">
        <v>26</v>
      </c>
      <c r="I21" s="97">
        <v>13002</v>
      </c>
      <c r="J21" s="92" t="s">
        <v>35</v>
      </c>
    </row>
    <row r="22" spans="1:10" ht="19.5" customHeight="1" x14ac:dyDescent="0.25">
      <c r="A22" s="104" t="s">
        <v>27</v>
      </c>
      <c r="B22" s="209"/>
      <c r="C22" s="248">
        <f>SUM(C15:C21)</f>
        <v>73</v>
      </c>
      <c r="D22" s="248">
        <f>SUM(D15:D21)</f>
        <v>34.96</v>
      </c>
      <c r="E22" s="248">
        <f>SUM(E15:E21)</f>
        <v>32.819999999999993</v>
      </c>
      <c r="F22" s="248">
        <f>SUM(F15:F21)</f>
        <v>115.78999999999999</v>
      </c>
      <c r="G22" s="248">
        <f>SUM(G15:G21)</f>
        <v>909.81000000000006</v>
      </c>
      <c r="H22" s="208"/>
      <c r="I22" s="208"/>
    </row>
    <row r="23" spans="1:10" x14ac:dyDescent="0.25">
      <c r="A23" s="111" t="s">
        <v>42</v>
      </c>
      <c r="B23" s="125"/>
      <c r="C23" s="193">
        <f>C13+C22</f>
        <v>146.01999999999998</v>
      </c>
      <c r="D23" s="193">
        <f>D13+D22</f>
        <v>53.78</v>
      </c>
      <c r="E23" s="193">
        <f>E13+E22</f>
        <v>76.339999999999989</v>
      </c>
      <c r="F23" s="193">
        <f>F13+F22</f>
        <v>239.48999999999998</v>
      </c>
      <c r="G23" s="193">
        <f>G13+G22</f>
        <v>1545.6100000000001</v>
      </c>
      <c r="H23" s="125"/>
      <c r="I23" s="112"/>
      <c r="J23" s="113"/>
    </row>
    <row r="24" spans="1:10" ht="9.75" customHeight="1" x14ac:dyDescent="0.25">
      <c r="A24" s="90"/>
      <c r="B24" s="246"/>
      <c r="C24" s="91"/>
      <c r="D24" s="91"/>
      <c r="E24" s="91"/>
      <c r="F24" s="91"/>
      <c r="G24" s="91"/>
      <c r="H24" s="91"/>
      <c r="I24" s="91"/>
    </row>
    <row r="25" spans="1:10" x14ac:dyDescent="0.25">
      <c r="A25" s="393" t="s">
        <v>105</v>
      </c>
      <c r="B25" s="393"/>
      <c r="C25" s="393"/>
      <c r="D25" s="393"/>
      <c r="E25" s="393"/>
      <c r="F25" s="393"/>
      <c r="G25" s="393"/>
      <c r="H25" s="393"/>
      <c r="I25" s="393"/>
    </row>
    <row r="26" spans="1:10" x14ac:dyDescent="0.25">
      <c r="A26" s="90"/>
      <c r="B26" s="247"/>
      <c r="C26" s="388" t="s">
        <v>0</v>
      </c>
      <c r="D26" s="388"/>
      <c r="E26" s="388"/>
      <c r="F26" s="388"/>
      <c r="G26" s="388"/>
      <c r="H26" s="91"/>
      <c r="I26" s="91"/>
    </row>
    <row r="27" spans="1:10" x14ac:dyDescent="0.25">
      <c r="A27" s="389" t="s">
        <v>1</v>
      </c>
      <c r="B27" s="390" t="s">
        <v>2</v>
      </c>
      <c r="C27" s="390" t="s">
        <v>3</v>
      </c>
      <c r="D27" s="389" t="s">
        <v>4</v>
      </c>
      <c r="E27" s="389" t="s">
        <v>5</v>
      </c>
      <c r="F27" s="391" t="s">
        <v>6</v>
      </c>
      <c r="G27" s="389" t="s">
        <v>7</v>
      </c>
      <c r="H27" s="391" t="s">
        <v>8</v>
      </c>
      <c r="I27" s="391" t="s">
        <v>9</v>
      </c>
    </row>
    <row r="28" spans="1:10" x14ac:dyDescent="0.25">
      <c r="A28" s="389"/>
      <c r="B28" s="390"/>
      <c r="C28" s="390"/>
      <c r="D28" s="389"/>
      <c r="E28" s="389"/>
      <c r="F28" s="391"/>
      <c r="G28" s="389"/>
      <c r="H28" s="391"/>
      <c r="I28" s="391"/>
    </row>
    <row r="29" spans="1:10" x14ac:dyDescent="0.25">
      <c r="A29" s="389"/>
      <c r="B29" s="209" t="s">
        <v>10</v>
      </c>
      <c r="C29" s="390"/>
      <c r="D29" s="208" t="s">
        <v>10</v>
      </c>
      <c r="E29" s="208" t="s">
        <v>10</v>
      </c>
      <c r="F29" s="210" t="s">
        <v>10</v>
      </c>
      <c r="G29" s="208" t="s">
        <v>11</v>
      </c>
      <c r="H29" s="391"/>
      <c r="I29" s="391"/>
    </row>
    <row r="30" spans="1:10" ht="38.25" x14ac:dyDescent="0.25">
      <c r="A30" s="122" t="str">
        <f>A7</f>
        <v>Каша рисовая молочная</v>
      </c>
      <c r="B30" s="124" t="s">
        <v>45</v>
      </c>
      <c r="C30" s="95">
        <v>33.299999999999997</v>
      </c>
      <c r="D30" s="96">
        <v>5.34</v>
      </c>
      <c r="E30" s="96">
        <v>11.23</v>
      </c>
      <c r="F30" s="96">
        <v>35.01</v>
      </c>
      <c r="G30" s="125">
        <v>263</v>
      </c>
      <c r="H30" s="205" t="s">
        <v>30</v>
      </c>
      <c r="I30" s="97" t="s">
        <v>31</v>
      </c>
      <c r="J30" s="98" t="s">
        <v>33</v>
      </c>
    </row>
    <row r="31" spans="1:10" s="131" customFormat="1" ht="22.5" customHeight="1" x14ac:dyDescent="0.3">
      <c r="A31" s="137" t="s">
        <v>14</v>
      </c>
      <c r="B31" s="141">
        <v>10</v>
      </c>
      <c r="C31" s="132">
        <v>5.34</v>
      </c>
      <c r="D31" s="132">
        <v>0.1</v>
      </c>
      <c r="E31" s="132">
        <v>7.3</v>
      </c>
      <c r="F31" s="132">
        <v>0.1</v>
      </c>
      <c r="G31" s="132">
        <v>66.099999999999994</v>
      </c>
      <c r="H31" s="134" t="s">
        <v>12</v>
      </c>
      <c r="I31" s="134" t="s">
        <v>15</v>
      </c>
    </row>
    <row r="32" spans="1:10" s="139" customFormat="1" ht="24.75" customHeight="1" x14ac:dyDescent="0.25">
      <c r="A32" s="137" t="s">
        <v>32</v>
      </c>
      <c r="B32" s="134">
        <v>20</v>
      </c>
      <c r="C32" s="132">
        <v>11.77</v>
      </c>
      <c r="D32" s="132">
        <v>5.12</v>
      </c>
      <c r="E32" s="132">
        <v>5.22</v>
      </c>
      <c r="F32" s="132">
        <v>0</v>
      </c>
      <c r="G32" s="132">
        <v>68.599999999999994</v>
      </c>
      <c r="H32" s="134" t="s">
        <v>12</v>
      </c>
      <c r="I32" s="134" t="s">
        <v>13</v>
      </c>
      <c r="J32" s="139" t="s">
        <v>34</v>
      </c>
    </row>
    <row r="33" spans="1:10" s="131" customFormat="1" ht="22.5" customHeight="1" x14ac:dyDescent="0.3">
      <c r="A33" s="217" t="s">
        <v>262</v>
      </c>
      <c r="B33" s="124">
        <v>55</v>
      </c>
      <c r="C33" s="132">
        <v>12.17</v>
      </c>
      <c r="D33" s="124">
        <v>4</v>
      </c>
      <c r="E33" s="124">
        <v>18</v>
      </c>
      <c r="F33" s="124">
        <v>65</v>
      </c>
      <c r="G33" s="124">
        <v>122</v>
      </c>
      <c r="H33" s="205" t="s">
        <v>266</v>
      </c>
      <c r="I33" s="134"/>
    </row>
    <row r="34" spans="1:10" ht="27.75" customHeight="1" x14ac:dyDescent="0.25">
      <c r="A34" s="122" t="str">
        <f>A11</f>
        <v>Чай черный байховый с лимоном и сахаром</v>
      </c>
      <c r="B34" s="102">
        <v>200</v>
      </c>
      <c r="C34" s="95">
        <v>5.74</v>
      </c>
      <c r="D34" s="95">
        <v>0.8</v>
      </c>
      <c r="E34" s="95">
        <v>0</v>
      </c>
      <c r="F34" s="95">
        <v>28</v>
      </c>
      <c r="G34" s="95">
        <v>108</v>
      </c>
      <c r="H34" s="97" t="s">
        <v>66</v>
      </c>
      <c r="I34" s="97">
        <v>389</v>
      </c>
      <c r="J34" s="92" t="s">
        <v>35</v>
      </c>
    </row>
    <row r="35" spans="1:10" ht="23.25" customHeight="1" x14ac:dyDescent="0.25">
      <c r="A35" s="122" t="str">
        <f>A12</f>
        <v>Батон нарезной</v>
      </c>
      <c r="B35" s="97">
        <v>40</v>
      </c>
      <c r="C35" s="95">
        <v>4.7</v>
      </c>
      <c r="D35" s="95">
        <v>2.8</v>
      </c>
      <c r="E35" s="95">
        <v>0.8</v>
      </c>
      <c r="F35" s="95">
        <v>20</v>
      </c>
      <c r="G35" s="95">
        <v>105.6</v>
      </c>
      <c r="H35" s="97" t="s">
        <v>17</v>
      </c>
      <c r="I35" s="97">
        <v>125</v>
      </c>
      <c r="J35" s="92" t="s">
        <v>35</v>
      </c>
    </row>
    <row r="36" spans="1:10" ht="21.75" customHeight="1" x14ac:dyDescent="0.25">
      <c r="A36" s="104" t="s">
        <v>18</v>
      </c>
      <c r="B36" s="248"/>
      <c r="C36" s="248">
        <f>SUM(C30:C35)</f>
        <v>73.02</v>
      </c>
      <c r="D36" s="248">
        <f>SUM(D30:D35)</f>
        <v>18.16</v>
      </c>
      <c r="E36" s="248">
        <f>SUM(E30:E35)</f>
        <v>42.55</v>
      </c>
      <c r="F36" s="248">
        <f>SUM(F30:F35)</f>
        <v>148.11000000000001</v>
      </c>
      <c r="G36" s="248">
        <f>SUM(G30:G35)</f>
        <v>733.30000000000007</v>
      </c>
      <c r="H36" s="208"/>
      <c r="I36" s="105"/>
      <c r="J36" s="92" t="s">
        <v>35</v>
      </c>
    </row>
    <row r="37" spans="1:10" ht="22.5" customHeight="1" x14ac:dyDescent="0.25">
      <c r="A37" s="392" t="s">
        <v>19</v>
      </c>
      <c r="B37" s="392"/>
      <c r="C37" s="392"/>
      <c r="D37" s="392"/>
      <c r="E37" s="392"/>
      <c r="F37" s="392"/>
      <c r="G37" s="392"/>
      <c r="H37" s="392"/>
      <c r="I37" s="392"/>
    </row>
    <row r="38" spans="1:10" ht="38.25" x14ac:dyDescent="0.25">
      <c r="A38" s="230" t="s">
        <v>51</v>
      </c>
      <c r="B38" s="97">
        <v>100</v>
      </c>
      <c r="C38" s="95">
        <f t="shared" ref="C38:C44" si="0">C15</f>
        <v>5</v>
      </c>
      <c r="D38" s="95">
        <v>0.99</v>
      </c>
      <c r="E38" s="95">
        <v>5.15</v>
      </c>
      <c r="F38" s="95">
        <v>3</v>
      </c>
      <c r="G38" s="95">
        <v>62.42</v>
      </c>
      <c r="H38" s="97" t="s">
        <v>12</v>
      </c>
      <c r="I38" s="97" t="s">
        <v>22</v>
      </c>
      <c r="J38" s="101" t="s">
        <v>35</v>
      </c>
    </row>
    <row r="39" spans="1:10" ht="31.5" x14ac:dyDescent="0.25">
      <c r="A39" s="108" t="s">
        <v>20</v>
      </c>
      <c r="B39" s="97">
        <v>300</v>
      </c>
      <c r="C39" s="95">
        <f t="shared" si="0"/>
        <v>15</v>
      </c>
      <c r="D39" s="95">
        <v>4.37</v>
      </c>
      <c r="E39" s="95">
        <v>7.93</v>
      </c>
      <c r="F39" s="95">
        <v>6.6</v>
      </c>
      <c r="G39" s="95">
        <v>114.3</v>
      </c>
      <c r="H39" s="245" t="s">
        <v>21</v>
      </c>
      <c r="I39" s="97">
        <v>187</v>
      </c>
      <c r="J39" s="92" t="s">
        <v>35</v>
      </c>
    </row>
    <row r="40" spans="1:10" ht="25.5" customHeight="1" x14ac:dyDescent="0.25">
      <c r="A40" s="103" t="s">
        <v>53</v>
      </c>
      <c r="B40" s="97">
        <v>200</v>
      </c>
      <c r="C40" s="95">
        <f t="shared" si="0"/>
        <v>10</v>
      </c>
      <c r="D40" s="95">
        <v>7.1</v>
      </c>
      <c r="E40" s="95">
        <v>7.4</v>
      </c>
      <c r="F40" s="95">
        <v>43.7</v>
      </c>
      <c r="G40" s="95">
        <v>269.3</v>
      </c>
      <c r="H40" s="97" t="s">
        <v>12</v>
      </c>
      <c r="I40" s="97" t="s">
        <v>54</v>
      </c>
      <c r="J40" s="92" t="s">
        <v>35</v>
      </c>
    </row>
    <row r="41" spans="1:10" ht="27" customHeight="1" x14ac:dyDescent="0.25">
      <c r="A41" s="103" t="s">
        <v>106</v>
      </c>
      <c r="B41" s="249" t="s">
        <v>109</v>
      </c>
      <c r="C41" s="95">
        <f t="shared" si="0"/>
        <v>35</v>
      </c>
      <c r="D41" s="95">
        <v>16.86</v>
      </c>
      <c r="E41" s="95">
        <v>16.86</v>
      </c>
      <c r="F41" s="95">
        <v>3.87</v>
      </c>
      <c r="G41" s="95">
        <v>235.89</v>
      </c>
      <c r="H41" s="97" t="s">
        <v>12</v>
      </c>
      <c r="I41" s="97" t="s">
        <v>108</v>
      </c>
      <c r="J41" s="92" t="s">
        <v>35</v>
      </c>
    </row>
    <row r="42" spans="1:10" s="131" customFormat="1" ht="22.5" customHeight="1" x14ac:dyDescent="0.3">
      <c r="A42" s="142" t="s">
        <v>23</v>
      </c>
      <c r="B42" s="134">
        <v>200</v>
      </c>
      <c r="C42" s="95">
        <f t="shared" si="0"/>
        <v>5</v>
      </c>
      <c r="D42" s="132">
        <v>0.6</v>
      </c>
      <c r="E42" s="132">
        <v>0</v>
      </c>
      <c r="F42" s="132">
        <v>22.8</v>
      </c>
      <c r="G42" s="132">
        <v>93.2</v>
      </c>
      <c r="H42" s="134" t="s">
        <v>12</v>
      </c>
      <c r="I42" s="134" t="s">
        <v>24</v>
      </c>
      <c r="J42" s="130" t="s">
        <v>35</v>
      </c>
    </row>
    <row r="43" spans="1:10" ht="31.5" customHeight="1" x14ac:dyDescent="0.25">
      <c r="A43" s="109" t="s">
        <v>25</v>
      </c>
      <c r="B43" s="97">
        <v>80</v>
      </c>
      <c r="C43" s="95">
        <f t="shared" si="0"/>
        <v>1.5</v>
      </c>
      <c r="D43" s="95">
        <v>6.5</v>
      </c>
      <c r="E43" s="95">
        <v>0.8</v>
      </c>
      <c r="F43" s="95">
        <v>33.799999999999997</v>
      </c>
      <c r="G43" s="95">
        <v>177.6</v>
      </c>
      <c r="H43" s="245" t="s">
        <v>26</v>
      </c>
      <c r="I43" s="97">
        <v>13003</v>
      </c>
      <c r="J43" s="92" t="s">
        <v>35</v>
      </c>
    </row>
    <row r="44" spans="1:10" ht="29.25" customHeight="1" x14ac:dyDescent="0.25">
      <c r="A44" s="110" t="s">
        <v>41</v>
      </c>
      <c r="B44" s="97">
        <v>30</v>
      </c>
      <c r="C44" s="95">
        <f t="shared" si="0"/>
        <v>1.5</v>
      </c>
      <c r="D44" s="95">
        <v>2.4</v>
      </c>
      <c r="E44" s="95">
        <v>0.3</v>
      </c>
      <c r="F44" s="95">
        <v>14.6</v>
      </c>
      <c r="G44" s="95">
        <v>72.599999999999994</v>
      </c>
      <c r="H44" s="245" t="s">
        <v>26</v>
      </c>
      <c r="I44" s="97">
        <v>13002</v>
      </c>
      <c r="J44" s="92" t="s">
        <v>35</v>
      </c>
    </row>
    <row r="45" spans="1:10" ht="21.75" customHeight="1" x14ac:dyDescent="0.25">
      <c r="A45" s="104" t="s">
        <v>27</v>
      </c>
      <c r="B45" s="209"/>
      <c r="C45" s="248">
        <f>SUM(C38:C44)</f>
        <v>73</v>
      </c>
      <c r="D45" s="248">
        <f>SUM(D38:D44)</f>
        <v>38.82</v>
      </c>
      <c r="E45" s="248">
        <f>SUM(E38:E44)</f>
        <v>38.44</v>
      </c>
      <c r="F45" s="248">
        <f>SUM(F38:F44)</f>
        <v>128.37</v>
      </c>
      <c r="G45" s="248">
        <f>SUM(G38:G44)</f>
        <v>1025.31</v>
      </c>
      <c r="H45" s="208"/>
      <c r="I45" s="208"/>
    </row>
    <row r="46" spans="1:10" ht="21.75" customHeight="1" x14ac:dyDescent="0.25">
      <c r="A46" s="111" t="s">
        <v>42</v>
      </c>
      <c r="B46" s="125"/>
      <c r="C46" s="193">
        <f>C36+C45</f>
        <v>146.01999999999998</v>
      </c>
      <c r="D46" s="193">
        <f>D36+D45</f>
        <v>56.980000000000004</v>
      </c>
      <c r="E46" s="193">
        <f>E36+E45</f>
        <v>80.989999999999995</v>
      </c>
      <c r="F46" s="193">
        <f>F36+F45</f>
        <v>276.48</v>
      </c>
      <c r="G46" s="193">
        <f>G36+G45</f>
        <v>1758.6100000000001</v>
      </c>
      <c r="H46" s="125"/>
      <c r="I46" s="112"/>
      <c r="J46" s="113"/>
    </row>
  </sheetData>
  <mergeCells count="24">
    <mergeCell ref="G27:G28"/>
    <mergeCell ref="H27:H29"/>
    <mergeCell ref="I27:I29"/>
    <mergeCell ref="A37:I37"/>
    <mergeCell ref="I4:I6"/>
    <mergeCell ref="A14:I14"/>
    <mergeCell ref="A25:I25"/>
    <mergeCell ref="C26:G26"/>
    <mergeCell ref="A27:A29"/>
    <mergeCell ref="B27:B28"/>
    <mergeCell ref="C27:C29"/>
    <mergeCell ref="D27:D28"/>
    <mergeCell ref="E27:E28"/>
    <mergeCell ref="F27:F28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42"/>
  <sheetViews>
    <sheetView view="pageBreakPreview" topLeftCell="A13" zoomScaleSheetLayoutView="100" workbookViewId="0">
      <selection activeCell="O26" activeCellId="1" sqref="A24:L24 O26"/>
    </sheetView>
  </sheetViews>
  <sheetFormatPr defaultColWidth="9.140625" defaultRowHeight="12.75" x14ac:dyDescent="0.2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 x14ac:dyDescent="0.2">
      <c r="A1" s="342" t="s">
        <v>227</v>
      </c>
      <c r="B1" s="342"/>
      <c r="C1" s="342"/>
      <c r="D1" s="342"/>
      <c r="E1" s="342"/>
      <c r="F1" s="342"/>
      <c r="G1" s="342"/>
      <c r="H1" s="342"/>
      <c r="I1" s="342"/>
      <c r="J1" s="342" t="s">
        <v>128</v>
      </c>
      <c r="K1" s="342"/>
      <c r="L1" s="342"/>
    </row>
    <row r="2" spans="1:12" ht="19.5" customHeight="1" x14ac:dyDescent="0.2">
      <c r="A2" s="343" t="s">
        <v>1</v>
      </c>
      <c r="B2" s="343" t="s">
        <v>129</v>
      </c>
      <c r="C2" s="343" t="s">
        <v>130</v>
      </c>
      <c r="D2" s="344" t="s">
        <v>131</v>
      </c>
      <c r="E2" s="344" t="s">
        <v>132</v>
      </c>
      <c r="F2" s="345" t="s">
        <v>133</v>
      </c>
      <c r="G2" s="345" t="s">
        <v>134</v>
      </c>
      <c r="H2" s="346" t="s">
        <v>135</v>
      </c>
      <c r="I2" s="346"/>
      <c r="J2" s="346"/>
      <c r="K2" s="346"/>
      <c r="L2" s="346"/>
    </row>
    <row r="3" spans="1:12" ht="13.5" customHeight="1" x14ac:dyDescent="0.2">
      <c r="A3" s="343"/>
      <c r="B3" s="343"/>
      <c r="C3" s="343"/>
      <c r="D3" s="344"/>
      <c r="E3" s="344"/>
      <c r="F3" s="345"/>
      <c r="G3" s="34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 x14ac:dyDescent="0.2">
      <c r="A4" s="355" t="s">
        <v>228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</row>
    <row r="5" spans="1:12" ht="13.5" customHeight="1" x14ac:dyDescent="0.2">
      <c r="A5" s="350" t="s">
        <v>138</v>
      </c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2"/>
    </row>
    <row r="6" spans="1:12" ht="15.75" customHeight="1" x14ac:dyDescent="0.2">
      <c r="A6" s="24" t="s">
        <v>139</v>
      </c>
      <c r="B6" s="25">
        <v>60</v>
      </c>
      <c r="C6" s="26">
        <v>58</v>
      </c>
      <c r="D6" s="27">
        <v>64</v>
      </c>
      <c r="E6" s="27">
        <f>D6/100*35+D6</f>
        <v>86.4</v>
      </c>
      <c r="F6" s="28">
        <f>(B6*E6)/1000</f>
        <v>5.1840000000000002</v>
      </c>
      <c r="G6" s="29"/>
      <c r="H6" s="15"/>
      <c r="I6" s="15"/>
      <c r="J6" s="15"/>
      <c r="K6" s="15"/>
      <c r="L6" s="15"/>
    </row>
    <row r="7" spans="1:12" ht="15" customHeight="1" x14ac:dyDescent="0.2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2.75" customHeight="1" x14ac:dyDescent="0.2">
      <c r="A8" s="24" t="s">
        <v>141</v>
      </c>
      <c r="B8" s="25">
        <v>25</v>
      </c>
      <c r="C8" s="26">
        <v>25</v>
      </c>
      <c r="D8" s="27">
        <v>55</v>
      </c>
      <c r="E8" s="27">
        <f>D8/100*35+D8</f>
        <v>74.25</v>
      </c>
      <c r="F8" s="28">
        <f>(B8*E8)/1000</f>
        <v>1.85625</v>
      </c>
      <c r="G8" s="29"/>
      <c r="H8" s="15"/>
      <c r="I8" s="15"/>
      <c r="J8" s="15"/>
      <c r="K8" s="15"/>
      <c r="L8" s="15"/>
    </row>
    <row r="9" spans="1:12" ht="15.75" customHeight="1" x14ac:dyDescent="0.2">
      <c r="A9" s="24" t="s">
        <v>142</v>
      </c>
      <c r="B9" s="25">
        <v>10</v>
      </c>
      <c r="C9" s="26">
        <v>10</v>
      </c>
      <c r="D9" s="27">
        <v>395.5</v>
      </c>
      <c r="E9" s="27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 x14ac:dyDescent="0.2">
      <c r="A10" s="30" t="s">
        <v>143</v>
      </c>
      <c r="B10" s="25"/>
      <c r="C10" s="350" t="s">
        <v>45</v>
      </c>
      <c r="D10" s="351"/>
      <c r="E10" s="351"/>
      <c r="F10" s="352"/>
      <c r="G10" s="31">
        <f>F6+F7+F8+F9</f>
        <v>33.304500000000004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hidden="1" customHeight="1" x14ac:dyDescent="0.25">
      <c r="A11" s="347" t="s">
        <v>149</v>
      </c>
      <c r="B11" s="347"/>
      <c r="C11" s="347"/>
      <c r="D11" s="347"/>
      <c r="E11" s="347"/>
      <c r="F11" s="347"/>
      <c r="G11" s="347"/>
      <c r="H11" s="347"/>
      <c r="I11" s="347"/>
      <c r="J11" s="347"/>
      <c r="K11" s="347"/>
      <c r="L11" s="347"/>
    </row>
    <row r="12" spans="1:12" s="32" customFormat="1" ht="19.5" hidden="1" customHeight="1" x14ac:dyDescent="0.25">
      <c r="A12" s="33" t="s">
        <v>150</v>
      </c>
      <c r="B12" s="34">
        <v>10</v>
      </c>
      <c r="C12" s="35">
        <v>10</v>
      </c>
      <c r="D12" s="36">
        <v>395.5</v>
      </c>
      <c r="E12" s="36">
        <f>D12/100*50+D12</f>
        <v>593.25</v>
      </c>
      <c r="F12" s="37">
        <f>(B12*E12)/1000</f>
        <v>5.9325000000000001</v>
      </c>
      <c r="G12" s="38">
        <f>F12</f>
        <v>5.9325000000000001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 x14ac:dyDescent="0.25">
      <c r="A13" s="347" t="s">
        <v>144</v>
      </c>
      <c r="B13" s="347"/>
      <c r="C13" s="347"/>
      <c r="D13" s="347"/>
      <c r="E13" s="347"/>
      <c r="F13" s="347"/>
      <c r="G13" s="347"/>
      <c r="H13" s="347"/>
      <c r="I13" s="347"/>
      <c r="J13" s="347"/>
      <c r="K13" s="347"/>
      <c r="L13" s="347"/>
    </row>
    <row r="14" spans="1:12" s="32" customFormat="1" ht="19.5" customHeight="1" x14ac:dyDescent="0.25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s="32" customFormat="1" ht="19.5" customHeight="1" x14ac:dyDescent="0.25">
      <c r="A15" s="347" t="s">
        <v>149</v>
      </c>
      <c r="B15" s="347"/>
      <c r="C15" s="347"/>
      <c r="D15" s="347"/>
      <c r="E15" s="347"/>
      <c r="F15" s="347"/>
      <c r="G15" s="347"/>
      <c r="H15" s="347"/>
      <c r="I15" s="347"/>
      <c r="J15" s="347"/>
      <c r="K15" s="347"/>
      <c r="L15" s="347"/>
    </row>
    <row r="16" spans="1:12" s="32" customFormat="1" ht="19.5" customHeight="1" x14ac:dyDescent="0.25">
      <c r="A16" s="33" t="s">
        <v>150</v>
      </c>
      <c r="B16" s="34">
        <v>10</v>
      </c>
      <c r="C16" s="35">
        <v>10</v>
      </c>
      <c r="D16" s="36">
        <v>395.5</v>
      </c>
      <c r="E16" s="36">
        <f>D16/100*35+D16</f>
        <v>533.92499999999995</v>
      </c>
      <c r="F16" s="37">
        <f>(B16*E16)/1000</f>
        <v>5.3392499999999998</v>
      </c>
      <c r="G16" s="38">
        <f>F16</f>
        <v>5.3392499999999998</v>
      </c>
      <c r="H16" s="15">
        <v>4.6399999999999997</v>
      </c>
      <c r="I16" s="15">
        <v>5.9</v>
      </c>
      <c r="J16" s="15">
        <v>0</v>
      </c>
      <c r="K16" s="15">
        <v>70</v>
      </c>
      <c r="L16" s="15">
        <v>0.14000000000000001</v>
      </c>
    </row>
    <row r="17" spans="1:12" ht="18.75" customHeight="1" x14ac:dyDescent="0.2">
      <c r="A17" s="350" t="s">
        <v>151</v>
      </c>
      <c r="B17" s="351"/>
      <c r="C17" s="351"/>
      <c r="D17" s="351"/>
      <c r="E17" s="351"/>
      <c r="F17" s="351"/>
      <c r="G17" s="351"/>
      <c r="H17" s="351"/>
      <c r="I17" s="351"/>
      <c r="J17" s="351"/>
      <c r="K17" s="351"/>
      <c r="L17" s="352"/>
    </row>
    <row r="18" spans="1:12" ht="16.5" customHeight="1" x14ac:dyDescent="0.2">
      <c r="A18" s="24" t="s">
        <v>146</v>
      </c>
      <c r="B18" s="25">
        <v>5</v>
      </c>
      <c r="C18" s="26">
        <v>5</v>
      </c>
      <c r="D18" s="27">
        <v>320</v>
      </c>
      <c r="E18" s="27">
        <f>D18/100*35+D18</f>
        <v>432</v>
      </c>
      <c r="F18" s="28">
        <f>(B18*E18)/1000</f>
        <v>2.16</v>
      </c>
      <c r="G18" s="29"/>
      <c r="H18" s="15"/>
      <c r="I18" s="15"/>
      <c r="J18" s="15"/>
      <c r="K18" s="15"/>
      <c r="L18" s="15"/>
    </row>
    <row r="19" spans="1:12" ht="14.25" customHeight="1" x14ac:dyDescent="0.2">
      <c r="A19" s="24" t="s">
        <v>147</v>
      </c>
      <c r="B19" s="25">
        <v>25.3</v>
      </c>
      <c r="C19" s="26">
        <v>25.3</v>
      </c>
      <c r="D19" s="27">
        <v>55</v>
      </c>
      <c r="E19" s="27">
        <f>D19/100*35+D19</f>
        <v>74.25</v>
      </c>
      <c r="F19" s="28">
        <f>(B19*E19)/1000</f>
        <v>1.878525</v>
      </c>
      <c r="G19" s="40"/>
      <c r="H19" s="15">
        <v>7.0000000000000007E-2</v>
      </c>
      <c r="I19" s="15">
        <v>0.02</v>
      </c>
      <c r="J19" s="15">
        <v>15</v>
      </c>
      <c r="K19" s="15">
        <v>60</v>
      </c>
      <c r="L19" s="15"/>
    </row>
    <row r="20" spans="1:12" ht="14.25" customHeight="1" x14ac:dyDescent="0.2">
      <c r="A20" s="24" t="s">
        <v>152</v>
      </c>
      <c r="B20" s="25">
        <v>9</v>
      </c>
      <c r="C20" s="27">
        <v>7.2</v>
      </c>
      <c r="D20" s="27">
        <v>140</v>
      </c>
      <c r="E20" s="27">
        <f>D20/100*35+D20</f>
        <v>189</v>
      </c>
      <c r="F20" s="28">
        <f>(B20*E20)/1000</f>
        <v>1.7010000000000001</v>
      </c>
      <c r="G20" s="40"/>
      <c r="H20" s="15"/>
      <c r="I20" s="15"/>
      <c r="J20" s="15"/>
      <c r="K20" s="15"/>
      <c r="L20" s="15"/>
    </row>
    <row r="21" spans="1:12" ht="13.5" customHeight="1" x14ac:dyDescent="0.2">
      <c r="A21" s="30" t="s">
        <v>143</v>
      </c>
      <c r="B21" s="25"/>
      <c r="C21" s="350">
        <v>200</v>
      </c>
      <c r="D21" s="351"/>
      <c r="E21" s="351"/>
      <c r="F21" s="352"/>
      <c r="G21" s="31">
        <f>F17+F18+F19+F20</f>
        <v>5.7395250000000004</v>
      </c>
      <c r="H21" s="15">
        <v>5.34</v>
      </c>
      <c r="I21" s="15">
        <v>11.23</v>
      </c>
      <c r="J21" s="15">
        <v>35.1</v>
      </c>
      <c r="K21" s="15">
        <v>263</v>
      </c>
      <c r="L21" s="15">
        <v>1.23</v>
      </c>
    </row>
    <row r="22" spans="1:12" s="41" customFormat="1" ht="16.5" customHeight="1" x14ac:dyDescent="0.25">
      <c r="A22" s="350" t="s">
        <v>16</v>
      </c>
      <c r="B22" s="351"/>
      <c r="C22" s="351"/>
      <c r="D22" s="351"/>
      <c r="E22" s="351"/>
      <c r="F22" s="351"/>
      <c r="G22" s="351"/>
      <c r="H22" s="351"/>
      <c r="I22" s="351"/>
      <c r="J22" s="351"/>
      <c r="K22" s="351"/>
      <c r="L22" s="352"/>
    </row>
    <row r="23" spans="1:12" s="41" customFormat="1" ht="18" customHeight="1" x14ac:dyDescent="0.25">
      <c r="A23" s="24" t="s">
        <v>148</v>
      </c>
      <c r="B23" s="25">
        <v>60</v>
      </c>
      <c r="C23" s="26">
        <v>60</v>
      </c>
      <c r="D23" s="27">
        <v>58</v>
      </c>
      <c r="E23" s="27">
        <f>D23/100*35+D23</f>
        <v>78.3</v>
      </c>
      <c r="F23" s="28">
        <f>(B23*E23)/1000</f>
        <v>4.6980000000000004</v>
      </c>
      <c r="G23" s="42">
        <f>F23</f>
        <v>4.6980000000000004</v>
      </c>
      <c r="H23" s="15">
        <v>8</v>
      </c>
      <c r="I23" s="15">
        <v>1</v>
      </c>
      <c r="J23" s="15">
        <v>53</v>
      </c>
      <c r="K23" s="15">
        <v>250</v>
      </c>
      <c r="L23" s="15"/>
    </row>
    <row r="24" spans="1:12" s="41" customFormat="1" ht="15.75" customHeight="1" x14ac:dyDescent="0.25">
      <c r="A24" s="350" t="s">
        <v>262</v>
      </c>
      <c r="B24" s="351"/>
      <c r="C24" s="351"/>
      <c r="D24" s="351"/>
      <c r="E24" s="351"/>
      <c r="F24" s="351"/>
      <c r="G24" s="351"/>
      <c r="H24" s="351"/>
      <c r="I24" s="351"/>
      <c r="J24" s="351"/>
      <c r="K24" s="351"/>
      <c r="L24" s="352"/>
    </row>
    <row r="25" spans="1:12" ht="18.75" customHeight="1" x14ac:dyDescent="0.2">
      <c r="A25" s="24" t="s">
        <v>263</v>
      </c>
      <c r="B25" s="25">
        <v>55</v>
      </c>
      <c r="C25" s="26">
        <v>55</v>
      </c>
      <c r="D25" s="27">
        <v>164</v>
      </c>
      <c r="E25" s="28">
        <f>D25/100*35+D25</f>
        <v>221.4</v>
      </c>
      <c r="F25" s="28">
        <f>(B25*E25)/1000</f>
        <v>12.177</v>
      </c>
      <c r="G25" s="40">
        <f>F25</f>
        <v>12.177</v>
      </c>
      <c r="H25" s="15">
        <v>4.32</v>
      </c>
      <c r="I25" s="15">
        <v>3.2</v>
      </c>
      <c r="J25" s="15">
        <v>30.6</v>
      </c>
      <c r="K25" s="15">
        <v>19</v>
      </c>
      <c r="L25" s="15"/>
    </row>
    <row r="26" spans="1:12" ht="17.25" customHeight="1" x14ac:dyDescent="0.2">
      <c r="A26" s="356"/>
      <c r="B26" s="357"/>
      <c r="C26" s="357"/>
      <c r="D26" s="358"/>
      <c r="E26" s="43"/>
      <c r="F26" s="40"/>
      <c r="G26" s="40">
        <f>G10+G14+G21+G23+G25+G16</f>
        <v>73.023525000000006</v>
      </c>
      <c r="H26" s="40">
        <f>H10+H14+H19+H23+H25</f>
        <v>22.37</v>
      </c>
      <c r="I26" s="40">
        <f>I10+I14+I19+I23+I25</f>
        <v>21.35</v>
      </c>
      <c r="J26" s="40">
        <f>J10+J14+J19+J23+J25</f>
        <v>133.69999999999999</v>
      </c>
      <c r="K26" s="40">
        <f>K10+K14+K19+K23+K25</f>
        <v>662</v>
      </c>
      <c r="L26" s="40">
        <f>L10+L14+L19+L23+L25</f>
        <v>1.37</v>
      </c>
    </row>
    <row r="27" spans="1:12" ht="16.5" customHeight="1" x14ac:dyDescent="0.3">
      <c r="A27" s="348" t="s">
        <v>154</v>
      </c>
      <c r="B27" s="349"/>
      <c r="C27" s="349"/>
      <c r="D27" s="349"/>
      <c r="E27" s="349"/>
      <c r="F27" s="349"/>
      <c r="G27" s="349"/>
      <c r="H27" s="349"/>
      <c r="I27" s="349"/>
      <c r="J27" s="349"/>
      <c r="K27" s="349"/>
      <c r="L27" s="349"/>
    </row>
    <row r="28" spans="1:12" s="44" customFormat="1" x14ac:dyDescent="0.2">
      <c r="A28" s="350" t="s">
        <v>51</v>
      </c>
      <c r="B28" s="351"/>
      <c r="C28" s="351"/>
      <c r="D28" s="351"/>
      <c r="E28" s="351"/>
      <c r="F28" s="351"/>
      <c r="G28" s="351"/>
      <c r="H28" s="351"/>
      <c r="I28" s="351"/>
      <c r="J28" s="351"/>
      <c r="K28" s="351"/>
      <c r="L28" s="352"/>
    </row>
    <row r="29" spans="1:12" s="44" customFormat="1" ht="13.5" thickBot="1" x14ac:dyDescent="0.25">
      <c r="A29" s="13" t="s">
        <v>182</v>
      </c>
      <c r="B29" s="12">
        <v>67.8</v>
      </c>
      <c r="C29" s="12">
        <v>75</v>
      </c>
      <c r="D29" s="60">
        <v>30</v>
      </c>
      <c r="E29" s="15">
        <f>D29/100*55+D29</f>
        <v>46.5</v>
      </c>
      <c r="F29" s="29">
        <f>(B29*E29)/1000</f>
        <v>3.1526999999999998</v>
      </c>
      <c r="G29" s="29"/>
      <c r="H29" s="46"/>
      <c r="I29" s="46"/>
      <c r="J29" s="46"/>
      <c r="K29" s="46"/>
      <c r="L29" s="46"/>
    </row>
    <row r="30" spans="1:12" s="44" customFormat="1" ht="13.5" thickBot="1" x14ac:dyDescent="0.25">
      <c r="A30" s="13" t="s">
        <v>183</v>
      </c>
      <c r="B30" s="12">
        <v>67.8</v>
      </c>
      <c r="C30" s="12">
        <v>60</v>
      </c>
      <c r="D30" s="47">
        <v>30</v>
      </c>
      <c r="E30" s="15">
        <f>D30/100*55+D30</f>
        <v>46.5</v>
      </c>
      <c r="F30" s="29">
        <f>(B30*E30)/1000</f>
        <v>3.1526999999999998</v>
      </c>
      <c r="G30" s="40"/>
      <c r="H30" s="48"/>
      <c r="I30" s="48"/>
      <c r="J30" s="48"/>
      <c r="K30" s="48"/>
      <c r="L30" s="48"/>
    </row>
    <row r="31" spans="1:12" x14ac:dyDescent="0.2">
      <c r="A31" s="85" t="s">
        <v>143</v>
      </c>
      <c r="B31" s="353" t="s">
        <v>186</v>
      </c>
      <c r="C31" s="354"/>
      <c r="D31" s="15"/>
      <c r="E31" s="15"/>
      <c r="F31" s="29"/>
      <c r="G31" s="40">
        <v>10</v>
      </c>
      <c r="H31" s="50"/>
      <c r="I31" s="50"/>
      <c r="J31" s="50"/>
      <c r="K31" s="50"/>
      <c r="L31" s="50"/>
    </row>
    <row r="32" spans="1:12" ht="15.75" customHeight="1" x14ac:dyDescent="0.2">
      <c r="A32" s="350" t="s">
        <v>20</v>
      </c>
      <c r="B32" s="351"/>
      <c r="C32" s="351"/>
      <c r="D32" s="351"/>
      <c r="E32" s="351"/>
      <c r="F32" s="351"/>
      <c r="G32" s="351"/>
      <c r="H32" s="351"/>
      <c r="I32" s="351"/>
      <c r="J32" s="351"/>
      <c r="K32" s="351"/>
      <c r="L32" s="352"/>
    </row>
    <row r="33" spans="1:12" x14ac:dyDescent="0.2">
      <c r="A33" s="14" t="s">
        <v>169</v>
      </c>
      <c r="B33" s="15">
        <v>75</v>
      </c>
      <c r="C33" s="15">
        <v>60</v>
      </c>
      <c r="D33" s="15">
        <v>24</v>
      </c>
      <c r="E33" s="15">
        <f>D33/100*35+D33</f>
        <v>32.4</v>
      </c>
      <c r="F33" s="29">
        <f>(B33*E33)/1000</f>
        <v>2.4300000000000002</v>
      </c>
      <c r="G33" s="29"/>
      <c r="H33" s="50"/>
      <c r="I33" s="50"/>
      <c r="J33" s="50"/>
      <c r="K33" s="50"/>
      <c r="L33" s="50"/>
    </row>
    <row r="34" spans="1:12" x14ac:dyDescent="0.2">
      <c r="A34" s="14" t="s">
        <v>159</v>
      </c>
      <c r="B34" s="15">
        <v>50</v>
      </c>
      <c r="C34" s="15">
        <v>36</v>
      </c>
      <c r="D34" s="15">
        <v>45</v>
      </c>
      <c r="E34" s="15">
        <f t="shared" ref="E34:E40" si="0">D34/100*35+D34</f>
        <v>60.75</v>
      </c>
      <c r="F34" s="29">
        <f>(B34*E34)/1000</f>
        <v>3.0375000000000001</v>
      </c>
      <c r="G34" s="29"/>
      <c r="H34" s="50"/>
      <c r="I34" s="50"/>
      <c r="J34" s="50"/>
      <c r="K34" s="50"/>
      <c r="L34" s="50"/>
    </row>
    <row r="35" spans="1:12" x14ac:dyDescent="0.2">
      <c r="A35" s="14" t="s">
        <v>170</v>
      </c>
      <c r="B35" s="15">
        <v>15</v>
      </c>
      <c r="C35" s="15">
        <v>12.6</v>
      </c>
      <c r="D35" s="15">
        <v>24</v>
      </c>
      <c r="E35" s="15">
        <f t="shared" si="0"/>
        <v>32.4</v>
      </c>
      <c r="F35" s="29">
        <f t="shared" ref="F35:F41" si="1">(B35*E35)/1000</f>
        <v>0.48599999999999999</v>
      </c>
      <c r="G35" s="29"/>
      <c r="H35" s="50"/>
      <c r="I35" s="50"/>
      <c r="J35" s="50"/>
      <c r="K35" s="50"/>
      <c r="L35" s="50"/>
    </row>
    <row r="36" spans="1:12" x14ac:dyDescent="0.2">
      <c r="A36" s="14" t="s">
        <v>162</v>
      </c>
      <c r="B36" s="15">
        <v>20</v>
      </c>
      <c r="C36" s="15">
        <v>16</v>
      </c>
      <c r="D36" s="15">
        <v>30</v>
      </c>
      <c r="E36" s="15">
        <f t="shared" si="0"/>
        <v>40.5</v>
      </c>
      <c r="F36" s="29">
        <f t="shared" si="1"/>
        <v>0.81</v>
      </c>
      <c r="G36" s="29"/>
      <c r="H36" s="50"/>
      <c r="I36" s="50"/>
      <c r="J36" s="50"/>
      <c r="K36" s="50"/>
      <c r="L36" s="50"/>
    </row>
    <row r="37" spans="1:12" x14ac:dyDescent="0.2">
      <c r="A37" s="14" t="s">
        <v>167</v>
      </c>
      <c r="B37" s="15">
        <v>3</v>
      </c>
      <c r="C37" s="15">
        <v>3</v>
      </c>
      <c r="D37" s="15">
        <v>157</v>
      </c>
      <c r="E37" s="15">
        <f t="shared" si="0"/>
        <v>211.95</v>
      </c>
      <c r="F37" s="29">
        <f t="shared" si="1"/>
        <v>0.63584999999999992</v>
      </c>
      <c r="G37" s="29"/>
      <c r="H37" s="50"/>
      <c r="I37" s="50"/>
      <c r="J37" s="50"/>
      <c r="K37" s="50"/>
      <c r="L37" s="50"/>
    </row>
    <row r="38" spans="1:12" x14ac:dyDescent="0.2">
      <c r="A38" s="14" t="s">
        <v>171</v>
      </c>
      <c r="B38" s="15">
        <v>6</v>
      </c>
      <c r="C38" s="15">
        <v>6</v>
      </c>
      <c r="D38" s="15">
        <v>144</v>
      </c>
      <c r="E38" s="15">
        <f t="shared" si="0"/>
        <v>194.4</v>
      </c>
      <c r="F38" s="29">
        <f t="shared" si="1"/>
        <v>1.1664000000000001</v>
      </c>
      <c r="G38" s="29"/>
      <c r="H38" s="50"/>
      <c r="I38" s="50"/>
      <c r="J38" s="50"/>
      <c r="K38" s="50"/>
      <c r="L38" s="50"/>
    </row>
    <row r="39" spans="1:12" x14ac:dyDescent="0.2">
      <c r="A39" s="14" t="s">
        <v>168</v>
      </c>
      <c r="B39" s="15">
        <v>2</v>
      </c>
      <c r="C39" s="15">
        <v>2</v>
      </c>
      <c r="D39" s="15">
        <v>17</v>
      </c>
      <c r="E39" s="15">
        <f t="shared" si="0"/>
        <v>22.95</v>
      </c>
      <c r="F39" s="29">
        <f t="shared" si="1"/>
        <v>4.5899999999999996E-2</v>
      </c>
      <c r="G39" s="29"/>
      <c r="H39" s="50"/>
      <c r="I39" s="50"/>
      <c r="J39" s="50"/>
      <c r="K39" s="50"/>
      <c r="L39" s="50"/>
    </row>
    <row r="40" spans="1:12" x14ac:dyDescent="0.2">
      <c r="A40" s="14" t="s">
        <v>172</v>
      </c>
      <c r="B40" s="15">
        <v>0.05</v>
      </c>
      <c r="C40" s="15">
        <v>0.05</v>
      </c>
      <c r="D40" s="15">
        <v>450</v>
      </c>
      <c r="E40" s="15">
        <f t="shared" si="0"/>
        <v>607.5</v>
      </c>
      <c r="F40" s="29">
        <f t="shared" si="1"/>
        <v>3.0374999999999999E-2</v>
      </c>
      <c r="G40" s="29"/>
      <c r="H40" s="50"/>
      <c r="I40" s="50"/>
      <c r="J40" s="50"/>
      <c r="K40" s="50"/>
      <c r="L40" s="50"/>
    </row>
    <row r="41" spans="1:12" x14ac:dyDescent="0.2">
      <c r="A41" s="14" t="s">
        <v>173</v>
      </c>
      <c r="B41" s="15">
        <v>150</v>
      </c>
      <c r="C41" s="15">
        <v>150</v>
      </c>
      <c r="D41" s="15"/>
      <c r="E41" s="15"/>
      <c r="F41" s="29">
        <f t="shared" si="1"/>
        <v>0</v>
      </c>
      <c r="G41" s="29"/>
      <c r="H41" s="50"/>
      <c r="I41" s="50"/>
      <c r="J41" s="50"/>
      <c r="K41" s="50"/>
      <c r="L41" s="50"/>
    </row>
    <row r="42" spans="1:12" x14ac:dyDescent="0.2">
      <c r="A42" s="85" t="s">
        <v>143</v>
      </c>
      <c r="B42" s="353" t="s">
        <v>185</v>
      </c>
      <c r="C42" s="354"/>
      <c r="D42" s="51"/>
      <c r="E42" s="51"/>
      <c r="F42" s="52"/>
      <c r="G42" s="53">
        <v>15</v>
      </c>
      <c r="H42" s="54"/>
      <c r="I42" s="54"/>
      <c r="J42" s="54"/>
      <c r="K42" s="54"/>
      <c r="L42" s="54"/>
    </row>
    <row r="43" spans="1:12" x14ac:dyDescent="0.2">
      <c r="A43" s="350" t="s">
        <v>188</v>
      </c>
      <c r="B43" s="351"/>
      <c r="C43" s="351"/>
      <c r="D43" s="351"/>
      <c r="E43" s="351"/>
      <c r="F43" s="351"/>
      <c r="G43" s="351"/>
      <c r="H43" s="351"/>
      <c r="I43" s="351"/>
      <c r="J43" s="351"/>
      <c r="K43" s="351"/>
      <c r="L43" s="352"/>
    </row>
    <row r="44" spans="1:12" x14ac:dyDescent="0.2">
      <c r="A44" s="14" t="s">
        <v>189</v>
      </c>
      <c r="B44" s="18">
        <v>68</v>
      </c>
      <c r="C44" s="18">
        <v>68</v>
      </c>
      <c r="D44" s="15">
        <v>44</v>
      </c>
      <c r="E44" s="15">
        <f>D44/100*30+D44</f>
        <v>57.2</v>
      </c>
      <c r="F44" s="29">
        <f>(B44*E44)/1000</f>
        <v>3.8896000000000002</v>
      </c>
      <c r="G44" s="29"/>
      <c r="H44" s="50"/>
      <c r="I44" s="50"/>
      <c r="J44" s="50"/>
      <c r="K44" s="50"/>
      <c r="L44" s="50"/>
    </row>
    <row r="45" spans="1:12" x14ac:dyDescent="0.2">
      <c r="A45" s="14" t="s">
        <v>142</v>
      </c>
      <c r="B45" s="18">
        <v>9</v>
      </c>
      <c r="C45" s="18">
        <v>9</v>
      </c>
      <c r="D45" s="15">
        <v>395.5</v>
      </c>
      <c r="E45" s="15">
        <f>D45/100*30+D45</f>
        <v>514.15</v>
      </c>
      <c r="F45" s="29">
        <f>(B45*E45)/1000</f>
        <v>4.6273499999999999</v>
      </c>
      <c r="G45" s="29"/>
      <c r="H45" s="50"/>
      <c r="I45" s="50"/>
      <c r="J45" s="50"/>
      <c r="K45" s="50"/>
      <c r="L45" s="50"/>
    </row>
    <row r="46" spans="1:12" x14ac:dyDescent="0.2">
      <c r="A46" s="14" t="s">
        <v>168</v>
      </c>
      <c r="B46" s="18">
        <v>0.7</v>
      </c>
      <c r="C46" s="18">
        <v>0.7</v>
      </c>
      <c r="D46" s="15">
        <v>17</v>
      </c>
      <c r="E46" s="15">
        <f>D46/100*30+D46</f>
        <v>22.1</v>
      </c>
      <c r="F46" s="29">
        <f>(B46*E46)/1000</f>
        <v>1.5470000000000001E-2</v>
      </c>
      <c r="G46" s="29"/>
      <c r="H46" s="50"/>
      <c r="I46" s="50"/>
      <c r="J46" s="50"/>
      <c r="K46" s="50"/>
      <c r="L46" s="50"/>
    </row>
    <row r="47" spans="1:12" x14ac:dyDescent="0.2">
      <c r="A47" s="85" t="s">
        <v>143</v>
      </c>
      <c r="B47" s="353">
        <v>180</v>
      </c>
      <c r="C47" s="354"/>
      <c r="D47" s="51"/>
      <c r="E47" s="51"/>
      <c r="F47" s="52"/>
      <c r="G47" s="52">
        <v>10</v>
      </c>
      <c r="H47" s="54"/>
      <c r="I47" s="54"/>
      <c r="J47" s="54"/>
      <c r="K47" s="54"/>
      <c r="L47" s="54"/>
    </row>
    <row r="48" spans="1:12" x14ac:dyDescent="0.2">
      <c r="A48" s="362" t="s">
        <v>237</v>
      </c>
      <c r="B48" s="363"/>
      <c r="C48" s="363"/>
      <c r="D48" s="363"/>
      <c r="E48" s="363"/>
      <c r="F48" s="363"/>
      <c r="G48" s="363"/>
      <c r="H48" s="363"/>
      <c r="I48" s="363"/>
      <c r="J48" s="363"/>
      <c r="K48" s="363"/>
      <c r="L48" s="364"/>
    </row>
    <row r="49" spans="1:12" x14ac:dyDescent="0.2">
      <c r="A49" s="87" t="s">
        <v>174</v>
      </c>
      <c r="B49" s="15">
        <v>101.5</v>
      </c>
      <c r="C49" s="15">
        <v>76.13</v>
      </c>
      <c r="D49" s="60">
        <v>184</v>
      </c>
      <c r="E49" s="15">
        <f t="shared" ref="E49:E54" si="2">D49/100*30+D49</f>
        <v>239.2</v>
      </c>
      <c r="F49" s="29">
        <f t="shared" ref="F49:F54" si="3">(B49*E49)/1000</f>
        <v>24.2788</v>
      </c>
      <c r="G49" s="29"/>
      <c r="H49" s="50"/>
      <c r="I49" s="50"/>
      <c r="J49" s="50"/>
      <c r="K49" s="50"/>
      <c r="L49" s="50"/>
    </row>
    <row r="50" spans="1:12" x14ac:dyDescent="0.2">
      <c r="A50" s="87" t="s">
        <v>236</v>
      </c>
      <c r="B50" s="15">
        <v>3.8</v>
      </c>
      <c r="C50" s="15">
        <v>3.8</v>
      </c>
      <c r="D50" s="60">
        <v>58</v>
      </c>
      <c r="E50" s="15">
        <f t="shared" si="2"/>
        <v>75.400000000000006</v>
      </c>
      <c r="F50" s="29">
        <f t="shared" si="3"/>
        <v>0.28652</v>
      </c>
      <c r="G50" s="29"/>
      <c r="H50" s="50"/>
      <c r="I50" s="50"/>
      <c r="J50" s="50"/>
      <c r="K50" s="50"/>
      <c r="L50" s="50"/>
    </row>
    <row r="51" spans="1:12" x14ac:dyDescent="0.2">
      <c r="A51" s="87" t="s">
        <v>150</v>
      </c>
      <c r="B51" s="15">
        <v>6.4</v>
      </c>
      <c r="C51" s="15">
        <v>6.4</v>
      </c>
      <c r="D51" s="60">
        <v>157</v>
      </c>
      <c r="E51" s="15">
        <f t="shared" si="2"/>
        <v>204.1</v>
      </c>
      <c r="F51" s="29">
        <f t="shared" si="3"/>
        <v>1.3062400000000001</v>
      </c>
      <c r="G51" s="29"/>
      <c r="H51" s="50"/>
      <c r="I51" s="50"/>
      <c r="J51" s="50"/>
      <c r="K51" s="50"/>
      <c r="L51" s="50"/>
    </row>
    <row r="52" spans="1:12" x14ac:dyDescent="0.2">
      <c r="A52" s="87" t="s">
        <v>161</v>
      </c>
      <c r="B52" s="15">
        <v>17.399999999999999</v>
      </c>
      <c r="C52" s="15">
        <v>14.62</v>
      </c>
      <c r="D52" s="60">
        <v>62</v>
      </c>
      <c r="E52" s="15">
        <f t="shared" si="2"/>
        <v>80.599999999999994</v>
      </c>
      <c r="F52" s="29">
        <f t="shared" si="3"/>
        <v>1.4024399999999999</v>
      </c>
      <c r="G52" s="29"/>
      <c r="H52" s="50"/>
      <c r="I52" s="50"/>
      <c r="J52" s="50"/>
      <c r="K52" s="50"/>
      <c r="L52" s="50"/>
    </row>
    <row r="53" spans="1:12" x14ac:dyDescent="0.2">
      <c r="A53" s="87" t="s">
        <v>193</v>
      </c>
      <c r="B53" s="15">
        <v>10.9</v>
      </c>
      <c r="C53" s="15">
        <v>10.9</v>
      </c>
      <c r="D53" s="60">
        <v>144</v>
      </c>
      <c r="E53" s="15">
        <f t="shared" si="2"/>
        <v>187.2</v>
      </c>
      <c r="F53" s="29">
        <f t="shared" si="3"/>
        <v>2.0404800000000001</v>
      </c>
      <c r="G53" s="29"/>
      <c r="H53" s="50"/>
      <c r="I53" s="50"/>
      <c r="J53" s="50"/>
      <c r="K53" s="50"/>
      <c r="L53" s="50"/>
    </row>
    <row r="54" spans="1:12" x14ac:dyDescent="0.2">
      <c r="A54" s="87" t="s">
        <v>158</v>
      </c>
      <c r="B54" s="15">
        <v>0.3</v>
      </c>
      <c r="C54" s="15">
        <v>0.3</v>
      </c>
      <c r="D54" s="60">
        <v>17</v>
      </c>
      <c r="E54" s="15">
        <f t="shared" si="2"/>
        <v>22.1</v>
      </c>
      <c r="F54" s="29">
        <f t="shared" si="3"/>
        <v>6.6299999999999996E-3</v>
      </c>
      <c r="G54" s="29"/>
      <c r="H54" s="50"/>
      <c r="I54" s="50"/>
      <c r="J54" s="50"/>
      <c r="K54" s="50"/>
      <c r="L54" s="50"/>
    </row>
    <row r="55" spans="1:12" ht="15" customHeight="1" x14ac:dyDescent="0.2">
      <c r="A55" s="85" t="s">
        <v>143</v>
      </c>
      <c r="B55" s="353">
        <v>90</v>
      </c>
      <c r="C55" s="354"/>
      <c r="D55" s="51"/>
      <c r="E55" s="51"/>
      <c r="F55" s="52"/>
      <c r="G55" s="40">
        <v>35</v>
      </c>
      <c r="H55" s="50"/>
      <c r="I55" s="50"/>
      <c r="J55" s="50"/>
      <c r="K55" s="50"/>
      <c r="L55" s="50"/>
    </row>
    <row r="56" spans="1:12" x14ac:dyDescent="0.2">
      <c r="A56" s="350" t="s">
        <v>23</v>
      </c>
      <c r="B56" s="351"/>
      <c r="C56" s="351"/>
      <c r="D56" s="351"/>
      <c r="E56" s="351"/>
      <c r="F56" s="351"/>
      <c r="G56" s="351"/>
      <c r="H56" s="351"/>
      <c r="I56" s="351"/>
      <c r="J56" s="351"/>
      <c r="K56" s="351"/>
      <c r="L56" s="352"/>
    </row>
    <row r="57" spans="1:12" x14ac:dyDescent="0.2">
      <c r="A57" s="57" t="s">
        <v>176</v>
      </c>
      <c r="B57" s="25">
        <v>25</v>
      </c>
      <c r="C57" s="25">
        <v>25</v>
      </c>
      <c r="D57" s="15">
        <v>97</v>
      </c>
      <c r="E57" s="15">
        <f>D57/100*30+D57</f>
        <v>126.1</v>
      </c>
      <c r="F57" s="29">
        <f>(B57*E57)/1000</f>
        <v>3.1524999999999999</v>
      </c>
      <c r="G57" s="29"/>
      <c r="H57" s="50"/>
      <c r="I57" s="50"/>
      <c r="J57" s="50"/>
      <c r="K57" s="50"/>
      <c r="L57" s="50"/>
    </row>
    <row r="58" spans="1:12" x14ac:dyDescent="0.2">
      <c r="A58" s="57" t="s">
        <v>147</v>
      </c>
      <c r="B58" s="25">
        <v>15</v>
      </c>
      <c r="C58" s="25">
        <v>15</v>
      </c>
      <c r="D58" s="15">
        <v>55</v>
      </c>
      <c r="E58" s="15">
        <f>D58/100*30+D58</f>
        <v>71.5</v>
      </c>
      <c r="F58" s="29">
        <f>(B58*E58)/1000</f>
        <v>1.0725</v>
      </c>
      <c r="G58" s="29"/>
      <c r="H58" s="50"/>
      <c r="I58" s="50"/>
      <c r="J58" s="50"/>
      <c r="K58" s="50"/>
      <c r="L58" s="50"/>
    </row>
    <row r="59" spans="1:12" x14ac:dyDescent="0.2">
      <c r="A59" s="75" t="s">
        <v>143</v>
      </c>
      <c r="B59" s="365">
        <v>200</v>
      </c>
      <c r="C59" s="366"/>
      <c r="D59" s="15"/>
      <c r="E59" s="15"/>
      <c r="F59" s="29"/>
      <c r="G59" s="40">
        <v>5</v>
      </c>
      <c r="H59" s="50"/>
      <c r="I59" s="50"/>
      <c r="J59" s="50"/>
      <c r="K59" s="50"/>
      <c r="L59" s="50"/>
    </row>
    <row r="60" spans="1:12" x14ac:dyDescent="0.2">
      <c r="A60" s="30" t="s">
        <v>163</v>
      </c>
      <c r="B60" s="59">
        <v>80</v>
      </c>
      <c r="C60" s="59">
        <v>80</v>
      </c>
      <c r="D60" s="359"/>
      <c r="E60" s="360"/>
      <c r="F60" s="360"/>
      <c r="G60" s="361"/>
      <c r="H60" s="50"/>
      <c r="I60" s="50"/>
      <c r="J60" s="50"/>
      <c r="K60" s="50"/>
      <c r="L60" s="61"/>
    </row>
    <row r="61" spans="1:12" x14ac:dyDescent="0.2">
      <c r="A61" s="24" t="s">
        <v>163</v>
      </c>
      <c r="B61" s="25">
        <v>30</v>
      </c>
      <c r="C61" s="25">
        <v>30</v>
      </c>
      <c r="D61" s="15">
        <v>40</v>
      </c>
      <c r="E61" s="15">
        <f>D61/100*30+D61</f>
        <v>52</v>
      </c>
      <c r="F61" s="29">
        <v>1.5</v>
      </c>
      <c r="G61" s="29"/>
      <c r="H61" s="50"/>
      <c r="I61" s="50"/>
      <c r="J61" s="50"/>
      <c r="K61" s="50"/>
      <c r="L61" s="61"/>
    </row>
    <row r="62" spans="1:12" x14ac:dyDescent="0.2">
      <c r="A62" s="30" t="s">
        <v>164</v>
      </c>
      <c r="B62" s="59">
        <v>30</v>
      </c>
      <c r="C62" s="59">
        <v>30</v>
      </c>
      <c r="D62" s="359"/>
      <c r="E62" s="360"/>
      <c r="F62" s="360"/>
      <c r="G62" s="361"/>
      <c r="H62" s="50"/>
      <c r="I62" s="50"/>
      <c r="J62" s="50"/>
      <c r="K62" s="50"/>
      <c r="L62" s="61"/>
    </row>
    <row r="63" spans="1:12" x14ac:dyDescent="0.2">
      <c r="A63" s="30" t="s">
        <v>164</v>
      </c>
      <c r="B63" s="59">
        <v>30</v>
      </c>
      <c r="C63" s="59">
        <v>30</v>
      </c>
      <c r="D63" s="15">
        <v>44</v>
      </c>
      <c r="E63" s="15">
        <f>D63/100*30+D63</f>
        <v>57.2</v>
      </c>
      <c r="F63" s="29">
        <v>1.5</v>
      </c>
      <c r="G63" s="40"/>
      <c r="H63" s="50"/>
      <c r="I63" s="50"/>
      <c r="J63" s="50"/>
      <c r="K63" s="50"/>
      <c r="L63" s="61"/>
    </row>
    <row r="64" spans="1:12" ht="15" customHeight="1" x14ac:dyDescent="0.2">
      <c r="A64" s="359" t="s">
        <v>133</v>
      </c>
      <c r="B64" s="360"/>
      <c r="C64" s="360"/>
      <c r="D64" s="361"/>
      <c r="E64" s="60"/>
      <c r="F64" s="29"/>
      <c r="G64" s="62">
        <f>G31+G42+G47+G55+G59+F61+F63</f>
        <v>78</v>
      </c>
      <c r="H64" s="50"/>
      <c r="I64" s="50"/>
      <c r="J64" s="50"/>
      <c r="K64" s="50"/>
      <c r="L64" s="50"/>
    </row>
    <row r="65" spans="1:7" x14ac:dyDescent="0.2">
      <c r="A65" s="22"/>
      <c r="B65" s="22"/>
      <c r="C65" s="63"/>
      <c r="E65" s="64"/>
      <c r="F65" s="22"/>
      <c r="G65" s="22"/>
    </row>
    <row r="66" spans="1:7" x14ac:dyDescent="0.2">
      <c r="A66" s="22"/>
      <c r="B66" s="22"/>
      <c r="C66" s="63"/>
    </row>
    <row r="67" spans="1:7" x14ac:dyDescent="0.2">
      <c r="A67" s="22"/>
      <c r="B67" s="22"/>
      <c r="C67" s="63"/>
    </row>
    <row r="68" spans="1:7" x14ac:dyDescent="0.2">
      <c r="A68" s="22"/>
      <c r="B68" s="22"/>
      <c r="C68" s="63"/>
    </row>
    <row r="69" spans="1:7" x14ac:dyDescent="0.2">
      <c r="A69" s="22"/>
      <c r="B69" s="22"/>
      <c r="C69" s="63"/>
    </row>
    <row r="70" spans="1:7" x14ac:dyDescent="0.2">
      <c r="A70" s="22"/>
      <c r="B70" s="22"/>
      <c r="C70" s="63"/>
    </row>
    <row r="71" spans="1:7" x14ac:dyDescent="0.2">
      <c r="A71" s="22"/>
      <c r="B71" s="22"/>
      <c r="C71" s="63"/>
    </row>
    <row r="72" spans="1:7" x14ac:dyDescent="0.2">
      <c r="A72" s="22"/>
      <c r="B72" s="22"/>
      <c r="C72" s="63"/>
    </row>
    <row r="73" spans="1:7" x14ac:dyDescent="0.2">
      <c r="A73" s="22"/>
      <c r="B73" s="22"/>
      <c r="C73" s="63"/>
    </row>
    <row r="74" spans="1:7" x14ac:dyDescent="0.2">
      <c r="A74" s="22"/>
      <c r="B74" s="22"/>
      <c r="C74" s="63"/>
    </row>
    <row r="75" spans="1:7" x14ac:dyDescent="0.2">
      <c r="A75" s="22"/>
      <c r="B75" s="22"/>
      <c r="C75" s="63"/>
    </row>
    <row r="76" spans="1:7" x14ac:dyDescent="0.2">
      <c r="A76" s="22"/>
      <c r="B76" s="22"/>
      <c r="C76" s="63"/>
    </row>
    <row r="77" spans="1:7" x14ac:dyDescent="0.2">
      <c r="A77" s="22"/>
      <c r="B77" s="22"/>
      <c r="C77" s="63"/>
    </row>
    <row r="78" spans="1:7" x14ac:dyDescent="0.2">
      <c r="A78" s="22"/>
      <c r="B78" s="22"/>
      <c r="C78" s="63"/>
    </row>
    <row r="79" spans="1:7" x14ac:dyDescent="0.2">
      <c r="A79" s="22"/>
      <c r="B79" s="22"/>
      <c r="C79" s="63"/>
    </row>
    <row r="80" spans="1:7" x14ac:dyDescent="0.2">
      <c r="A80" s="22"/>
      <c r="B80" s="22"/>
      <c r="C80" s="63"/>
    </row>
    <row r="81" spans="1:3" x14ac:dyDescent="0.2">
      <c r="A81" s="22"/>
      <c r="B81" s="22"/>
      <c r="C81" s="63"/>
    </row>
    <row r="82" spans="1:3" x14ac:dyDescent="0.2">
      <c r="A82" s="22"/>
      <c r="B82" s="22"/>
      <c r="C82" s="63"/>
    </row>
    <row r="83" spans="1:3" x14ac:dyDescent="0.2">
      <c r="A83" s="22"/>
      <c r="B83" s="22"/>
      <c r="C83" s="63"/>
    </row>
    <row r="84" spans="1:3" x14ac:dyDescent="0.2">
      <c r="A84" s="22"/>
      <c r="B84" s="22"/>
      <c r="C84" s="63"/>
    </row>
    <row r="85" spans="1:3" x14ac:dyDescent="0.2">
      <c r="A85" s="22"/>
      <c r="B85" s="22"/>
      <c r="C85" s="63"/>
    </row>
    <row r="86" spans="1:3" x14ac:dyDescent="0.2">
      <c r="A86" s="22"/>
      <c r="B86" s="22"/>
      <c r="C86" s="63"/>
    </row>
    <row r="87" spans="1:3" x14ac:dyDescent="0.2">
      <c r="A87" s="22"/>
      <c r="B87" s="22"/>
      <c r="C87" s="63"/>
    </row>
    <row r="88" spans="1:3" x14ac:dyDescent="0.2">
      <c r="A88" s="22"/>
      <c r="B88" s="22"/>
      <c r="C88" s="63"/>
    </row>
    <row r="89" spans="1:3" x14ac:dyDescent="0.2">
      <c r="A89" s="22"/>
      <c r="B89" s="22"/>
      <c r="C89" s="63"/>
    </row>
    <row r="90" spans="1:3" x14ac:dyDescent="0.2">
      <c r="A90" s="22"/>
      <c r="B90" s="22"/>
      <c r="C90" s="63"/>
    </row>
    <row r="91" spans="1:3" x14ac:dyDescent="0.2">
      <c r="A91" s="22"/>
      <c r="B91" s="22"/>
      <c r="C91" s="63"/>
    </row>
    <row r="92" spans="1:3" x14ac:dyDescent="0.2">
      <c r="A92" s="22"/>
      <c r="B92" s="22"/>
      <c r="C92" s="63"/>
    </row>
    <row r="93" spans="1:3" x14ac:dyDescent="0.2">
      <c r="A93" s="22"/>
      <c r="B93" s="22"/>
      <c r="C93" s="63"/>
    </row>
    <row r="94" spans="1:3" x14ac:dyDescent="0.2">
      <c r="A94" s="22"/>
      <c r="B94" s="22"/>
      <c r="C94" s="63"/>
    </row>
    <row r="95" spans="1:3" x14ac:dyDescent="0.2">
      <c r="A95" s="22"/>
      <c r="B95" s="22"/>
      <c r="C95" s="63"/>
    </row>
    <row r="96" spans="1:3" x14ac:dyDescent="0.2">
      <c r="A96" s="22"/>
      <c r="B96" s="22"/>
      <c r="C96" s="63"/>
    </row>
    <row r="97" spans="1:3" x14ac:dyDescent="0.2">
      <c r="A97" s="22"/>
      <c r="B97" s="22"/>
      <c r="C97" s="63"/>
    </row>
    <row r="98" spans="1:3" x14ac:dyDescent="0.2">
      <c r="A98" s="22"/>
      <c r="B98" s="22"/>
      <c r="C98" s="63"/>
    </row>
    <row r="99" spans="1:3" x14ac:dyDescent="0.2">
      <c r="A99" s="22"/>
      <c r="B99" s="22"/>
      <c r="C99" s="63"/>
    </row>
    <row r="100" spans="1:3" x14ac:dyDescent="0.2">
      <c r="A100" s="22"/>
      <c r="B100" s="22"/>
      <c r="C100" s="63"/>
    </row>
    <row r="101" spans="1:3" x14ac:dyDescent="0.2">
      <c r="A101" s="22"/>
      <c r="B101" s="22"/>
      <c r="C101" s="63"/>
    </row>
    <row r="102" spans="1:3" x14ac:dyDescent="0.2">
      <c r="A102" s="22"/>
      <c r="B102" s="22"/>
      <c r="C102" s="63"/>
    </row>
    <row r="103" spans="1:3" x14ac:dyDescent="0.2">
      <c r="A103" s="22"/>
      <c r="B103" s="22"/>
      <c r="C103" s="63"/>
    </row>
    <row r="104" spans="1:3" x14ac:dyDescent="0.2">
      <c r="A104" s="22"/>
      <c r="B104" s="22"/>
      <c r="C104" s="63"/>
    </row>
    <row r="105" spans="1:3" x14ac:dyDescent="0.2">
      <c r="A105" s="22"/>
      <c r="B105" s="22"/>
      <c r="C105" s="63"/>
    </row>
    <row r="106" spans="1:3" x14ac:dyDescent="0.2">
      <c r="A106" s="22"/>
      <c r="B106" s="22"/>
      <c r="C106" s="63"/>
    </row>
    <row r="107" spans="1:3" x14ac:dyDescent="0.2">
      <c r="A107" s="22"/>
      <c r="B107" s="22"/>
      <c r="C107" s="63"/>
    </row>
    <row r="108" spans="1:3" x14ac:dyDescent="0.2">
      <c r="A108" s="22"/>
      <c r="B108" s="22"/>
      <c r="C108" s="63"/>
    </row>
    <row r="109" spans="1:3" x14ac:dyDescent="0.2">
      <c r="A109" s="22"/>
      <c r="B109" s="22"/>
      <c r="C109" s="63"/>
    </row>
    <row r="110" spans="1:3" x14ac:dyDescent="0.2">
      <c r="A110" s="22"/>
      <c r="B110" s="22"/>
      <c r="C110" s="63"/>
    </row>
    <row r="111" spans="1:3" x14ac:dyDescent="0.2">
      <c r="A111" s="22"/>
      <c r="B111" s="22"/>
      <c r="C111" s="63"/>
    </row>
    <row r="112" spans="1:3" x14ac:dyDescent="0.2">
      <c r="A112" s="22"/>
      <c r="B112" s="22"/>
      <c r="C112" s="63"/>
    </row>
    <row r="113" spans="1:3" x14ac:dyDescent="0.2">
      <c r="A113" s="22"/>
      <c r="B113" s="22"/>
      <c r="C113" s="63"/>
    </row>
    <row r="114" spans="1:3" x14ac:dyDescent="0.2">
      <c r="A114" s="22"/>
      <c r="B114" s="22"/>
      <c r="C114" s="63"/>
    </row>
    <row r="115" spans="1:3" x14ac:dyDescent="0.2">
      <c r="A115" s="22"/>
      <c r="B115" s="22"/>
      <c r="C115" s="63"/>
    </row>
    <row r="116" spans="1:3" x14ac:dyDescent="0.2">
      <c r="A116" s="22"/>
      <c r="B116" s="22"/>
      <c r="C116" s="63"/>
    </row>
    <row r="117" spans="1:3" x14ac:dyDescent="0.2">
      <c r="A117" s="22"/>
      <c r="B117" s="22"/>
      <c r="C117" s="63"/>
    </row>
    <row r="118" spans="1:3" x14ac:dyDescent="0.2">
      <c r="A118" s="22"/>
      <c r="B118" s="22"/>
      <c r="C118" s="63"/>
    </row>
    <row r="119" spans="1:3" x14ac:dyDescent="0.2">
      <c r="A119" s="22"/>
      <c r="B119" s="22"/>
      <c r="C119" s="63"/>
    </row>
    <row r="120" spans="1:3" x14ac:dyDescent="0.2">
      <c r="A120" s="22"/>
      <c r="B120" s="22"/>
      <c r="C120" s="63"/>
    </row>
    <row r="121" spans="1:3" x14ac:dyDescent="0.2">
      <c r="A121" s="22"/>
      <c r="B121" s="22"/>
      <c r="C121" s="63"/>
    </row>
    <row r="122" spans="1:3" x14ac:dyDescent="0.2">
      <c r="A122" s="22"/>
      <c r="B122" s="22"/>
      <c r="C122" s="63"/>
    </row>
    <row r="123" spans="1:3" x14ac:dyDescent="0.2">
      <c r="A123" s="22"/>
      <c r="B123" s="22"/>
      <c r="C123" s="63"/>
    </row>
    <row r="124" spans="1:3" x14ac:dyDescent="0.2">
      <c r="A124" s="22"/>
      <c r="B124" s="22"/>
      <c r="C124" s="63"/>
    </row>
    <row r="125" spans="1:3" x14ac:dyDescent="0.2">
      <c r="A125" s="22"/>
      <c r="B125" s="22"/>
      <c r="C125" s="63"/>
    </row>
    <row r="126" spans="1:3" x14ac:dyDescent="0.2">
      <c r="A126" s="22"/>
      <c r="B126" s="22"/>
      <c r="C126" s="63"/>
    </row>
    <row r="127" spans="1:3" x14ac:dyDescent="0.2">
      <c r="A127" s="22"/>
      <c r="B127" s="22"/>
      <c r="C127" s="63"/>
    </row>
    <row r="128" spans="1:3" x14ac:dyDescent="0.2">
      <c r="A128" s="22"/>
      <c r="B128" s="22"/>
      <c r="C128" s="63"/>
    </row>
    <row r="129" spans="1:3" x14ac:dyDescent="0.2">
      <c r="A129" s="22"/>
      <c r="B129" s="22"/>
      <c r="C129" s="63"/>
    </row>
    <row r="130" spans="1:3" x14ac:dyDescent="0.2">
      <c r="A130" s="22"/>
      <c r="B130" s="22"/>
      <c r="C130" s="63"/>
    </row>
    <row r="131" spans="1:3" x14ac:dyDescent="0.2">
      <c r="A131" s="22"/>
      <c r="B131" s="22"/>
      <c r="C131" s="63"/>
    </row>
    <row r="132" spans="1:3" x14ac:dyDescent="0.2">
      <c r="A132" s="22"/>
      <c r="B132" s="22"/>
      <c r="C132" s="63"/>
    </row>
    <row r="133" spans="1:3" x14ac:dyDescent="0.2">
      <c r="A133" s="22"/>
      <c r="B133" s="22"/>
      <c r="C133" s="63"/>
    </row>
    <row r="134" spans="1:3" x14ac:dyDescent="0.2">
      <c r="A134" s="22"/>
      <c r="B134" s="22"/>
      <c r="C134" s="63"/>
    </row>
    <row r="135" spans="1:3" x14ac:dyDescent="0.2">
      <c r="A135" s="22"/>
      <c r="B135" s="22"/>
      <c r="C135" s="63"/>
    </row>
    <row r="136" spans="1:3" x14ac:dyDescent="0.2">
      <c r="A136" s="22"/>
      <c r="B136" s="22"/>
      <c r="C136" s="63"/>
    </row>
    <row r="137" spans="1:3" x14ac:dyDescent="0.2">
      <c r="A137" s="22"/>
      <c r="B137" s="22"/>
      <c r="C137" s="63"/>
    </row>
    <row r="138" spans="1:3" x14ac:dyDescent="0.2">
      <c r="A138" s="22"/>
      <c r="B138" s="22"/>
      <c r="C138" s="63"/>
    </row>
    <row r="139" spans="1:3" x14ac:dyDescent="0.2">
      <c r="A139" s="22"/>
      <c r="B139" s="22"/>
      <c r="C139" s="63"/>
    </row>
    <row r="140" spans="1:3" x14ac:dyDescent="0.2">
      <c r="A140" s="22"/>
      <c r="B140" s="22"/>
      <c r="C140" s="63"/>
    </row>
    <row r="141" spans="1:3" x14ac:dyDescent="0.2">
      <c r="A141" s="22"/>
      <c r="B141" s="22"/>
      <c r="C141" s="63"/>
    </row>
    <row r="142" spans="1:3" x14ac:dyDescent="0.2">
      <c r="A142" s="22"/>
      <c r="B142" s="22"/>
      <c r="C142" s="63"/>
    </row>
    <row r="143" spans="1:3" x14ac:dyDescent="0.2">
      <c r="A143" s="22"/>
      <c r="B143" s="22"/>
      <c r="C143" s="63"/>
    </row>
    <row r="144" spans="1:3" x14ac:dyDescent="0.2">
      <c r="A144" s="22"/>
      <c r="B144" s="22"/>
      <c r="C144" s="63"/>
    </row>
    <row r="145" spans="1:3" x14ac:dyDescent="0.2">
      <c r="A145" s="22"/>
      <c r="B145" s="22"/>
      <c r="C145" s="63"/>
    </row>
    <row r="146" spans="1:3" x14ac:dyDescent="0.2">
      <c r="A146" s="22"/>
      <c r="B146" s="22"/>
      <c r="C146" s="63"/>
    </row>
    <row r="147" spans="1:3" x14ac:dyDescent="0.2">
      <c r="A147" s="22"/>
      <c r="B147" s="22"/>
      <c r="C147" s="63"/>
    </row>
    <row r="148" spans="1:3" x14ac:dyDescent="0.2">
      <c r="A148" s="22"/>
      <c r="B148" s="22"/>
      <c r="C148" s="63"/>
    </row>
    <row r="149" spans="1:3" x14ac:dyDescent="0.2">
      <c r="A149" s="22"/>
      <c r="B149" s="22"/>
      <c r="C149" s="63"/>
    </row>
    <row r="150" spans="1:3" x14ac:dyDescent="0.2">
      <c r="A150" s="22"/>
      <c r="B150" s="22"/>
      <c r="C150" s="63"/>
    </row>
    <row r="151" spans="1:3" x14ac:dyDescent="0.2">
      <c r="A151" s="22"/>
      <c r="B151" s="22"/>
      <c r="C151" s="63"/>
    </row>
    <row r="152" spans="1:3" x14ac:dyDescent="0.2">
      <c r="A152" s="22"/>
      <c r="B152" s="22"/>
      <c r="C152" s="63"/>
    </row>
    <row r="153" spans="1:3" x14ac:dyDescent="0.2">
      <c r="A153" s="22"/>
      <c r="B153" s="22"/>
      <c r="C153" s="63"/>
    </row>
    <row r="154" spans="1:3" x14ac:dyDescent="0.2">
      <c r="A154" s="22"/>
      <c r="B154" s="22"/>
      <c r="C154" s="63"/>
    </row>
    <row r="155" spans="1:3" x14ac:dyDescent="0.2">
      <c r="A155" s="22"/>
      <c r="B155" s="22"/>
      <c r="C155" s="63"/>
    </row>
    <row r="156" spans="1:3" x14ac:dyDescent="0.2">
      <c r="A156" s="22"/>
      <c r="B156" s="22"/>
      <c r="C156" s="63"/>
    </row>
    <row r="157" spans="1:3" x14ac:dyDescent="0.2">
      <c r="A157" s="22"/>
      <c r="B157" s="22"/>
      <c r="C157" s="63"/>
    </row>
    <row r="158" spans="1:3" x14ac:dyDescent="0.2">
      <c r="A158" s="22"/>
      <c r="B158" s="22"/>
      <c r="C158" s="63"/>
    </row>
    <row r="159" spans="1:3" x14ac:dyDescent="0.2">
      <c r="A159" s="22"/>
      <c r="B159" s="22"/>
      <c r="C159" s="63"/>
    </row>
    <row r="160" spans="1:3" x14ac:dyDescent="0.2">
      <c r="A160" s="22"/>
      <c r="B160" s="22"/>
      <c r="C160" s="63"/>
    </row>
    <row r="161" spans="1:3" x14ac:dyDescent="0.2">
      <c r="A161" s="22"/>
      <c r="B161" s="22"/>
      <c r="C161" s="63"/>
    </row>
    <row r="162" spans="1:3" x14ac:dyDescent="0.2">
      <c r="A162" s="22"/>
      <c r="B162" s="22"/>
      <c r="C162" s="63"/>
    </row>
    <row r="163" spans="1:3" x14ac:dyDescent="0.2">
      <c r="A163" s="22"/>
      <c r="B163" s="22"/>
      <c r="C163" s="63"/>
    </row>
    <row r="164" spans="1:3" x14ac:dyDescent="0.2">
      <c r="A164" s="22"/>
      <c r="B164" s="22"/>
      <c r="C164" s="63"/>
    </row>
    <row r="165" spans="1:3" x14ac:dyDescent="0.2">
      <c r="A165" s="22"/>
      <c r="B165" s="22"/>
      <c r="C165" s="63"/>
    </row>
    <row r="166" spans="1:3" x14ac:dyDescent="0.2">
      <c r="A166" s="22"/>
      <c r="B166" s="22"/>
      <c r="C166" s="63"/>
    </row>
    <row r="167" spans="1:3" x14ac:dyDescent="0.2">
      <c r="A167" s="22"/>
      <c r="B167" s="22"/>
      <c r="C167" s="63"/>
    </row>
    <row r="168" spans="1:3" x14ac:dyDescent="0.2">
      <c r="A168" s="22"/>
      <c r="B168" s="22"/>
      <c r="C168" s="63"/>
    </row>
    <row r="169" spans="1:3" x14ac:dyDescent="0.2">
      <c r="A169" s="22"/>
      <c r="B169" s="22"/>
      <c r="C169" s="63"/>
    </row>
    <row r="170" spans="1:3" x14ac:dyDescent="0.2">
      <c r="A170" s="22"/>
      <c r="B170" s="22"/>
      <c r="C170" s="63"/>
    </row>
    <row r="171" spans="1:3" x14ac:dyDescent="0.2">
      <c r="A171" s="22"/>
      <c r="B171" s="22"/>
      <c r="C171" s="63"/>
    </row>
    <row r="172" spans="1:3" x14ac:dyDescent="0.2">
      <c r="A172" s="22"/>
      <c r="B172" s="22"/>
      <c r="C172" s="63"/>
    </row>
    <row r="173" spans="1:3" x14ac:dyDescent="0.2">
      <c r="A173" s="22"/>
      <c r="B173" s="22"/>
      <c r="C173" s="63"/>
    </row>
    <row r="174" spans="1:3" x14ac:dyDescent="0.2">
      <c r="A174" s="22"/>
      <c r="B174" s="22"/>
      <c r="C174" s="63"/>
    </row>
    <row r="175" spans="1:3" x14ac:dyDescent="0.2">
      <c r="A175" s="22"/>
      <c r="B175" s="22"/>
      <c r="C175" s="63"/>
    </row>
    <row r="176" spans="1:3" x14ac:dyDescent="0.2">
      <c r="A176" s="22"/>
      <c r="B176" s="22"/>
      <c r="C176" s="63"/>
    </row>
    <row r="177" spans="1:3" x14ac:dyDescent="0.2">
      <c r="A177" s="22"/>
      <c r="B177" s="22"/>
      <c r="C177" s="63"/>
    </row>
    <row r="178" spans="1:3" x14ac:dyDescent="0.2">
      <c r="A178" s="22"/>
      <c r="B178" s="22"/>
      <c r="C178" s="63"/>
    </row>
    <row r="179" spans="1:3" x14ac:dyDescent="0.2">
      <c r="A179" s="22"/>
      <c r="B179" s="22"/>
      <c r="C179" s="63"/>
    </row>
    <row r="180" spans="1:3" x14ac:dyDescent="0.2">
      <c r="A180" s="22"/>
      <c r="B180" s="22"/>
      <c r="C180" s="63"/>
    </row>
    <row r="181" spans="1:3" x14ac:dyDescent="0.2">
      <c r="A181" s="22"/>
      <c r="B181" s="22"/>
      <c r="C181" s="63"/>
    </row>
    <row r="182" spans="1:3" x14ac:dyDescent="0.2">
      <c r="A182" s="22"/>
      <c r="B182" s="22"/>
      <c r="C182" s="63"/>
    </row>
    <row r="183" spans="1:3" x14ac:dyDescent="0.2">
      <c r="A183" s="22"/>
      <c r="B183" s="22"/>
      <c r="C183" s="63"/>
    </row>
    <row r="184" spans="1:3" x14ac:dyDescent="0.2">
      <c r="A184" s="22"/>
      <c r="B184" s="22"/>
      <c r="C184" s="63"/>
    </row>
    <row r="185" spans="1:3" x14ac:dyDescent="0.2">
      <c r="A185" s="22"/>
      <c r="B185" s="22"/>
      <c r="C185" s="63"/>
    </row>
    <row r="186" spans="1:3" x14ac:dyDescent="0.2">
      <c r="A186" s="22"/>
      <c r="B186" s="22"/>
      <c r="C186" s="63"/>
    </row>
    <row r="187" spans="1:3" x14ac:dyDescent="0.2">
      <c r="A187" s="22"/>
      <c r="B187" s="22"/>
      <c r="C187" s="63"/>
    </row>
    <row r="188" spans="1:3" x14ac:dyDescent="0.2">
      <c r="A188" s="22"/>
      <c r="B188" s="22"/>
      <c r="C188" s="63"/>
    </row>
    <row r="189" spans="1:3" x14ac:dyDescent="0.2">
      <c r="A189" s="22"/>
      <c r="B189" s="22"/>
      <c r="C189" s="63"/>
    </row>
    <row r="190" spans="1:3" x14ac:dyDescent="0.2">
      <c r="A190" s="22"/>
      <c r="B190" s="22"/>
      <c r="C190" s="63"/>
    </row>
    <row r="191" spans="1:3" x14ac:dyDescent="0.2">
      <c r="A191" s="22"/>
      <c r="B191" s="22"/>
      <c r="C191" s="63"/>
    </row>
    <row r="192" spans="1:3" x14ac:dyDescent="0.2">
      <c r="A192" s="22"/>
      <c r="B192" s="22"/>
      <c r="C192" s="63"/>
    </row>
    <row r="193" spans="1:3" x14ac:dyDescent="0.2">
      <c r="A193" s="22"/>
      <c r="B193" s="22"/>
      <c r="C193" s="63"/>
    </row>
    <row r="194" spans="1:3" x14ac:dyDescent="0.2">
      <c r="A194" s="22"/>
      <c r="B194" s="22"/>
      <c r="C194" s="63"/>
    </row>
    <row r="195" spans="1:3" x14ac:dyDescent="0.2">
      <c r="A195" s="22"/>
      <c r="B195" s="22"/>
      <c r="C195" s="63"/>
    </row>
    <row r="196" spans="1:3" x14ac:dyDescent="0.2">
      <c r="A196" s="22"/>
      <c r="B196" s="22"/>
      <c r="C196" s="63"/>
    </row>
    <row r="197" spans="1:3" x14ac:dyDescent="0.2">
      <c r="A197" s="22"/>
      <c r="B197" s="22"/>
      <c r="C197" s="63"/>
    </row>
    <row r="198" spans="1:3" x14ac:dyDescent="0.2">
      <c r="A198" s="22"/>
      <c r="B198" s="22"/>
      <c r="C198" s="63"/>
    </row>
    <row r="199" spans="1:3" x14ac:dyDescent="0.2">
      <c r="A199" s="22"/>
      <c r="B199" s="22"/>
      <c r="C199" s="63"/>
    </row>
    <row r="200" spans="1:3" x14ac:dyDescent="0.2">
      <c r="A200" s="22"/>
      <c r="B200" s="22"/>
      <c r="C200" s="63"/>
    </row>
    <row r="201" spans="1:3" x14ac:dyDescent="0.2">
      <c r="A201" s="22"/>
      <c r="B201" s="22"/>
      <c r="C201" s="63"/>
    </row>
    <row r="202" spans="1:3" x14ac:dyDescent="0.2">
      <c r="A202" s="22"/>
      <c r="B202" s="22"/>
      <c r="C202" s="63"/>
    </row>
    <row r="203" spans="1:3" x14ac:dyDescent="0.2">
      <c r="A203" s="22"/>
      <c r="B203" s="22"/>
      <c r="C203" s="63"/>
    </row>
    <row r="204" spans="1:3" x14ac:dyDescent="0.2">
      <c r="A204" s="22"/>
      <c r="B204" s="22"/>
      <c r="C204" s="63"/>
    </row>
    <row r="205" spans="1:3" x14ac:dyDescent="0.2">
      <c r="A205" s="22"/>
      <c r="B205" s="22"/>
      <c r="C205" s="63"/>
    </row>
    <row r="206" spans="1:3" x14ac:dyDescent="0.2">
      <c r="A206" s="22"/>
      <c r="B206" s="22"/>
      <c r="C206" s="63"/>
    </row>
    <row r="207" spans="1:3" x14ac:dyDescent="0.2">
      <c r="A207" s="22"/>
      <c r="B207" s="22"/>
      <c r="C207" s="63"/>
    </row>
    <row r="208" spans="1:3" x14ac:dyDescent="0.2">
      <c r="A208" s="22"/>
      <c r="B208" s="22"/>
      <c r="C208" s="63"/>
    </row>
    <row r="209" spans="1:3" x14ac:dyDescent="0.2">
      <c r="A209" s="22"/>
      <c r="B209" s="22"/>
      <c r="C209" s="63"/>
    </row>
    <row r="210" spans="1:3" x14ac:dyDescent="0.2">
      <c r="A210" s="22"/>
      <c r="B210" s="22"/>
      <c r="C210" s="63"/>
    </row>
    <row r="211" spans="1:3" x14ac:dyDescent="0.2">
      <c r="A211" s="22"/>
      <c r="B211" s="22"/>
      <c r="C211" s="63"/>
    </row>
    <row r="212" spans="1:3" x14ac:dyDescent="0.2">
      <c r="A212" s="22"/>
      <c r="B212" s="22"/>
      <c r="C212" s="63"/>
    </row>
    <row r="213" spans="1:3" x14ac:dyDescent="0.2">
      <c r="A213" s="22"/>
      <c r="B213" s="22"/>
      <c r="C213" s="63"/>
    </row>
    <row r="214" spans="1:3" x14ac:dyDescent="0.2">
      <c r="A214" s="22"/>
      <c r="B214" s="22"/>
      <c r="C214" s="63"/>
    </row>
    <row r="215" spans="1:3" x14ac:dyDescent="0.2">
      <c r="A215" s="22"/>
      <c r="B215" s="22"/>
      <c r="C215" s="63"/>
    </row>
    <row r="216" spans="1:3" x14ac:dyDescent="0.2">
      <c r="A216" s="22"/>
      <c r="B216" s="22"/>
      <c r="C216" s="63"/>
    </row>
    <row r="217" spans="1:3" x14ac:dyDescent="0.2">
      <c r="A217" s="22"/>
      <c r="B217" s="22"/>
      <c r="C217" s="63"/>
    </row>
    <row r="218" spans="1:3" x14ac:dyDescent="0.2">
      <c r="A218" s="22"/>
      <c r="B218" s="22"/>
      <c r="C218" s="63"/>
    </row>
    <row r="219" spans="1:3" x14ac:dyDescent="0.2">
      <c r="A219" s="22"/>
      <c r="B219" s="22"/>
      <c r="C219" s="63"/>
    </row>
    <row r="220" spans="1:3" x14ac:dyDescent="0.2">
      <c r="A220" s="22"/>
      <c r="B220" s="22"/>
      <c r="C220" s="63"/>
    </row>
    <row r="221" spans="1:3" x14ac:dyDescent="0.2">
      <c r="A221" s="22"/>
      <c r="B221" s="22"/>
      <c r="C221" s="63"/>
    </row>
    <row r="222" spans="1:3" x14ac:dyDescent="0.2">
      <c r="A222" s="22"/>
      <c r="B222" s="22"/>
      <c r="C222" s="63"/>
    </row>
    <row r="223" spans="1:3" x14ac:dyDescent="0.2">
      <c r="A223" s="22"/>
      <c r="B223" s="22"/>
      <c r="C223" s="63"/>
    </row>
    <row r="224" spans="1:3" x14ac:dyDescent="0.2">
      <c r="A224" s="22"/>
      <c r="B224" s="22"/>
      <c r="C224" s="63"/>
    </row>
    <row r="225" spans="1:3" x14ac:dyDescent="0.2">
      <c r="A225" s="22"/>
      <c r="B225" s="22"/>
      <c r="C225" s="63"/>
    </row>
    <row r="226" spans="1:3" x14ac:dyDescent="0.2">
      <c r="A226" s="22"/>
      <c r="B226" s="22"/>
      <c r="C226" s="63"/>
    </row>
    <row r="227" spans="1:3" x14ac:dyDescent="0.2">
      <c r="A227" s="22"/>
      <c r="B227" s="22"/>
      <c r="C227" s="63"/>
    </row>
    <row r="228" spans="1:3" x14ac:dyDescent="0.2">
      <c r="A228" s="22"/>
      <c r="B228" s="22"/>
      <c r="C228" s="63"/>
    </row>
    <row r="229" spans="1:3" x14ac:dyDescent="0.2">
      <c r="A229" s="22"/>
      <c r="B229" s="22"/>
      <c r="C229" s="63"/>
    </row>
    <row r="230" spans="1:3" x14ac:dyDescent="0.2">
      <c r="A230" s="22"/>
      <c r="B230" s="22"/>
      <c r="C230" s="63"/>
    </row>
    <row r="231" spans="1:3" x14ac:dyDescent="0.2">
      <c r="A231" s="22"/>
      <c r="B231" s="22"/>
      <c r="C231" s="63"/>
    </row>
    <row r="232" spans="1:3" x14ac:dyDescent="0.2">
      <c r="A232" s="22"/>
      <c r="B232" s="22"/>
      <c r="C232" s="63"/>
    </row>
    <row r="233" spans="1:3" x14ac:dyDescent="0.2">
      <c r="A233" s="22"/>
      <c r="B233" s="22"/>
      <c r="C233" s="63"/>
    </row>
    <row r="234" spans="1:3" x14ac:dyDescent="0.2">
      <c r="A234" s="22"/>
      <c r="B234" s="22"/>
      <c r="C234" s="63"/>
    </row>
    <row r="235" spans="1:3" x14ac:dyDescent="0.2">
      <c r="A235" s="22"/>
      <c r="B235" s="22"/>
      <c r="C235" s="63"/>
    </row>
    <row r="236" spans="1:3" x14ac:dyDescent="0.2">
      <c r="A236" s="22"/>
      <c r="B236" s="22"/>
      <c r="C236" s="63"/>
    </row>
    <row r="237" spans="1:3" x14ac:dyDescent="0.2">
      <c r="A237" s="22"/>
      <c r="B237" s="22"/>
      <c r="C237" s="63"/>
    </row>
    <row r="238" spans="1:3" x14ac:dyDescent="0.2">
      <c r="A238" s="22"/>
      <c r="B238" s="22"/>
      <c r="C238" s="63"/>
    </row>
    <row r="239" spans="1:3" x14ac:dyDescent="0.2">
      <c r="A239" s="22"/>
      <c r="B239" s="22"/>
      <c r="C239" s="63"/>
    </row>
    <row r="240" spans="1:3" x14ac:dyDescent="0.2">
      <c r="A240" s="22"/>
      <c r="B240" s="22"/>
      <c r="C240" s="63"/>
    </row>
    <row r="241" spans="1:3" x14ac:dyDescent="0.2">
      <c r="A241" s="22"/>
      <c r="B241" s="22"/>
      <c r="C241" s="63"/>
    </row>
    <row r="242" spans="1:3" x14ac:dyDescent="0.2">
      <c r="A242" s="22"/>
      <c r="B242" s="22"/>
      <c r="C242" s="63"/>
    </row>
    <row r="243" spans="1:3" x14ac:dyDescent="0.2">
      <c r="A243" s="22"/>
      <c r="B243" s="22"/>
      <c r="C243" s="63"/>
    </row>
    <row r="244" spans="1:3" x14ac:dyDescent="0.2">
      <c r="A244" s="22"/>
      <c r="B244" s="22"/>
      <c r="C244" s="63"/>
    </row>
    <row r="245" spans="1:3" x14ac:dyDescent="0.2">
      <c r="A245" s="22"/>
      <c r="B245" s="22"/>
      <c r="C245" s="63"/>
    </row>
    <row r="246" spans="1:3" x14ac:dyDescent="0.2">
      <c r="A246" s="22"/>
      <c r="B246" s="22"/>
      <c r="C246" s="63"/>
    </row>
    <row r="247" spans="1:3" x14ac:dyDescent="0.2">
      <c r="A247" s="22"/>
      <c r="B247" s="22"/>
      <c r="C247" s="63"/>
    </row>
    <row r="248" spans="1:3" x14ac:dyDescent="0.2">
      <c r="A248" s="22"/>
      <c r="B248" s="22"/>
      <c r="C248" s="63"/>
    </row>
    <row r="249" spans="1:3" x14ac:dyDescent="0.2">
      <c r="A249" s="22"/>
      <c r="B249" s="22"/>
      <c r="C249" s="63"/>
    </row>
    <row r="250" spans="1:3" x14ac:dyDescent="0.2">
      <c r="A250" s="22"/>
      <c r="B250" s="22"/>
      <c r="C250" s="63"/>
    </row>
    <row r="251" spans="1:3" x14ac:dyDescent="0.2">
      <c r="A251" s="22"/>
      <c r="B251" s="22"/>
      <c r="C251" s="63"/>
    </row>
    <row r="252" spans="1:3" x14ac:dyDescent="0.2">
      <c r="A252" s="22"/>
      <c r="B252" s="22"/>
      <c r="C252" s="63"/>
    </row>
    <row r="253" spans="1:3" x14ac:dyDescent="0.2">
      <c r="A253" s="22"/>
      <c r="B253" s="22"/>
      <c r="C253" s="63"/>
    </row>
    <row r="254" spans="1:3" x14ac:dyDescent="0.2">
      <c r="A254" s="22"/>
      <c r="B254" s="22"/>
      <c r="C254" s="63"/>
    </row>
    <row r="255" spans="1:3" x14ac:dyDescent="0.2">
      <c r="A255" s="22"/>
      <c r="B255" s="22"/>
      <c r="C255" s="63"/>
    </row>
    <row r="256" spans="1:3" x14ac:dyDescent="0.2">
      <c r="A256" s="22"/>
      <c r="B256" s="22"/>
      <c r="C256" s="63"/>
    </row>
    <row r="257" spans="1:3" x14ac:dyDescent="0.2">
      <c r="A257" s="22"/>
      <c r="B257" s="22"/>
      <c r="C257" s="63"/>
    </row>
    <row r="258" spans="1:3" x14ac:dyDescent="0.2">
      <c r="A258" s="22"/>
      <c r="B258" s="22"/>
      <c r="C258" s="63"/>
    </row>
    <row r="259" spans="1:3" x14ac:dyDescent="0.2">
      <c r="A259" s="22"/>
      <c r="B259" s="22"/>
      <c r="C259" s="63"/>
    </row>
    <row r="260" spans="1:3" x14ac:dyDescent="0.2">
      <c r="A260" s="22"/>
      <c r="B260" s="22"/>
      <c r="C260" s="63"/>
    </row>
    <row r="261" spans="1:3" x14ac:dyDescent="0.2">
      <c r="A261" s="22"/>
      <c r="B261" s="22"/>
      <c r="C261" s="63"/>
    </row>
    <row r="262" spans="1:3" x14ac:dyDescent="0.2">
      <c r="A262" s="22"/>
      <c r="B262" s="22"/>
      <c r="C262" s="63"/>
    </row>
    <row r="263" spans="1:3" x14ac:dyDescent="0.2">
      <c r="A263" s="22"/>
      <c r="B263" s="22"/>
      <c r="C263" s="63"/>
    </row>
    <row r="264" spans="1:3" x14ac:dyDescent="0.2">
      <c r="A264" s="22"/>
      <c r="B264" s="22"/>
      <c r="C264" s="63"/>
    </row>
    <row r="265" spans="1:3" x14ac:dyDescent="0.2">
      <c r="A265" s="22"/>
      <c r="B265" s="22"/>
      <c r="C265" s="63"/>
    </row>
    <row r="266" spans="1:3" x14ac:dyDescent="0.2">
      <c r="A266" s="22"/>
      <c r="B266" s="22"/>
      <c r="C266" s="63"/>
    </row>
    <row r="267" spans="1:3" x14ac:dyDescent="0.2">
      <c r="A267" s="22"/>
      <c r="B267" s="22"/>
      <c r="C267" s="63"/>
    </row>
    <row r="268" spans="1:3" x14ac:dyDescent="0.2">
      <c r="A268" s="22"/>
      <c r="B268" s="22"/>
      <c r="C268" s="63"/>
    </row>
    <row r="269" spans="1:3" x14ac:dyDescent="0.2">
      <c r="A269" s="22"/>
      <c r="B269" s="22"/>
      <c r="C269" s="63"/>
    </row>
    <row r="270" spans="1:3" x14ac:dyDescent="0.2">
      <c r="A270" s="22"/>
      <c r="B270" s="22"/>
      <c r="C270" s="63"/>
    </row>
    <row r="271" spans="1:3" x14ac:dyDescent="0.2">
      <c r="A271" s="22"/>
      <c r="B271" s="22"/>
      <c r="C271" s="63"/>
    </row>
    <row r="272" spans="1:3" x14ac:dyDescent="0.2">
      <c r="A272" s="22"/>
      <c r="B272" s="22"/>
      <c r="C272" s="63"/>
    </row>
    <row r="273" spans="1:3" x14ac:dyDescent="0.2">
      <c r="A273" s="22"/>
      <c r="B273" s="22"/>
      <c r="C273" s="63"/>
    </row>
    <row r="274" spans="1:3" x14ac:dyDescent="0.2">
      <c r="A274" s="22"/>
      <c r="B274" s="22"/>
      <c r="C274" s="63"/>
    </row>
    <row r="275" spans="1:3" x14ac:dyDescent="0.2">
      <c r="A275" s="22"/>
      <c r="B275" s="22"/>
      <c r="C275" s="63"/>
    </row>
    <row r="276" spans="1:3" x14ac:dyDescent="0.2">
      <c r="A276" s="22"/>
      <c r="B276" s="22"/>
      <c r="C276" s="63"/>
    </row>
    <row r="277" spans="1:3" x14ac:dyDescent="0.2">
      <c r="A277" s="22"/>
      <c r="B277" s="22"/>
      <c r="C277" s="63"/>
    </row>
    <row r="278" spans="1:3" x14ac:dyDescent="0.2">
      <c r="A278" s="22"/>
      <c r="B278" s="22"/>
      <c r="C278" s="63"/>
    </row>
    <row r="279" spans="1:3" x14ac:dyDescent="0.2">
      <c r="A279" s="22"/>
      <c r="B279" s="22"/>
      <c r="C279" s="63"/>
    </row>
    <row r="280" spans="1:3" x14ac:dyDescent="0.2">
      <c r="A280" s="22"/>
      <c r="B280" s="22"/>
      <c r="C280" s="63"/>
    </row>
    <row r="281" spans="1:3" x14ac:dyDescent="0.2">
      <c r="A281" s="22"/>
      <c r="B281" s="22"/>
      <c r="C281" s="63"/>
    </row>
    <row r="282" spans="1:3" x14ac:dyDescent="0.2">
      <c r="A282" s="22"/>
      <c r="B282" s="22"/>
      <c r="C282" s="63"/>
    </row>
    <row r="283" spans="1:3" x14ac:dyDescent="0.2">
      <c r="A283" s="22"/>
      <c r="B283" s="22"/>
      <c r="C283" s="63"/>
    </row>
    <row r="284" spans="1:3" x14ac:dyDescent="0.2">
      <c r="A284" s="22"/>
      <c r="B284" s="22"/>
      <c r="C284" s="63"/>
    </row>
    <row r="285" spans="1:3" x14ac:dyDescent="0.2">
      <c r="A285" s="22"/>
      <c r="B285" s="22"/>
      <c r="C285" s="63"/>
    </row>
    <row r="286" spans="1:3" x14ac:dyDescent="0.2">
      <c r="A286" s="22"/>
      <c r="B286" s="22"/>
      <c r="C286" s="63"/>
    </row>
    <row r="287" spans="1:3" x14ac:dyDescent="0.2">
      <c r="A287" s="22"/>
      <c r="B287" s="22"/>
      <c r="C287" s="63"/>
    </row>
    <row r="288" spans="1:3" x14ac:dyDescent="0.2">
      <c r="A288" s="22"/>
      <c r="B288" s="22"/>
      <c r="C288" s="63"/>
    </row>
    <row r="289" spans="1:3" x14ac:dyDescent="0.2">
      <c r="A289" s="22"/>
      <c r="B289" s="22"/>
      <c r="C289" s="63"/>
    </row>
    <row r="290" spans="1:3" x14ac:dyDescent="0.2">
      <c r="A290" s="22"/>
      <c r="B290" s="22"/>
      <c r="C290" s="63"/>
    </row>
    <row r="291" spans="1:3" x14ac:dyDescent="0.2">
      <c r="A291" s="22"/>
      <c r="B291" s="22"/>
      <c r="C291" s="63"/>
    </row>
    <row r="292" spans="1:3" x14ac:dyDescent="0.2">
      <c r="A292" s="22"/>
      <c r="B292" s="22"/>
      <c r="C292" s="63"/>
    </row>
    <row r="293" spans="1:3" x14ac:dyDescent="0.2">
      <c r="A293" s="22"/>
      <c r="B293" s="22"/>
      <c r="C293" s="63"/>
    </row>
    <row r="294" spans="1:3" x14ac:dyDescent="0.2">
      <c r="A294" s="22"/>
      <c r="B294" s="22"/>
      <c r="C294" s="63"/>
    </row>
    <row r="295" spans="1:3" x14ac:dyDescent="0.2">
      <c r="A295" s="22"/>
      <c r="B295" s="22"/>
      <c r="C295" s="63"/>
    </row>
    <row r="296" spans="1:3" x14ac:dyDescent="0.2">
      <c r="A296" s="22"/>
      <c r="B296" s="22"/>
      <c r="C296" s="63"/>
    </row>
    <row r="297" spans="1:3" x14ac:dyDescent="0.2">
      <c r="A297" s="22"/>
      <c r="B297" s="22"/>
      <c r="C297" s="63"/>
    </row>
    <row r="298" spans="1:3" x14ac:dyDescent="0.2">
      <c r="A298" s="22"/>
      <c r="B298" s="22"/>
      <c r="C298" s="63"/>
    </row>
    <row r="299" spans="1:3" x14ac:dyDescent="0.2">
      <c r="A299" s="22"/>
      <c r="B299" s="22"/>
      <c r="C299" s="63"/>
    </row>
    <row r="300" spans="1:3" x14ac:dyDescent="0.2">
      <c r="A300" s="22"/>
      <c r="B300" s="22"/>
      <c r="C300" s="63"/>
    </row>
    <row r="301" spans="1:3" x14ac:dyDescent="0.2">
      <c r="A301" s="22"/>
      <c r="B301" s="22"/>
      <c r="C301" s="63"/>
    </row>
    <row r="302" spans="1:3" x14ac:dyDescent="0.2">
      <c r="A302" s="22"/>
      <c r="B302" s="22"/>
      <c r="C302" s="63"/>
    </row>
    <row r="303" spans="1:3" x14ac:dyDescent="0.2">
      <c r="A303" s="22"/>
      <c r="B303" s="22"/>
      <c r="C303" s="63"/>
    </row>
    <row r="304" spans="1:3" x14ac:dyDescent="0.2">
      <c r="A304" s="22"/>
      <c r="B304" s="22"/>
      <c r="C304" s="63"/>
    </row>
    <row r="305" spans="1:3" x14ac:dyDescent="0.2">
      <c r="A305" s="22"/>
      <c r="B305" s="22"/>
      <c r="C305" s="63"/>
    </row>
    <row r="306" spans="1:3" x14ac:dyDescent="0.2">
      <c r="A306" s="22"/>
      <c r="B306" s="22"/>
      <c r="C306" s="63"/>
    </row>
    <row r="307" spans="1:3" x14ac:dyDescent="0.2">
      <c r="A307" s="22"/>
      <c r="B307" s="22"/>
      <c r="C307" s="63"/>
    </row>
    <row r="308" spans="1:3" x14ac:dyDescent="0.2">
      <c r="A308" s="22"/>
      <c r="B308" s="22"/>
      <c r="C308" s="63"/>
    </row>
    <row r="309" spans="1:3" x14ac:dyDescent="0.2">
      <c r="A309" s="22"/>
      <c r="B309" s="22"/>
      <c r="C309" s="63"/>
    </row>
    <row r="310" spans="1:3" x14ac:dyDescent="0.2">
      <c r="A310" s="22"/>
      <c r="B310" s="22"/>
      <c r="C310" s="63"/>
    </row>
    <row r="311" spans="1:3" x14ac:dyDescent="0.2">
      <c r="A311" s="22"/>
      <c r="B311" s="22"/>
      <c r="C311" s="63"/>
    </row>
    <row r="312" spans="1:3" x14ac:dyDescent="0.2">
      <c r="A312" s="22"/>
      <c r="B312" s="22"/>
      <c r="C312" s="63"/>
    </row>
    <row r="313" spans="1:3" x14ac:dyDescent="0.2">
      <c r="A313" s="22"/>
      <c r="B313" s="22"/>
      <c r="C313" s="63"/>
    </row>
    <row r="314" spans="1:3" x14ac:dyDescent="0.2">
      <c r="A314" s="22"/>
      <c r="B314" s="22"/>
      <c r="C314" s="63"/>
    </row>
    <row r="315" spans="1:3" x14ac:dyDescent="0.2">
      <c r="A315" s="22"/>
      <c r="B315" s="22"/>
      <c r="C315" s="63"/>
    </row>
    <row r="316" spans="1:3" x14ac:dyDescent="0.2">
      <c r="A316" s="22"/>
      <c r="B316" s="22"/>
      <c r="C316" s="63"/>
    </row>
    <row r="317" spans="1:3" x14ac:dyDescent="0.2">
      <c r="A317" s="22"/>
      <c r="B317" s="22"/>
      <c r="C317" s="63"/>
    </row>
    <row r="318" spans="1:3" x14ac:dyDescent="0.2">
      <c r="A318" s="22"/>
      <c r="B318" s="22"/>
      <c r="C318" s="63"/>
    </row>
    <row r="319" spans="1:3" x14ac:dyDescent="0.2">
      <c r="A319" s="22"/>
      <c r="B319" s="22"/>
      <c r="C319" s="63"/>
    </row>
    <row r="320" spans="1:3" x14ac:dyDescent="0.2">
      <c r="A320" s="22"/>
      <c r="B320" s="22"/>
      <c r="C320" s="63"/>
    </row>
    <row r="321" spans="1:3" x14ac:dyDescent="0.2">
      <c r="A321" s="22"/>
      <c r="B321" s="22"/>
      <c r="C321" s="63"/>
    </row>
    <row r="322" spans="1:3" x14ac:dyDescent="0.2">
      <c r="A322" s="22"/>
      <c r="B322" s="22"/>
      <c r="C322" s="63"/>
    </row>
    <row r="323" spans="1:3" x14ac:dyDescent="0.2">
      <c r="A323" s="22"/>
      <c r="B323" s="22"/>
      <c r="C323" s="63"/>
    </row>
    <row r="324" spans="1:3" x14ac:dyDescent="0.2">
      <c r="A324" s="22"/>
      <c r="B324" s="22"/>
      <c r="C324" s="63"/>
    </row>
    <row r="325" spans="1:3" x14ac:dyDescent="0.2">
      <c r="A325" s="22"/>
      <c r="B325" s="22"/>
      <c r="C325" s="63"/>
    </row>
    <row r="326" spans="1:3" x14ac:dyDescent="0.2">
      <c r="A326" s="22"/>
      <c r="B326" s="22"/>
      <c r="C326" s="63"/>
    </row>
    <row r="327" spans="1:3" x14ac:dyDescent="0.2">
      <c r="A327" s="22"/>
      <c r="B327" s="22"/>
      <c r="C327" s="63"/>
    </row>
    <row r="328" spans="1:3" x14ac:dyDescent="0.2">
      <c r="A328" s="22"/>
      <c r="B328" s="22"/>
      <c r="C328" s="63"/>
    </row>
    <row r="329" spans="1:3" x14ac:dyDescent="0.2">
      <c r="A329" s="22"/>
      <c r="B329" s="22"/>
      <c r="C329" s="63"/>
    </row>
    <row r="330" spans="1:3" x14ac:dyDescent="0.2">
      <c r="A330" s="22"/>
      <c r="B330" s="22"/>
      <c r="C330" s="63"/>
    </row>
    <row r="331" spans="1:3" x14ac:dyDescent="0.2">
      <c r="A331" s="22"/>
      <c r="B331" s="22"/>
      <c r="C331" s="63"/>
    </row>
    <row r="332" spans="1:3" x14ac:dyDescent="0.2">
      <c r="A332" s="22"/>
      <c r="B332" s="22"/>
      <c r="C332" s="63"/>
    </row>
    <row r="333" spans="1:3" x14ac:dyDescent="0.2">
      <c r="A333" s="22"/>
      <c r="B333" s="22"/>
      <c r="C333" s="63"/>
    </row>
    <row r="334" spans="1:3" x14ac:dyDescent="0.2">
      <c r="A334" s="22"/>
      <c r="B334" s="22"/>
      <c r="C334" s="63"/>
    </row>
    <row r="335" spans="1:3" x14ac:dyDescent="0.2">
      <c r="A335" s="22"/>
      <c r="B335" s="22"/>
      <c r="C335" s="63"/>
    </row>
    <row r="336" spans="1:3" x14ac:dyDescent="0.2">
      <c r="A336" s="22"/>
      <c r="B336" s="22"/>
      <c r="C336" s="63"/>
    </row>
    <row r="337" spans="1:3" x14ac:dyDescent="0.2">
      <c r="A337" s="22"/>
      <c r="B337" s="22"/>
      <c r="C337" s="63"/>
    </row>
    <row r="338" spans="1:3" x14ac:dyDescent="0.2">
      <c r="A338" s="22"/>
      <c r="B338" s="22"/>
      <c r="C338" s="63"/>
    </row>
    <row r="339" spans="1:3" x14ac:dyDescent="0.2">
      <c r="A339" s="22"/>
      <c r="B339" s="22"/>
      <c r="C339" s="63"/>
    </row>
    <row r="340" spans="1:3" x14ac:dyDescent="0.2">
      <c r="A340" s="22"/>
      <c r="B340" s="22"/>
      <c r="C340" s="63"/>
    </row>
    <row r="341" spans="1:3" x14ac:dyDescent="0.2">
      <c r="A341" s="22"/>
      <c r="B341" s="22"/>
      <c r="C341" s="63"/>
    </row>
    <row r="342" spans="1:3" x14ac:dyDescent="0.2">
      <c r="A342" s="22"/>
      <c r="B342" s="22"/>
      <c r="C342" s="63"/>
    </row>
    <row r="343" spans="1:3" x14ac:dyDescent="0.2">
      <c r="A343" s="22"/>
      <c r="B343" s="22"/>
      <c r="C343" s="63"/>
    </row>
    <row r="344" spans="1:3" x14ac:dyDescent="0.2">
      <c r="A344" s="22"/>
      <c r="B344" s="22"/>
      <c r="C344" s="63"/>
    </row>
    <row r="345" spans="1:3" x14ac:dyDescent="0.2">
      <c r="A345" s="22"/>
      <c r="B345" s="22"/>
      <c r="C345" s="63"/>
    </row>
    <row r="346" spans="1:3" x14ac:dyDescent="0.2">
      <c r="A346" s="22"/>
      <c r="B346" s="22"/>
      <c r="C346" s="63"/>
    </row>
    <row r="347" spans="1:3" x14ac:dyDescent="0.2">
      <c r="A347" s="22"/>
      <c r="B347" s="22"/>
      <c r="C347" s="63"/>
    </row>
    <row r="348" spans="1:3" x14ac:dyDescent="0.2">
      <c r="A348" s="22"/>
      <c r="B348" s="22"/>
      <c r="C348" s="63"/>
    </row>
    <row r="349" spans="1:3" x14ac:dyDescent="0.2">
      <c r="A349" s="22"/>
      <c r="B349" s="22"/>
      <c r="C349" s="63"/>
    </row>
    <row r="350" spans="1:3" x14ac:dyDescent="0.2">
      <c r="A350" s="22"/>
      <c r="B350" s="22"/>
      <c r="C350" s="63"/>
    </row>
    <row r="351" spans="1:3" x14ac:dyDescent="0.2">
      <c r="A351" s="22"/>
      <c r="B351" s="22"/>
      <c r="C351" s="63"/>
    </row>
    <row r="352" spans="1:3" x14ac:dyDescent="0.2">
      <c r="A352" s="22"/>
      <c r="B352" s="22"/>
      <c r="C352" s="63"/>
    </row>
    <row r="353" spans="1:3" x14ac:dyDescent="0.2">
      <c r="A353" s="22"/>
      <c r="B353" s="22"/>
      <c r="C353" s="63"/>
    </row>
    <row r="354" spans="1:3" x14ac:dyDescent="0.2">
      <c r="A354" s="22"/>
      <c r="B354" s="22"/>
      <c r="C354" s="63"/>
    </row>
    <row r="355" spans="1:3" x14ac:dyDescent="0.2">
      <c r="A355" s="22"/>
      <c r="B355" s="22"/>
      <c r="C355" s="63"/>
    </row>
    <row r="356" spans="1:3" x14ac:dyDescent="0.2">
      <c r="A356" s="22"/>
      <c r="B356" s="22"/>
      <c r="C356" s="63"/>
    </row>
    <row r="357" spans="1:3" x14ac:dyDescent="0.2">
      <c r="A357" s="22"/>
      <c r="B357" s="22"/>
      <c r="C357" s="63"/>
    </row>
    <row r="358" spans="1:3" x14ac:dyDescent="0.2">
      <c r="A358" s="22"/>
      <c r="B358" s="22"/>
      <c r="C358" s="63"/>
    </row>
    <row r="359" spans="1:3" x14ac:dyDescent="0.2">
      <c r="A359" s="22"/>
      <c r="B359" s="22"/>
      <c r="C359" s="63"/>
    </row>
    <row r="360" spans="1:3" x14ac:dyDescent="0.2">
      <c r="A360" s="22"/>
      <c r="B360" s="22"/>
      <c r="C360" s="63"/>
    </row>
    <row r="361" spans="1:3" x14ac:dyDescent="0.2">
      <c r="A361" s="22"/>
      <c r="B361" s="22"/>
      <c r="C361" s="63"/>
    </row>
    <row r="362" spans="1:3" x14ac:dyDescent="0.2">
      <c r="A362" s="22"/>
      <c r="B362" s="22"/>
      <c r="C362" s="63"/>
    </row>
    <row r="363" spans="1:3" x14ac:dyDescent="0.2">
      <c r="A363" s="22"/>
      <c r="B363" s="22"/>
      <c r="C363" s="63"/>
    </row>
    <row r="364" spans="1:3" x14ac:dyDescent="0.2">
      <c r="A364" s="22"/>
      <c r="B364" s="22"/>
      <c r="C364" s="63"/>
    </row>
    <row r="365" spans="1:3" x14ac:dyDescent="0.2">
      <c r="A365" s="22"/>
      <c r="B365" s="22"/>
      <c r="C365" s="63"/>
    </row>
    <row r="366" spans="1:3" x14ac:dyDescent="0.2">
      <c r="A366" s="22"/>
      <c r="B366" s="22"/>
      <c r="C366" s="63"/>
    </row>
    <row r="367" spans="1:3" x14ac:dyDescent="0.2">
      <c r="A367" s="22"/>
      <c r="B367" s="22"/>
      <c r="C367" s="63"/>
    </row>
    <row r="368" spans="1:3" x14ac:dyDescent="0.2">
      <c r="A368" s="22"/>
      <c r="B368" s="22"/>
      <c r="C368" s="63"/>
    </row>
    <row r="369" spans="1:3" x14ac:dyDescent="0.2">
      <c r="A369" s="22"/>
      <c r="B369" s="22"/>
      <c r="C369" s="63"/>
    </row>
    <row r="370" spans="1:3" x14ac:dyDescent="0.2">
      <c r="A370" s="22"/>
      <c r="B370" s="22"/>
      <c r="C370" s="63"/>
    </row>
    <row r="371" spans="1:3" x14ac:dyDescent="0.2">
      <c r="A371" s="22"/>
      <c r="B371" s="22"/>
      <c r="C371" s="63"/>
    </row>
    <row r="372" spans="1:3" x14ac:dyDescent="0.2">
      <c r="A372" s="22"/>
      <c r="B372" s="22"/>
      <c r="C372" s="63"/>
    </row>
    <row r="373" spans="1:3" x14ac:dyDescent="0.2">
      <c r="A373" s="22"/>
      <c r="B373" s="22"/>
      <c r="C373" s="63"/>
    </row>
    <row r="374" spans="1:3" x14ac:dyDescent="0.2">
      <c r="A374" s="22"/>
      <c r="B374" s="22"/>
      <c r="C374" s="63"/>
    </row>
    <row r="375" spans="1:3" x14ac:dyDescent="0.2">
      <c r="A375" s="22"/>
      <c r="B375" s="22"/>
      <c r="C375" s="63"/>
    </row>
    <row r="376" spans="1:3" x14ac:dyDescent="0.2">
      <c r="A376" s="22"/>
      <c r="B376" s="22"/>
      <c r="C376" s="63"/>
    </row>
    <row r="377" spans="1:3" x14ac:dyDescent="0.2">
      <c r="A377" s="22"/>
      <c r="B377" s="22"/>
      <c r="C377" s="63"/>
    </row>
    <row r="378" spans="1:3" x14ac:dyDescent="0.2">
      <c r="A378" s="22"/>
      <c r="B378" s="22"/>
      <c r="C378" s="63"/>
    </row>
    <row r="379" spans="1:3" x14ac:dyDescent="0.2">
      <c r="A379" s="22"/>
      <c r="B379" s="22"/>
      <c r="C379" s="63"/>
    </row>
    <row r="380" spans="1:3" x14ac:dyDescent="0.2">
      <c r="A380" s="22"/>
      <c r="B380" s="22"/>
      <c r="C380" s="63"/>
    </row>
    <row r="381" spans="1:3" x14ac:dyDescent="0.2">
      <c r="A381" s="22"/>
      <c r="B381" s="22"/>
      <c r="C381" s="63"/>
    </row>
    <row r="382" spans="1:3" x14ac:dyDescent="0.2">
      <c r="A382" s="22"/>
      <c r="B382" s="22"/>
      <c r="C382" s="63"/>
    </row>
    <row r="383" spans="1:3" x14ac:dyDescent="0.2">
      <c r="A383" s="22"/>
      <c r="B383" s="22"/>
      <c r="C383" s="63"/>
    </row>
    <row r="384" spans="1:3" x14ac:dyDescent="0.2">
      <c r="A384" s="22"/>
      <c r="B384" s="22"/>
      <c r="C384" s="63"/>
    </row>
    <row r="385" spans="1:3" x14ac:dyDescent="0.2">
      <c r="A385" s="22"/>
      <c r="B385" s="22"/>
      <c r="C385" s="63"/>
    </row>
    <row r="386" spans="1:3" x14ac:dyDescent="0.2">
      <c r="A386" s="22"/>
      <c r="B386" s="22"/>
      <c r="C386" s="63"/>
    </row>
    <row r="387" spans="1:3" x14ac:dyDescent="0.2">
      <c r="A387" s="22"/>
      <c r="B387" s="22"/>
      <c r="C387" s="63"/>
    </row>
    <row r="388" spans="1:3" x14ac:dyDescent="0.2">
      <c r="A388" s="22"/>
      <c r="B388" s="22"/>
      <c r="C388" s="63"/>
    </row>
    <row r="389" spans="1:3" x14ac:dyDescent="0.2">
      <c r="A389" s="22"/>
      <c r="B389" s="22"/>
      <c r="C389" s="63"/>
    </row>
    <row r="390" spans="1:3" x14ac:dyDescent="0.2">
      <c r="A390" s="22"/>
      <c r="B390" s="22"/>
      <c r="C390" s="63"/>
    </row>
    <row r="391" spans="1:3" x14ac:dyDescent="0.2">
      <c r="A391" s="22"/>
      <c r="B391" s="22"/>
      <c r="C391" s="63"/>
    </row>
    <row r="392" spans="1:3" x14ac:dyDescent="0.2">
      <c r="A392" s="22"/>
      <c r="B392" s="22"/>
      <c r="C392" s="63"/>
    </row>
    <row r="393" spans="1:3" x14ac:dyDescent="0.2">
      <c r="A393" s="22"/>
      <c r="B393" s="22"/>
      <c r="C393" s="63"/>
    </row>
    <row r="394" spans="1:3" x14ac:dyDescent="0.2">
      <c r="A394" s="22"/>
      <c r="B394" s="22"/>
      <c r="C394" s="63"/>
    </row>
    <row r="395" spans="1:3" x14ac:dyDescent="0.2">
      <c r="A395" s="22"/>
      <c r="B395" s="22"/>
      <c r="C395" s="63"/>
    </row>
    <row r="396" spans="1:3" x14ac:dyDescent="0.2">
      <c r="A396" s="22"/>
      <c r="B396" s="22"/>
      <c r="C396" s="63"/>
    </row>
    <row r="397" spans="1:3" x14ac:dyDescent="0.2">
      <c r="A397" s="22"/>
      <c r="B397" s="22"/>
      <c r="C397" s="63"/>
    </row>
    <row r="398" spans="1:3" x14ac:dyDescent="0.2">
      <c r="A398" s="22"/>
      <c r="B398" s="22"/>
      <c r="C398" s="63"/>
    </row>
    <row r="399" spans="1:3" x14ac:dyDescent="0.2">
      <c r="A399" s="22"/>
      <c r="B399" s="22"/>
      <c r="C399" s="63"/>
    </row>
    <row r="400" spans="1:3" x14ac:dyDescent="0.2">
      <c r="A400" s="22"/>
      <c r="B400" s="22"/>
      <c r="C400" s="63"/>
    </row>
    <row r="401" spans="1:3" x14ac:dyDescent="0.2">
      <c r="A401" s="22"/>
      <c r="B401" s="22"/>
      <c r="C401" s="63"/>
    </row>
    <row r="402" spans="1:3" x14ac:dyDescent="0.2">
      <c r="A402" s="22"/>
      <c r="B402" s="22"/>
      <c r="C402" s="63"/>
    </row>
    <row r="403" spans="1:3" x14ac:dyDescent="0.2">
      <c r="A403" s="22"/>
      <c r="B403" s="22"/>
      <c r="C403" s="63"/>
    </row>
    <row r="404" spans="1:3" x14ac:dyDescent="0.2">
      <c r="A404" s="22"/>
      <c r="B404" s="22"/>
      <c r="C404" s="63"/>
    </row>
    <row r="405" spans="1:3" x14ac:dyDescent="0.2">
      <c r="A405" s="22"/>
      <c r="B405" s="22"/>
      <c r="C405" s="63"/>
    </row>
    <row r="406" spans="1:3" x14ac:dyDescent="0.2">
      <c r="A406" s="22"/>
      <c r="B406" s="22"/>
      <c r="C406" s="63"/>
    </row>
    <row r="407" spans="1:3" x14ac:dyDescent="0.2">
      <c r="A407" s="22"/>
      <c r="B407" s="22"/>
      <c r="C407" s="63"/>
    </row>
    <row r="408" spans="1:3" x14ac:dyDescent="0.2">
      <c r="A408" s="22"/>
      <c r="B408" s="22"/>
      <c r="C408" s="63"/>
    </row>
    <row r="409" spans="1:3" x14ac:dyDescent="0.2">
      <c r="A409" s="22"/>
      <c r="B409" s="22"/>
      <c r="C409" s="63"/>
    </row>
    <row r="410" spans="1:3" x14ac:dyDescent="0.2">
      <c r="A410" s="22"/>
      <c r="B410" s="22"/>
      <c r="C410" s="63"/>
    </row>
    <row r="411" spans="1:3" x14ac:dyDescent="0.2">
      <c r="A411" s="22"/>
      <c r="B411" s="22"/>
      <c r="C411" s="63"/>
    </row>
    <row r="412" spans="1:3" x14ac:dyDescent="0.2">
      <c r="A412" s="22"/>
      <c r="B412" s="22"/>
      <c r="C412" s="63"/>
    </row>
    <row r="413" spans="1:3" x14ac:dyDescent="0.2">
      <c r="A413" s="22"/>
      <c r="B413" s="22"/>
      <c r="C413" s="63"/>
    </row>
    <row r="414" spans="1:3" x14ac:dyDescent="0.2">
      <c r="A414" s="22"/>
      <c r="B414" s="22"/>
      <c r="C414" s="63"/>
    </row>
    <row r="415" spans="1:3" x14ac:dyDescent="0.2">
      <c r="A415" s="22"/>
      <c r="B415" s="22"/>
      <c r="C415" s="63"/>
    </row>
    <row r="416" spans="1:3" x14ac:dyDescent="0.2">
      <c r="A416" s="22"/>
      <c r="B416" s="22"/>
      <c r="C416" s="63"/>
    </row>
    <row r="417" spans="1:3" x14ac:dyDescent="0.2">
      <c r="A417" s="22"/>
      <c r="B417" s="22"/>
      <c r="C417" s="63"/>
    </row>
    <row r="418" spans="1:3" x14ac:dyDescent="0.2">
      <c r="A418" s="22"/>
      <c r="B418" s="22"/>
      <c r="C418" s="63"/>
    </row>
    <row r="419" spans="1:3" x14ac:dyDescent="0.2">
      <c r="A419" s="22"/>
      <c r="B419" s="22"/>
      <c r="C419" s="63"/>
    </row>
    <row r="420" spans="1:3" x14ac:dyDescent="0.2">
      <c r="A420" s="22"/>
      <c r="B420" s="22"/>
      <c r="C420" s="63"/>
    </row>
    <row r="421" spans="1:3" x14ac:dyDescent="0.2">
      <c r="A421" s="22"/>
      <c r="B421" s="22"/>
      <c r="C421" s="63"/>
    </row>
    <row r="422" spans="1:3" x14ac:dyDescent="0.2">
      <c r="A422" s="22"/>
      <c r="B422" s="22"/>
      <c r="C422" s="63"/>
    </row>
    <row r="423" spans="1:3" x14ac:dyDescent="0.2">
      <c r="A423" s="22"/>
      <c r="B423" s="22"/>
      <c r="C423" s="63"/>
    </row>
    <row r="424" spans="1:3" x14ac:dyDescent="0.2">
      <c r="A424" s="22"/>
      <c r="B424" s="22"/>
      <c r="C424" s="63"/>
    </row>
    <row r="425" spans="1:3" x14ac:dyDescent="0.2">
      <c r="A425" s="22"/>
      <c r="B425" s="22"/>
      <c r="C425" s="63"/>
    </row>
    <row r="426" spans="1:3" x14ac:dyDescent="0.2">
      <c r="A426" s="22"/>
      <c r="B426" s="22"/>
      <c r="C426" s="63"/>
    </row>
    <row r="427" spans="1:3" x14ac:dyDescent="0.2">
      <c r="A427" s="22"/>
      <c r="B427" s="22"/>
      <c r="C427" s="63"/>
    </row>
    <row r="428" spans="1:3" x14ac:dyDescent="0.2">
      <c r="A428" s="22"/>
      <c r="B428" s="22"/>
      <c r="C428" s="63"/>
    </row>
    <row r="429" spans="1:3" x14ac:dyDescent="0.2">
      <c r="A429" s="22"/>
      <c r="B429" s="22"/>
      <c r="C429" s="63"/>
    </row>
    <row r="430" spans="1:3" x14ac:dyDescent="0.2">
      <c r="A430" s="22"/>
      <c r="B430" s="22"/>
      <c r="C430" s="63"/>
    </row>
    <row r="431" spans="1:3" x14ac:dyDescent="0.2">
      <c r="A431" s="22"/>
      <c r="B431" s="22"/>
      <c r="C431" s="63"/>
    </row>
    <row r="432" spans="1:3" x14ac:dyDescent="0.2">
      <c r="A432" s="22"/>
      <c r="B432" s="22"/>
      <c r="C432" s="63"/>
    </row>
    <row r="433" spans="1:3" x14ac:dyDescent="0.2">
      <c r="A433" s="22"/>
      <c r="B433" s="22"/>
      <c r="C433" s="63"/>
    </row>
    <row r="434" spans="1:3" x14ac:dyDescent="0.2">
      <c r="A434" s="22"/>
      <c r="B434" s="22"/>
      <c r="C434" s="63"/>
    </row>
    <row r="435" spans="1:3" x14ac:dyDescent="0.2">
      <c r="A435" s="22"/>
      <c r="B435" s="22"/>
      <c r="C435" s="63"/>
    </row>
    <row r="436" spans="1:3" x14ac:dyDescent="0.2">
      <c r="A436" s="22"/>
      <c r="B436" s="22"/>
      <c r="C436" s="63"/>
    </row>
    <row r="437" spans="1:3" x14ac:dyDescent="0.2">
      <c r="A437" s="22"/>
      <c r="B437" s="22"/>
      <c r="C437" s="63"/>
    </row>
    <row r="438" spans="1:3" x14ac:dyDescent="0.2">
      <c r="A438" s="22"/>
      <c r="B438" s="22"/>
      <c r="C438" s="63"/>
    </row>
    <row r="439" spans="1:3" x14ac:dyDescent="0.2">
      <c r="A439" s="22"/>
      <c r="B439" s="22"/>
      <c r="C439" s="63"/>
    </row>
    <row r="440" spans="1:3" x14ac:dyDescent="0.2">
      <c r="A440" s="22"/>
      <c r="B440" s="22"/>
      <c r="C440" s="63"/>
    </row>
    <row r="441" spans="1:3" x14ac:dyDescent="0.2">
      <c r="A441" s="22"/>
      <c r="B441" s="22"/>
      <c r="C441" s="63"/>
    </row>
    <row r="442" spans="1:3" x14ac:dyDescent="0.2">
      <c r="A442" s="22"/>
      <c r="B442" s="22"/>
      <c r="C442" s="63"/>
    </row>
    <row r="443" spans="1:3" x14ac:dyDescent="0.2">
      <c r="A443" s="22"/>
      <c r="B443" s="22"/>
      <c r="C443" s="63"/>
    </row>
    <row r="444" spans="1:3" x14ac:dyDescent="0.2">
      <c r="A444" s="22"/>
      <c r="B444" s="22"/>
      <c r="C444" s="63"/>
    </row>
    <row r="445" spans="1:3" x14ac:dyDescent="0.2">
      <c r="A445" s="22"/>
      <c r="B445" s="22"/>
      <c r="C445" s="63"/>
    </row>
    <row r="446" spans="1:3" x14ac:dyDescent="0.2">
      <c r="A446" s="22"/>
      <c r="B446" s="22"/>
      <c r="C446" s="63"/>
    </row>
    <row r="447" spans="1:3" x14ac:dyDescent="0.2">
      <c r="A447" s="22"/>
      <c r="B447" s="22"/>
      <c r="C447" s="63"/>
    </row>
    <row r="448" spans="1:3" x14ac:dyDescent="0.2">
      <c r="A448" s="22"/>
      <c r="B448" s="22"/>
      <c r="C448" s="63"/>
    </row>
    <row r="449" spans="1:3" x14ac:dyDescent="0.2">
      <c r="A449" s="22"/>
      <c r="B449" s="22"/>
      <c r="C449" s="63"/>
    </row>
    <row r="450" spans="1:3" x14ac:dyDescent="0.2">
      <c r="A450" s="22"/>
      <c r="B450" s="22"/>
      <c r="C450" s="63"/>
    </row>
    <row r="451" spans="1:3" x14ac:dyDescent="0.2">
      <c r="A451" s="22"/>
      <c r="B451" s="22"/>
      <c r="C451" s="63"/>
    </row>
    <row r="452" spans="1:3" x14ac:dyDescent="0.2">
      <c r="A452" s="22"/>
      <c r="B452" s="22"/>
      <c r="C452" s="63"/>
    </row>
    <row r="453" spans="1:3" x14ac:dyDescent="0.2">
      <c r="A453" s="22"/>
      <c r="B453" s="22"/>
      <c r="C453" s="63"/>
    </row>
    <row r="454" spans="1:3" x14ac:dyDescent="0.2">
      <c r="A454" s="22"/>
      <c r="B454" s="22"/>
      <c r="C454" s="63"/>
    </row>
    <row r="455" spans="1:3" x14ac:dyDescent="0.2">
      <c r="A455" s="22"/>
      <c r="B455" s="22"/>
      <c r="C455" s="63"/>
    </row>
    <row r="456" spans="1:3" x14ac:dyDescent="0.2">
      <c r="A456" s="22"/>
      <c r="B456" s="22"/>
      <c r="C456" s="63"/>
    </row>
    <row r="457" spans="1:3" x14ac:dyDescent="0.2">
      <c r="A457" s="22"/>
      <c r="B457" s="22"/>
      <c r="C457" s="63"/>
    </row>
    <row r="458" spans="1:3" x14ac:dyDescent="0.2">
      <c r="A458" s="22"/>
      <c r="B458" s="22"/>
      <c r="C458" s="63"/>
    </row>
    <row r="459" spans="1:3" x14ac:dyDescent="0.2">
      <c r="A459" s="22"/>
      <c r="B459" s="22"/>
      <c r="C459" s="63"/>
    </row>
    <row r="460" spans="1:3" x14ac:dyDescent="0.2">
      <c r="A460" s="22"/>
      <c r="B460" s="22"/>
      <c r="C460" s="63"/>
    </row>
    <row r="461" spans="1:3" x14ac:dyDescent="0.2">
      <c r="A461" s="22"/>
      <c r="B461" s="22"/>
      <c r="C461" s="63"/>
    </row>
    <row r="462" spans="1:3" x14ac:dyDescent="0.2">
      <c r="A462" s="22"/>
      <c r="B462" s="22"/>
      <c r="C462" s="63"/>
    </row>
    <row r="463" spans="1:3" x14ac:dyDescent="0.2">
      <c r="A463" s="22"/>
      <c r="B463" s="22"/>
      <c r="C463" s="63"/>
    </row>
    <row r="464" spans="1:3" x14ac:dyDescent="0.2">
      <c r="A464" s="22"/>
      <c r="B464" s="22"/>
      <c r="C464" s="63"/>
    </row>
    <row r="465" spans="1:3" x14ac:dyDescent="0.2">
      <c r="A465" s="22"/>
      <c r="B465" s="22"/>
      <c r="C465" s="63"/>
    </row>
    <row r="466" spans="1:3" x14ac:dyDescent="0.2">
      <c r="A466" s="22"/>
      <c r="B466" s="22"/>
      <c r="C466" s="63"/>
    </row>
    <row r="467" spans="1:3" x14ac:dyDescent="0.2">
      <c r="A467" s="22"/>
      <c r="B467" s="22"/>
      <c r="C467" s="63"/>
    </row>
    <row r="468" spans="1:3" x14ac:dyDescent="0.2">
      <c r="A468" s="22"/>
      <c r="B468" s="22"/>
      <c r="C468" s="63"/>
    </row>
    <row r="469" spans="1:3" x14ac:dyDescent="0.2">
      <c r="A469" s="22"/>
      <c r="B469" s="22"/>
      <c r="C469" s="63"/>
    </row>
    <row r="470" spans="1:3" x14ac:dyDescent="0.2">
      <c r="A470" s="22"/>
      <c r="B470" s="22"/>
      <c r="C470" s="63"/>
    </row>
    <row r="471" spans="1:3" x14ac:dyDescent="0.2">
      <c r="A471" s="22"/>
      <c r="B471" s="22"/>
      <c r="C471" s="63"/>
    </row>
    <row r="472" spans="1:3" x14ac:dyDescent="0.2">
      <c r="A472" s="22"/>
      <c r="B472" s="22"/>
      <c r="C472" s="63"/>
    </row>
    <row r="473" spans="1:3" x14ac:dyDescent="0.2">
      <c r="A473" s="22"/>
      <c r="B473" s="22"/>
      <c r="C473" s="63"/>
    </row>
    <row r="474" spans="1:3" x14ac:dyDescent="0.2">
      <c r="A474" s="22"/>
      <c r="B474" s="22"/>
      <c r="C474" s="63"/>
    </row>
    <row r="475" spans="1:3" x14ac:dyDescent="0.2">
      <c r="A475" s="22"/>
      <c r="B475" s="22"/>
      <c r="C475" s="63"/>
    </row>
    <row r="476" spans="1:3" x14ac:dyDescent="0.2">
      <c r="A476" s="22"/>
      <c r="B476" s="22"/>
      <c r="C476" s="63"/>
    </row>
    <row r="477" spans="1:3" x14ac:dyDescent="0.2">
      <c r="A477" s="22"/>
      <c r="B477" s="22"/>
      <c r="C477" s="63"/>
    </row>
    <row r="478" spans="1:3" x14ac:dyDescent="0.2">
      <c r="A478" s="22"/>
      <c r="B478" s="22"/>
      <c r="C478" s="63"/>
    </row>
    <row r="479" spans="1:3" x14ac:dyDescent="0.2">
      <c r="A479" s="22"/>
      <c r="B479" s="22"/>
      <c r="C479" s="63"/>
    </row>
    <row r="480" spans="1:3" x14ac:dyDescent="0.2">
      <c r="A480" s="22"/>
      <c r="B480" s="22"/>
      <c r="C480" s="63"/>
    </row>
    <row r="481" spans="1:3" x14ac:dyDescent="0.2">
      <c r="A481" s="22"/>
      <c r="B481" s="22"/>
      <c r="C481" s="63"/>
    </row>
    <row r="482" spans="1:3" x14ac:dyDescent="0.2">
      <c r="A482" s="22"/>
      <c r="B482" s="22"/>
      <c r="C482" s="63"/>
    </row>
    <row r="483" spans="1:3" x14ac:dyDescent="0.2">
      <c r="A483" s="22"/>
      <c r="B483" s="22"/>
      <c r="C483" s="63"/>
    </row>
    <row r="484" spans="1:3" x14ac:dyDescent="0.2">
      <c r="A484" s="22"/>
      <c r="B484" s="22"/>
      <c r="C484" s="63"/>
    </row>
    <row r="485" spans="1:3" x14ac:dyDescent="0.2">
      <c r="A485" s="22"/>
      <c r="B485" s="22"/>
      <c r="C485" s="63"/>
    </row>
    <row r="486" spans="1:3" x14ac:dyDescent="0.2">
      <c r="A486" s="22"/>
      <c r="B486" s="22"/>
      <c r="C486" s="63"/>
    </row>
    <row r="487" spans="1:3" x14ac:dyDescent="0.2">
      <c r="A487" s="22"/>
      <c r="B487" s="22"/>
      <c r="C487" s="63"/>
    </row>
    <row r="488" spans="1:3" x14ac:dyDescent="0.2">
      <c r="A488" s="22"/>
      <c r="B488" s="22"/>
      <c r="C488" s="63"/>
    </row>
    <row r="489" spans="1:3" x14ac:dyDescent="0.2">
      <c r="A489" s="22"/>
      <c r="B489" s="22"/>
      <c r="C489" s="63"/>
    </row>
    <row r="490" spans="1:3" x14ac:dyDescent="0.2">
      <c r="A490" s="22"/>
      <c r="B490" s="22"/>
      <c r="C490" s="63"/>
    </row>
    <row r="491" spans="1:3" x14ac:dyDescent="0.2">
      <c r="A491" s="22"/>
      <c r="B491" s="22"/>
      <c r="C491" s="63"/>
    </row>
    <row r="492" spans="1:3" x14ac:dyDescent="0.2">
      <c r="C492" s="63"/>
    </row>
    <row r="493" spans="1:3" x14ac:dyDescent="0.2">
      <c r="C493" s="63"/>
    </row>
    <row r="494" spans="1:3" x14ac:dyDescent="0.2">
      <c r="C494" s="63"/>
    </row>
    <row r="495" spans="1:3" x14ac:dyDescent="0.2">
      <c r="C495" s="63"/>
    </row>
    <row r="496" spans="1:3" x14ac:dyDescent="0.2">
      <c r="C496" s="63"/>
    </row>
    <row r="497" spans="3:3" x14ac:dyDescent="0.2">
      <c r="C497" s="63"/>
    </row>
    <row r="498" spans="3:3" x14ac:dyDescent="0.2">
      <c r="C498" s="63"/>
    </row>
    <row r="499" spans="3:3" x14ac:dyDescent="0.2">
      <c r="C499" s="63"/>
    </row>
    <row r="500" spans="3:3" x14ac:dyDescent="0.2">
      <c r="C500" s="63"/>
    </row>
    <row r="501" spans="3:3" x14ac:dyDescent="0.2">
      <c r="C501" s="63"/>
    </row>
    <row r="502" spans="3:3" x14ac:dyDescent="0.2">
      <c r="C502" s="63"/>
    </row>
    <row r="503" spans="3:3" x14ac:dyDescent="0.2">
      <c r="C503" s="63"/>
    </row>
    <row r="504" spans="3:3" x14ac:dyDescent="0.2">
      <c r="C504" s="63"/>
    </row>
    <row r="505" spans="3:3" x14ac:dyDescent="0.2">
      <c r="C505" s="63"/>
    </row>
    <row r="506" spans="3:3" x14ac:dyDescent="0.2">
      <c r="C506" s="63"/>
    </row>
    <row r="507" spans="3:3" x14ac:dyDescent="0.2">
      <c r="C507" s="63"/>
    </row>
    <row r="508" spans="3:3" x14ac:dyDescent="0.2">
      <c r="C508" s="63"/>
    </row>
    <row r="509" spans="3:3" x14ac:dyDescent="0.2">
      <c r="C509" s="63"/>
    </row>
    <row r="510" spans="3:3" x14ac:dyDescent="0.2">
      <c r="C510" s="63"/>
    </row>
    <row r="511" spans="3:3" x14ac:dyDescent="0.2">
      <c r="C511" s="63"/>
    </row>
    <row r="512" spans="3:3" x14ac:dyDescent="0.2">
      <c r="C512" s="63"/>
    </row>
    <row r="513" spans="3:3" x14ac:dyDescent="0.2">
      <c r="C513" s="63"/>
    </row>
    <row r="514" spans="3:3" x14ac:dyDescent="0.2">
      <c r="C514" s="63"/>
    </row>
    <row r="515" spans="3:3" x14ac:dyDescent="0.2">
      <c r="C515" s="63"/>
    </row>
    <row r="516" spans="3:3" x14ac:dyDescent="0.2">
      <c r="C516" s="63"/>
    </row>
    <row r="517" spans="3:3" x14ac:dyDescent="0.2">
      <c r="C517" s="63"/>
    </row>
    <row r="518" spans="3:3" x14ac:dyDescent="0.2">
      <c r="C518" s="63"/>
    </row>
    <row r="519" spans="3:3" x14ac:dyDescent="0.2">
      <c r="C519" s="63"/>
    </row>
    <row r="520" spans="3:3" x14ac:dyDescent="0.2">
      <c r="C520" s="63"/>
    </row>
    <row r="521" spans="3:3" x14ac:dyDescent="0.2">
      <c r="C521" s="63"/>
    </row>
    <row r="522" spans="3:3" x14ac:dyDescent="0.2">
      <c r="C522" s="63"/>
    </row>
    <row r="523" spans="3:3" x14ac:dyDescent="0.2">
      <c r="C523" s="63"/>
    </row>
    <row r="524" spans="3:3" x14ac:dyDescent="0.2">
      <c r="C524" s="63"/>
    </row>
    <row r="525" spans="3:3" x14ac:dyDescent="0.2">
      <c r="C525" s="63"/>
    </row>
    <row r="526" spans="3:3" x14ac:dyDescent="0.2">
      <c r="C526" s="63"/>
    </row>
    <row r="527" spans="3:3" x14ac:dyDescent="0.2">
      <c r="C527" s="63"/>
    </row>
    <row r="528" spans="3:3" x14ac:dyDescent="0.2">
      <c r="C528" s="63"/>
    </row>
    <row r="529" spans="3:3" x14ac:dyDescent="0.2">
      <c r="C529" s="63"/>
    </row>
    <row r="530" spans="3:3" x14ac:dyDescent="0.2">
      <c r="C530" s="63"/>
    </row>
    <row r="531" spans="3:3" x14ac:dyDescent="0.2">
      <c r="C531" s="63"/>
    </row>
    <row r="532" spans="3:3" x14ac:dyDescent="0.2">
      <c r="C532" s="63"/>
    </row>
    <row r="533" spans="3:3" x14ac:dyDescent="0.2">
      <c r="C533" s="63"/>
    </row>
    <row r="534" spans="3:3" x14ac:dyDescent="0.2">
      <c r="C534" s="63"/>
    </row>
    <row r="535" spans="3:3" x14ac:dyDescent="0.2">
      <c r="C535" s="63"/>
    </row>
    <row r="536" spans="3:3" x14ac:dyDescent="0.2">
      <c r="C536" s="63"/>
    </row>
    <row r="537" spans="3:3" x14ac:dyDescent="0.2">
      <c r="C537" s="63"/>
    </row>
    <row r="538" spans="3:3" x14ac:dyDescent="0.2">
      <c r="C538" s="63"/>
    </row>
    <row r="539" spans="3:3" x14ac:dyDescent="0.2">
      <c r="C539" s="63"/>
    </row>
    <row r="540" spans="3:3" x14ac:dyDescent="0.2">
      <c r="C540" s="63"/>
    </row>
    <row r="541" spans="3:3" x14ac:dyDescent="0.2">
      <c r="C541" s="63"/>
    </row>
    <row r="542" spans="3:3" x14ac:dyDescent="0.2">
      <c r="C542" s="63"/>
    </row>
    <row r="543" spans="3:3" x14ac:dyDescent="0.2">
      <c r="C543" s="63"/>
    </row>
    <row r="544" spans="3:3" x14ac:dyDescent="0.2">
      <c r="C544" s="63"/>
    </row>
    <row r="545" spans="3:3" x14ac:dyDescent="0.2">
      <c r="C545" s="63"/>
    </row>
    <row r="546" spans="3:3" x14ac:dyDescent="0.2">
      <c r="C546" s="63"/>
    </row>
    <row r="547" spans="3:3" x14ac:dyDescent="0.2">
      <c r="C547" s="63"/>
    </row>
    <row r="548" spans="3:3" x14ac:dyDescent="0.2">
      <c r="C548" s="63"/>
    </row>
    <row r="549" spans="3:3" x14ac:dyDescent="0.2">
      <c r="C549" s="63"/>
    </row>
    <row r="550" spans="3:3" x14ac:dyDescent="0.2">
      <c r="C550" s="63"/>
    </row>
    <row r="551" spans="3:3" x14ac:dyDescent="0.2">
      <c r="C551" s="63"/>
    </row>
    <row r="552" spans="3:3" x14ac:dyDescent="0.2">
      <c r="C552" s="63"/>
    </row>
    <row r="553" spans="3:3" x14ac:dyDescent="0.2">
      <c r="C553" s="63"/>
    </row>
    <row r="554" spans="3:3" x14ac:dyDescent="0.2">
      <c r="C554" s="63"/>
    </row>
    <row r="555" spans="3:3" x14ac:dyDescent="0.2">
      <c r="C555" s="63"/>
    </row>
    <row r="556" spans="3:3" x14ac:dyDescent="0.2">
      <c r="C556" s="63"/>
    </row>
    <row r="557" spans="3:3" x14ac:dyDescent="0.2">
      <c r="C557" s="63"/>
    </row>
    <row r="558" spans="3:3" x14ac:dyDescent="0.2">
      <c r="C558" s="63"/>
    </row>
    <row r="559" spans="3:3" x14ac:dyDescent="0.2">
      <c r="C559" s="63"/>
    </row>
    <row r="560" spans="3:3" x14ac:dyDescent="0.2">
      <c r="C560" s="63"/>
    </row>
    <row r="561" spans="3:3" x14ac:dyDescent="0.2">
      <c r="C561" s="63"/>
    </row>
    <row r="562" spans="3:3" x14ac:dyDescent="0.2">
      <c r="C562" s="63"/>
    </row>
    <row r="563" spans="3:3" x14ac:dyDescent="0.2">
      <c r="C563" s="63"/>
    </row>
    <row r="564" spans="3:3" x14ac:dyDescent="0.2">
      <c r="C564" s="63"/>
    </row>
    <row r="565" spans="3:3" x14ac:dyDescent="0.2">
      <c r="C565" s="63"/>
    </row>
    <row r="566" spans="3:3" x14ac:dyDescent="0.2">
      <c r="C566" s="63"/>
    </row>
    <row r="567" spans="3:3" x14ac:dyDescent="0.2">
      <c r="C567" s="63"/>
    </row>
    <row r="568" spans="3:3" x14ac:dyDescent="0.2">
      <c r="C568" s="63"/>
    </row>
    <row r="569" spans="3:3" x14ac:dyDescent="0.2">
      <c r="C569" s="63"/>
    </row>
    <row r="570" spans="3:3" x14ac:dyDescent="0.2">
      <c r="C570" s="63"/>
    </row>
    <row r="571" spans="3:3" x14ac:dyDescent="0.2">
      <c r="C571" s="63"/>
    </row>
    <row r="572" spans="3:3" x14ac:dyDescent="0.2">
      <c r="C572" s="63"/>
    </row>
    <row r="573" spans="3:3" x14ac:dyDescent="0.2">
      <c r="C573" s="63"/>
    </row>
    <row r="574" spans="3:3" x14ac:dyDescent="0.2">
      <c r="C574" s="63"/>
    </row>
    <row r="575" spans="3:3" x14ac:dyDescent="0.2">
      <c r="C575" s="63"/>
    </row>
    <row r="576" spans="3:3" x14ac:dyDescent="0.2">
      <c r="C576" s="63"/>
    </row>
    <row r="577" spans="3:3" x14ac:dyDescent="0.2">
      <c r="C577" s="63"/>
    </row>
    <row r="578" spans="3:3" x14ac:dyDescent="0.2">
      <c r="C578" s="63"/>
    </row>
    <row r="579" spans="3:3" x14ac:dyDescent="0.2">
      <c r="C579" s="63"/>
    </row>
    <row r="580" spans="3:3" x14ac:dyDescent="0.2">
      <c r="C580" s="63"/>
    </row>
    <row r="581" spans="3:3" x14ac:dyDescent="0.2">
      <c r="C581" s="63"/>
    </row>
    <row r="582" spans="3:3" x14ac:dyDescent="0.2">
      <c r="C582" s="63"/>
    </row>
    <row r="583" spans="3:3" x14ac:dyDescent="0.2">
      <c r="C583" s="63"/>
    </row>
    <row r="584" spans="3:3" x14ac:dyDescent="0.2">
      <c r="C584" s="63"/>
    </row>
    <row r="585" spans="3:3" x14ac:dyDescent="0.2">
      <c r="C585" s="63"/>
    </row>
    <row r="586" spans="3:3" x14ac:dyDescent="0.2">
      <c r="C586" s="63"/>
    </row>
    <row r="587" spans="3:3" x14ac:dyDescent="0.2">
      <c r="C587" s="63"/>
    </row>
    <row r="588" spans="3:3" x14ac:dyDescent="0.2">
      <c r="C588" s="63"/>
    </row>
    <row r="589" spans="3:3" x14ac:dyDescent="0.2">
      <c r="C589" s="63"/>
    </row>
    <row r="590" spans="3:3" x14ac:dyDescent="0.2">
      <c r="C590" s="63"/>
    </row>
    <row r="591" spans="3:3" x14ac:dyDescent="0.2">
      <c r="C591" s="63"/>
    </row>
    <row r="592" spans="3:3" x14ac:dyDescent="0.2">
      <c r="C592" s="63"/>
    </row>
    <row r="593" spans="3:3" x14ac:dyDescent="0.2">
      <c r="C593" s="63"/>
    </row>
    <row r="594" spans="3:3" x14ac:dyDescent="0.2">
      <c r="C594" s="63"/>
    </row>
    <row r="595" spans="3:3" x14ac:dyDescent="0.2">
      <c r="C595" s="63"/>
    </row>
    <row r="596" spans="3:3" x14ac:dyDescent="0.2">
      <c r="C596" s="63"/>
    </row>
    <row r="597" spans="3:3" x14ac:dyDescent="0.2">
      <c r="C597" s="63"/>
    </row>
    <row r="598" spans="3:3" x14ac:dyDescent="0.2">
      <c r="C598" s="63"/>
    </row>
    <row r="599" spans="3:3" x14ac:dyDescent="0.2">
      <c r="C599" s="63"/>
    </row>
    <row r="600" spans="3:3" x14ac:dyDescent="0.2">
      <c r="C600" s="63"/>
    </row>
    <row r="601" spans="3:3" x14ac:dyDescent="0.2">
      <c r="C601" s="63"/>
    </row>
    <row r="602" spans="3:3" x14ac:dyDescent="0.2">
      <c r="C602" s="63"/>
    </row>
    <row r="603" spans="3:3" x14ac:dyDescent="0.2">
      <c r="C603" s="63"/>
    </row>
    <row r="604" spans="3:3" x14ac:dyDescent="0.2">
      <c r="C604" s="63"/>
    </row>
    <row r="605" spans="3:3" x14ac:dyDescent="0.2">
      <c r="C605" s="63"/>
    </row>
    <row r="606" spans="3:3" x14ac:dyDescent="0.2">
      <c r="C606" s="63"/>
    </row>
    <row r="607" spans="3:3" x14ac:dyDescent="0.2">
      <c r="C607" s="63"/>
    </row>
    <row r="608" spans="3:3" x14ac:dyDescent="0.2">
      <c r="C608" s="63"/>
    </row>
    <row r="609" spans="3:3" x14ac:dyDescent="0.2">
      <c r="C609" s="63"/>
    </row>
    <row r="610" spans="3:3" x14ac:dyDescent="0.2">
      <c r="C610" s="63"/>
    </row>
    <row r="611" spans="3:3" x14ac:dyDescent="0.2">
      <c r="C611" s="63"/>
    </row>
    <row r="612" spans="3:3" x14ac:dyDescent="0.2">
      <c r="C612" s="63"/>
    </row>
    <row r="613" spans="3:3" x14ac:dyDescent="0.2">
      <c r="C613" s="63"/>
    </row>
    <row r="614" spans="3:3" x14ac:dyDescent="0.2">
      <c r="C614" s="63"/>
    </row>
    <row r="615" spans="3:3" x14ac:dyDescent="0.2">
      <c r="C615" s="63"/>
    </row>
    <row r="616" spans="3:3" x14ac:dyDescent="0.2">
      <c r="C616" s="63"/>
    </row>
    <row r="617" spans="3:3" x14ac:dyDescent="0.2">
      <c r="C617" s="63"/>
    </row>
    <row r="618" spans="3:3" x14ac:dyDescent="0.2">
      <c r="C618" s="63"/>
    </row>
    <row r="619" spans="3:3" x14ac:dyDescent="0.2">
      <c r="C619" s="63"/>
    </row>
    <row r="620" spans="3:3" x14ac:dyDescent="0.2">
      <c r="C620" s="63"/>
    </row>
    <row r="621" spans="3:3" x14ac:dyDescent="0.2">
      <c r="C621" s="63"/>
    </row>
    <row r="622" spans="3:3" x14ac:dyDescent="0.2">
      <c r="C622" s="63"/>
    </row>
    <row r="623" spans="3:3" x14ac:dyDescent="0.2">
      <c r="C623" s="63"/>
    </row>
    <row r="624" spans="3:3" x14ac:dyDescent="0.2">
      <c r="C624" s="63"/>
    </row>
    <row r="625" spans="3:3" x14ac:dyDescent="0.2">
      <c r="C625" s="63"/>
    </row>
    <row r="626" spans="3:3" x14ac:dyDescent="0.2">
      <c r="C626" s="63"/>
    </row>
    <row r="627" spans="3:3" x14ac:dyDescent="0.2">
      <c r="C627" s="63"/>
    </row>
    <row r="628" spans="3:3" x14ac:dyDescent="0.2">
      <c r="C628" s="63"/>
    </row>
    <row r="629" spans="3:3" x14ac:dyDescent="0.2">
      <c r="C629" s="63"/>
    </row>
    <row r="630" spans="3:3" x14ac:dyDescent="0.2">
      <c r="C630" s="63"/>
    </row>
    <row r="631" spans="3:3" x14ac:dyDescent="0.2">
      <c r="C631" s="63"/>
    </row>
    <row r="632" spans="3:3" x14ac:dyDescent="0.2">
      <c r="C632" s="63"/>
    </row>
    <row r="633" spans="3:3" x14ac:dyDescent="0.2">
      <c r="C633" s="63"/>
    </row>
    <row r="634" spans="3:3" x14ac:dyDescent="0.2">
      <c r="C634" s="63"/>
    </row>
    <row r="635" spans="3:3" x14ac:dyDescent="0.2">
      <c r="C635" s="63"/>
    </row>
    <row r="636" spans="3:3" x14ac:dyDescent="0.2">
      <c r="C636" s="63"/>
    </row>
    <row r="637" spans="3:3" x14ac:dyDescent="0.2">
      <c r="C637" s="63"/>
    </row>
    <row r="638" spans="3:3" x14ac:dyDescent="0.2">
      <c r="C638" s="63"/>
    </row>
    <row r="639" spans="3:3" x14ac:dyDescent="0.2">
      <c r="C639" s="63"/>
    </row>
    <row r="640" spans="3:3" x14ac:dyDescent="0.2">
      <c r="C640" s="63"/>
    </row>
    <row r="641" spans="3:3" x14ac:dyDescent="0.2">
      <c r="C641" s="63"/>
    </row>
    <row r="642" spans="3:3" x14ac:dyDescent="0.2">
      <c r="C642" s="63"/>
    </row>
    <row r="643" spans="3:3" x14ac:dyDescent="0.2">
      <c r="C643" s="63"/>
    </row>
    <row r="644" spans="3:3" x14ac:dyDescent="0.2">
      <c r="C644" s="63"/>
    </row>
    <row r="645" spans="3:3" x14ac:dyDescent="0.2">
      <c r="C645" s="63"/>
    </row>
    <row r="646" spans="3:3" x14ac:dyDescent="0.2">
      <c r="C646" s="63"/>
    </row>
    <row r="647" spans="3:3" x14ac:dyDescent="0.2">
      <c r="C647" s="63"/>
    </row>
    <row r="648" spans="3:3" x14ac:dyDescent="0.2">
      <c r="C648" s="63"/>
    </row>
    <row r="649" spans="3:3" x14ac:dyDescent="0.2">
      <c r="C649" s="63"/>
    </row>
    <row r="650" spans="3:3" x14ac:dyDescent="0.2">
      <c r="C650" s="63"/>
    </row>
    <row r="651" spans="3:3" x14ac:dyDescent="0.2">
      <c r="C651" s="63"/>
    </row>
    <row r="652" spans="3:3" x14ac:dyDescent="0.2">
      <c r="C652" s="63"/>
    </row>
    <row r="653" spans="3:3" x14ac:dyDescent="0.2">
      <c r="C653" s="63"/>
    </row>
    <row r="654" spans="3:3" x14ac:dyDescent="0.2">
      <c r="C654" s="63"/>
    </row>
    <row r="655" spans="3:3" x14ac:dyDescent="0.2">
      <c r="C655" s="63"/>
    </row>
    <row r="656" spans="3:3" x14ac:dyDescent="0.2">
      <c r="C656" s="63"/>
    </row>
    <row r="657" spans="3:3" x14ac:dyDescent="0.2">
      <c r="C657" s="63"/>
    </row>
    <row r="658" spans="3:3" x14ac:dyDescent="0.2">
      <c r="C658" s="63"/>
    </row>
    <row r="659" spans="3:3" x14ac:dyDescent="0.2">
      <c r="C659" s="63"/>
    </row>
    <row r="660" spans="3:3" x14ac:dyDescent="0.2">
      <c r="C660" s="63"/>
    </row>
    <row r="661" spans="3:3" x14ac:dyDescent="0.2">
      <c r="C661" s="63"/>
    </row>
    <row r="662" spans="3:3" x14ac:dyDescent="0.2">
      <c r="C662" s="63"/>
    </row>
    <row r="663" spans="3:3" x14ac:dyDescent="0.2">
      <c r="C663" s="63"/>
    </row>
    <row r="664" spans="3:3" x14ac:dyDescent="0.2">
      <c r="C664" s="63"/>
    </row>
    <row r="665" spans="3:3" x14ac:dyDescent="0.2">
      <c r="C665" s="63"/>
    </row>
    <row r="666" spans="3:3" x14ac:dyDescent="0.2">
      <c r="C666" s="63"/>
    </row>
    <row r="667" spans="3:3" x14ac:dyDescent="0.2">
      <c r="C667" s="63"/>
    </row>
    <row r="668" spans="3:3" x14ac:dyDescent="0.2">
      <c r="C668" s="63"/>
    </row>
    <row r="669" spans="3:3" x14ac:dyDescent="0.2">
      <c r="C669" s="63"/>
    </row>
    <row r="670" spans="3:3" x14ac:dyDescent="0.2">
      <c r="C670" s="63"/>
    </row>
    <row r="671" spans="3:3" x14ac:dyDescent="0.2">
      <c r="C671" s="63"/>
    </row>
    <row r="672" spans="3:3" x14ac:dyDescent="0.2">
      <c r="C672" s="63"/>
    </row>
    <row r="673" spans="3:3" x14ac:dyDescent="0.2">
      <c r="C673" s="63"/>
    </row>
    <row r="674" spans="3:3" x14ac:dyDescent="0.2">
      <c r="C674" s="63"/>
    </row>
    <row r="675" spans="3:3" x14ac:dyDescent="0.2">
      <c r="C675" s="63"/>
    </row>
    <row r="676" spans="3:3" x14ac:dyDescent="0.2">
      <c r="C676" s="63"/>
    </row>
    <row r="677" spans="3:3" x14ac:dyDescent="0.2">
      <c r="C677" s="63"/>
    </row>
    <row r="678" spans="3:3" x14ac:dyDescent="0.2">
      <c r="C678" s="63"/>
    </row>
    <row r="679" spans="3:3" x14ac:dyDescent="0.2">
      <c r="C679" s="63"/>
    </row>
    <row r="680" spans="3:3" x14ac:dyDescent="0.2">
      <c r="C680" s="63"/>
    </row>
    <row r="681" spans="3:3" x14ac:dyDescent="0.2">
      <c r="C681" s="63"/>
    </row>
    <row r="682" spans="3:3" x14ac:dyDescent="0.2">
      <c r="C682" s="63"/>
    </row>
    <row r="683" spans="3:3" x14ac:dyDescent="0.2">
      <c r="C683" s="63"/>
    </row>
    <row r="684" spans="3:3" x14ac:dyDescent="0.2">
      <c r="C684" s="63"/>
    </row>
    <row r="685" spans="3:3" x14ac:dyDescent="0.2">
      <c r="C685" s="63"/>
    </row>
    <row r="686" spans="3:3" x14ac:dyDescent="0.2">
      <c r="C686" s="63"/>
    </row>
    <row r="687" spans="3:3" x14ac:dyDescent="0.2">
      <c r="C687" s="63"/>
    </row>
    <row r="688" spans="3:3" x14ac:dyDescent="0.2">
      <c r="C688" s="63"/>
    </row>
    <row r="689" spans="3:3" x14ac:dyDescent="0.2">
      <c r="C689" s="63"/>
    </row>
    <row r="690" spans="3:3" x14ac:dyDescent="0.2">
      <c r="C690" s="63"/>
    </row>
    <row r="691" spans="3:3" x14ac:dyDescent="0.2">
      <c r="C691" s="63"/>
    </row>
    <row r="692" spans="3:3" x14ac:dyDescent="0.2">
      <c r="C692" s="63"/>
    </row>
    <row r="693" spans="3:3" x14ac:dyDescent="0.2">
      <c r="C693" s="63"/>
    </row>
    <row r="694" spans="3:3" x14ac:dyDescent="0.2">
      <c r="C694" s="63"/>
    </row>
    <row r="695" spans="3:3" x14ac:dyDescent="0.2">
      <c r="C695" s="63"/>
    </row>
    <row r="696" spans="3:3" x14ac:dyDescent="0.2">
      <c r="C696" s="63"/>
    </row>
    <row r="697" spans="3:3" x14ac:dyDescent="0.2">
      <c r="C697" s="63"/>
    </row>
    <row r="698" spans="3:3" x14ac:dyDescent="0.2">
      <c r="C698" s="63"/>
    </row>
    <row r="699" spans="3:3" x14ac:dyDescent="0.2">
      <c r="C699" s="63"/>
    </row>
    <row r="700" spans="3:3" x14ac:dyDescent="0.2">
      <c r="C700" s="63"/>
    </row>
    <row r="701" spans="3:3" x14ac:dyDescent="0.2">
      <c r="C701" s="63"/>
    </row>
    <row r="702" spans="3:3" x14ac:dyDescent="0.2">
      <c r="C702" s="63"/>
    </row>
    <row r="703" spans="3:3" x14ac:dyDescent="0.2">
      <c r="C703" s="63"/>
    </row>
    <row r="704" spans="3:3" x14ac:dyDescent="0.2">
      <c r="C704" s="63"/>
    </row>
    <row r="705" spans="3:3" x14ac:dyDescent="0.2">
      <c r="C705" s="63"/>
    </row>
    <row r="706" spans="3:3" x14ac:dyDescent="0.2">
      <c r="C706" s="63"/>
    </row>
    <row r="707" spans="3:3" x14ac:dyDescent="0.2">
      <c r="C707" s="63"/>
    </row>
    <row r="708" spans="3:3" x14ac:dyDescent="0.2">
      <c r="C708" s="63"/>
    </row>
    <row r="709" spans="3:3" x14ac:dyDescent="0.2">
      <c r="C709" s="63"/>
    </row>
    <row r="710" spans="3:3" x14ac:dyDescent="0.2">
      <c r="C710" s="63"/>
    </row>
    <row r="711" spans="3:3" x14ac:dyDescent="0.2">
      <c r="C711" s="63"/>
    </row>
    <row r="712" spans="3:3" x14ac:dyDescent="0.2">
      <c r="C712" s="63"/>
    </row>
    <row r="713" spans="3:3" x14ac:dyDescent="0.2">
      <c r="C713" s="63"/>
    </row>
    <row r="714" spans="3:3" x14ac:dyDescent="0.2">
      <c r="C714" s="63"/>
    </row>
    <row r="715" spans="3:3" x14ac:dyDescent="0.2">
      <c r="C715" s="63"/>
    </row>
    <row r="716" spans="3:3" x14ac:dyDescent="0.2">
      <c r="C716" s="63"/>
    </row>
    <row r="717" spans="3:3" x14ac:dyDescent="0.2">
      <c r="C717" s="63"/>
    </row>
    <row r="718" spans="3:3" x14ac:dyDescent="0.2">
      <c r="C718" s="63"/>
    </row>
    <row r="719" spans="3:3" x14ac:dyDescent="0.2">
      <c r="C719" s="63"/>
    </row>
    <row r="720" spans="3:3" x14ac:dyDescent="0.2">
      <c r="C720" s="63"/>
    </row>
    <row r="721" spans="3:3" x14ac:dyDescent="0.2">
      <c r="C721" s="63"/>
    </row>
    <row r="722" spans="3:3" x14ac:dyDescent="0.2">
      <c r="C722" s="63"/>
    </row>
    <row r="723" spans="3:3" x14ac:dyDescent="0.2">
      <c r="C723" s="63"/>
    </row>
    <row r="724" spans="3:3" x14ac:dyDescent="0.2">
      <c r="C724" s="63"/>
    </row>
    <row r="725" spans="3:3" x14ac:dyDescent="0.2">
      <c r="C725" s="63"/>
    </row>
    <row r="726" spans="3:3" x14ac:dyDescent="0.2">
      <c r="C726" s="63"/>
    </row>
    <row r="727" spans="3:3" x14ac:dyDescent="0.2">
      <c r="C727" s="63"/>
    </row>
    <row r="728" spans="3:3" x14ac:dyDescent="0.2">
      <c r="C728" s="63"/>
    </row>
    <row r="729" spans="3:3" x14ac:dyDescent="0.2">
      <c r="C729" s="63"/>
    </row>
    <row r="730" spans="3:3" x14ac:dyDescent="0.2">
      <c r="C730" s="63"/>
    </row>
    <row r="731" spans="3:3" x14ac:dyDescent="0.2">
      <c r="C731" s="63"/>
    </row>
    <row r="732" spans="3:3" x14ac:dyDescent="0.2">
      <c r="C732" s="63"/>
    </row>
    <row r="733" spans="3:3" x14ac:dyDescent="0.2">
      <c r="C733" s="63"/>
    </row>
    <row r="734" spans="3:3" x14ac:dyDescent="0.2">
      <c r="C734" s="63"/>
    </row>
    <row r="735" spans="3:3" x14ac:dyDescent="0.2">
      <c r="C735" s="63"/>
    </row>
    <row r="736" spans="3:3" x14ac:dyDescent="0.2">
      <c r="C736" s="63"/>
    </row>
    <row r="737" spans="3:3" x14ac:dyDescent="0.2">
      <c r="C737" s="63"/>
    </row>
    <row r="738" spans="3:3" x14ac:dyDescent="0.2">
      <c r="C738" s="63"/>
    </row>
    <row r="739" spans="3:3" x14ac:dyDescent="0.2">
      <c r="C739" s="63"/>
    </row>
    <row r="740" spans="3:3" x14ac:dyDescent="0.2">
      <c r="C740" s="63"/>
    </row>
    <row r="741" spans="3:3" x14ac:dyDescent="0.2">
      <c r="C741" s="63"/>
    </row>
    <row r="742" spans="3:3" x14ac:dyDescent="0.2">
      <c r="C742" s="63"/>
    </row>
    <row r="743" spans="3:3" x14ac:dyDescent="0.2">
      <c r="C743" s="63"/>
    </row>
    <row r="744" spans="3:3" x14ac:dyDescent="0.2">
      <c r="C744" s="63"/>
    </row>
    <row r="745" spans="3:3" x14ac:dyDescent="0.2">
      <c r="C745" s="63"/>
    </row>
    <row r="746" spans="3:3" x14ac:dyDescent="0.2">
      <c r="C746" s="63"/>
    </row>
    <row r="747" spans="3:3" x14ac:dyDescent="0.2">
      <c r="C747" s="63"/>
    </row>
    <row r="748" spans="3:3" x14ac:dyDescent="0.2">
      <c r="C748" s="63"/>
    </row>
    <row r="749" spans="3:3" x14ac:dyDescent="0.2">
      <c r="C749" s="63"/>
    </row>
    <row r="750" spans="3:3" x14ac:dyDescent="0.2">
      <c r="C750" s="63"/>
    </row>
    <row r="751" spans="3:3" x14ac:dyDescent="0.2">
      <c r="C751" s="63"/>
    </row>
    <row r="752" spans="3:3" x14ac:dyDescent="0.2">
      <c r="C752" s="63"/>
    </row>
    <row r="753" spans="3:3" x14ac:dyDescent="0.2">
      <c r="C753" s="63"/>
    </row>
    <row r="754" spans="3:3" x14ac:dyDescent="0.2">
      <c r="C754" s="63"/>
    </row>
    <row r="755" spans="3:3" x14ac:dyDescent="0.2">
      <c r="C755" s="63"/>
    </row>
    <row r="756" spans="3:3" x14ac:dyDescent="0.2">
      <c r="C756" s="63"/>
    </row>
    <row r="757" spans="3:3" x14ac:dyDescent="0.2">
      <c r="C757" s="63"/>
    </row>
    <row r="758" spans="3:3" x14ac:dyDescent="0.2">
      <c r="C758" s="63"/>
    </row>
    <row r="759" spans="3:3" x14ac:dyDescent="0.2">
      <c r="C759" s="63"/>
    </row>
    <row r="760" spans="3:3" x14ac:dyDescent="0.2">
      <c r="C760" s="63"/>
    </row>
    <row r="761" spans="3:3" x14ac:dyDescent="0.2">
      <c r="C761" s="63"/>
    </row>
    <row r="762" spans="3:3" x14ac:dyDescent="0.2">
      <c r="C762" s="63"/>
    </row>
    <row r="763" spans="3:3" x14ac:dyDescent="0.2">
      <c r="C763" s="63"/>
    </row>
    <row r="764" spans="3:3" x14ac:dyDescent="0.2">
      <c r="C764" s="63"/>
    </row>
    <row r="765" spans="3:3" x14ac:dyDescent="0.2">
      <c r="C765" s="63"/>
    </row>
    <row r="766" spans="3:3" x14ac:dyDescent="0.2">
      <c r="C766" s="63"/>
    </row>
    <row r="767" spans="3:3" x14ac:dyDescent="0.2">
      <c r="C767" s="63"/>
    </row>
    <row r="768" spans="3:3" x14ac:dyDescent="0.2">
      <c r="C768" s="63"/>
    </row>
    <row r="769" spans="3:3" x14ac:dyDescent="0.2">
      <c r="C769" s="63"/>
    </row>
    <row r="770" spans="3:3" x14ac:dyDescent="0.2">
      <c r="C770" s="63"/>
    </row>
    <row r="771" spans="3:3" x14ac:dyDescent="0.2">
      <c r="C771" s="63"/>
    </row>
    <row r="772" spans="3:3" x14ac:dyDescent="0.2">
      <c r="C772" s="63"/>
    </row>
    <row r="773" spans="3:3" x14ac:dyDescent="0.2">
      <c r="C773" s="63"/>
    </row>
    <row r="774" spans="3:3" x14ac:dyDescent="0.2">
      <c r="C774" s="63"/>
    </row>
    <row r="775" spans="3:3" x14ac:dyDescent="0.2">
      <c r="C775" s="63"/>
    </row>
    <row r="776" spans="3:3" x14ac:dyDescent="0.2">
      <c r="C776" s="63"/>
    </row>
    <row r="777" spans="3:3" x14ac:dyDescent="0.2">
      <c r="C777" s="63"/>
    </row>
    <row r="778" spans="3:3" x14ac:dyDescent="0.2">
      <c r="C778" s="63"/>
    </row>
    <row r="779" spans="3:3" x14ac:dyDescent="0.2">
      <c r="C779" s="63"/>
    </row>
    <row r="780" spans="3:3" x14ac:dyDescent="0.2">
      <c r="C780" s="63"/>
    </row>
    <row r="781" spans="3:3" x14ac:dyDescent="0.2">
      <c r="C781" s="63"/>
    </row>
    <row r="782" spans="3:3" x14ac:dyDescent="0.2">
      <c r="C782" s="63"/>
    </row>
    <row r="783" spans="3:3" x14ac:dyDescent="0.2">
      <c r="C783" s="63"/>
    </row>
    <row r="784" spans="3:3" x14ac:dyDescent="0.2">
      <c r="C784" s="63"/>
    </row>
    <row r="785" spans="3:3" x14ac:dyDescent="0.2">
      <c r="C785" s="63"/>
    </row>
    <row r="786" spans="3:3" x14ac:dyDescent="0.2">
      <c r="C786" s="63"/>
    </row>
    <row r="787" spans="3:3" x14ac:dyDescent="0.2">
      <c r="C787" s="63"/>
    </row>
    <row r="788" spans="3:3" x14ac:dyDescent="0.2">
      <c r="C788" s="63"/>
    </row>
    <row r="789" spans="3:3" x14ac:dyDescent="0.2">
      <c r="C789" s="63"/>
    </row>
    <row r="790" spans="3:3" x14ac:dyDescent="0.2">
      <c r="C790" s="63"/>
    </row>
    <row r="791" spans="3:3" x14ac:dyDescent="0.2">
      <c r="C791" s="63"/>
    </row>
    <row r="792" spans="3:3" x14ac:dyDescent="0.2">
      <c r="C792" s="63"/>
    </row>
    <row r="793" spans="3:3" x14ac:dyDescent="0.2">
      <c r="C793" s="63"/>
    </row>
    <row r="794" spans="3:3" x14ac:dyDescent="0.2">
      <c r="C794" s="63"/>
    </row>
    <row r="795" spans="3:3" x14ac:dyDescent="0.2">
      <c r="C795" s="63"/>
    </row>
    <row r="796" spans="3:3" x14ac:dyDescent="0.2">
      <c r="C796" s="63"/>
    </row>
    <row r="797" spans="3:3" x14ac:dyDescent="0.2">
      <c r="C797" s="63"/>
    </row>
    <row r="798" spans="3:3" x14ac:dyDescent="0.2">
      <c r="C798" s="63"/>
    </row>
    <row r="799" spans="3:3" x14ac:dyDescent="0.2">
      <c r="C799" s="63"/>
    </row>
    <row r="800" spans="3:3" x14ac:dyDescent="0.2">
      <c r="C800" s="63"/>
    </row>
    <row r="801" spans="3:3" x14ac:dyDescent="0.2">
      <c r="C801" s="63"/>
    </row>
    <row r="802" spans="3:3" x14ac:dyDescent="0.2">
      <c r="C802" s="63"/>
    </row>
    <row r="803" spans="3:3" x14ac:dyDescent="0.2">
      <c r="C803" s="63"/>
    </row>
    <row r="804" spans="3:3" x14ac:dyDescent="0.2">
      <c r="C804" s="63"/>
    </row>
    <row r="805" spans="3:3" x14ac:dyDescent="0.2">
      <c r="C805" s="63"/>
    </row>
    <row r="806" spans="3:3" x14ac:dyDescent="0.2">
      <c r="C806" s="63"/>
    </row>
    <row r="807" spans="3:3" x14ac:dyDescent="0.2">
      <c r="C807" s="63"/>
    </row>
    <row r="808" spans="3:3" x14ac:dyDescent="0.2">
      <c r="C808" s="63"/>
    </row>
    <row r="809" spans="3:3" x14ac:dyDescent="0.2">
      <c r="C809" s="63"/>
    </row>
    <row r="810" spans="3:3" x14ac:dyDescent="0.2">
      <c r="C810" s="63"/>
    </row>
    <row r="811" spans="3:3" x14ac:dyDescent="0.2">
      <c r="C811" s="63"/>
    </row>
    <row r="812" spans="3:3" x14ac:dyDescent="0.2">
      <c r="C812" s="63"/>
    </row>
    <row r="813" spans="3:3" x14ac:dyDescent="0.2">
      <c r="C813" s="63"/>
    </row>
    <row r="814" spans="3:3" x14ac:dyDescent="0.2">
      <c r="C814" s="63"/>
    </row>
    <row r="815" spans="3:3" x14ac:dyDescent="0.2">
      <c r="C815" s="63"/>
    </row>
    <row r="816" spans="3:3" x14ac:dyDescent="0.2">
      <c r="C816" s="63"/>
    </row>
    <row r="817" spans="3:3" x14ac:dyDescent="0.2">
      <c r="C817" s="63"/>
    </row>
    <row r="818" spans="3:3" x14ac:dyDescent="0.2">
      <c r="C818" s="63"/>
    </row>
    <row r="819" spans="3:3" x14ac:dyDescent="0.2">
      <c r="C819" s="63"/>
    </row>
    <row r="820" spans="3:3" x14ac:dyDescent="0.2">
      <c r="C820" s="63"/>
    </row>
    <row r="821" spans="3:3" x14ac:dyDescent="0.2">
      <c r="C821" s="63"/>
    </row>
    <row r="822" spans="3:3" x14ac:dyDescent="0.2">
      <c r="C822" s="63"/>
    </row>
    <row r="823" spans="3:3" x14ac:dyDescent="0.2">
      <c r="C823" s="63"/>
    </row>
    <row r="824" spans="3:3" x14ac:dyDescent="0.2">
      <c r="C824" s="63"/>
    </row>
    <row r="825" spans="3:3" x14ac:dyDescent="0.2">
      <c r="C825" s="63"/>
    </row>
    <row r="826" spans="3:3" x14ac:dyDescent="0.2">
      <c r="C826" s="63"/>
    </row>
    <row r="827" spans="3:3" x14ac:dyDescent="0.2">
      <c r="C827" s="63"/>
    </row>
    <row r="828" spans="3:3" x14ac:dyDescent="0.2">
      <c r="C828" s="63"/>
    </row>
    <row r="829" spans="3:3" x14ac:dyDescent="0.2">
      <c r="C829" s="63"/>
    </row>
    <row r="830" spans="3:3" x14ac:dyDescent="0.2">
      <c r="C830" s="63"/>
    </row>
    <row r="831" spans="3:3" x14ac:dyDescent="0.2">
      <c r="C831" s="63"/>
    </row>
    <row r="832" spans="3:3" x14ac:dyDescent="0.2">
      <c r="C832" s="63"/>
    </row>
    <row r="833" spans="3:3" x14ac:dyDescent="0.2">
      <c r="C833" s="63"/>
    </row>
    <row r="834" spans="3:3" x14ac:dyDescent="0.2">
      <c r="C834" s="63"/>
    </row>
    <row r="835" spans="3:3" x14ac:dyDescent="0.2">
      <c r="C835" s="63"/>
    </row>
    <row r="836" spans="3:3" x14ac:dyDescent="0.2">
      <c r="C836" s="63"/>
    </row>
    <row r="837" spans="3:3" x14ac:dyDescent="0.2">
      <c r="C837" s="63"/>
    </row>
    <row r="838" spans="3:3" x14ac:dyDescent="0.2">
      <c r="C838" s="63"/>
    </row>
    <row r="839" spans="3:3" x14ac:dyDescent="0.2">
      <c r="C839" s="63"/>
    </row>
    <row r="840" spans="3:3" x14ac:dyDescent="0.2">
      <c r="C840" s="63"/>
    </row>
    <row r="841" spans="3:3" x14ac:dyDescent="0.2">
      <c r="C841" s="63"/>
    </row>
    <row r="842" spans="3:3" x14ac:dyDescent="0.2">
      <c r="C842" s="63"/>
    </row>
    <row r="843" spans="3:3" x14ac:dyDescent="0.2">
      <c r="C843" s="63"/>
    </row>
    <row r="844" spans="3:3" x14ac:dyDescent="0.2">
      <c r="C844" s="63"/>
    </row>
    <row r="845" spans="3:3" x14ac:dyDescent="0.2">
      <c r="C845" s="63"/>
    </row>
    <row r="846" spans="3:3" x14ac:dyDescent="0.2">
      <c r="C846" s="63"/>
    </row>
    <row r="847" spans="3:3" x14ac:dyDescent="0.2">
      <c r="C847" s="63"/>
    </row>
    <row r="848" spans="3:3" x14ac:dyDescent="0.2">
      <c r="C848" s="63"/>
    </row>
    <row r="849" spans="3:3" x14ac:dyDescent="0.2">
      <c r="C849" s="63"/>
    </row>
    <row r="850" spans="3:3" x14ac:dyDescent="0.2">
      <c r="C850" s="63"/>
    </row>
    <row r="851" spans="3:3" x14ac:dyDescent="0.2">
      <c r="C851" s="63"/>
    </row>
    <row r="852" spans="3:3" x14ac:dyDescent="0.2">
      <c r="C852" s="63"/>
    </row>
    <row r="853" spans="3:3" x14ac:dyDescent="0.2">
      <c r="C853" s="63"/>
    </row>
    <row r="854" spans="3:3" x14ac:dyDescent="0.2">
      <c r="C854" s="63"/>
    </row>
    <row r="855" spans="3:3" x14ac:dyDescent="0.2">
      <c r="C855" s="63"/>
    </row>
    <row r="856" spans="3:3" x14ac:dyDescent="0.2">
      <c r="C856" s="63"/>
    </row>
    <row r="857" spans="3:3" x14ac:dyDescent="0.2">
      <c r="C857" s="63"/>
    </row>
    <row r="858" spans="3:3" x14ac:dyDescent="0.2">
      <c r="C858" s="63"/>
    </row>
    <row r="859" spans="3:3" x14ac:dyDescent="0.2">
      <c r="C859" s="63"/>
    </row>
    <row r="860" spans="3:3" x14ac:dyDescent="0.2">
      <c r="C860" s="63"/>
    </row>
    <row r="861" spans="3:3" x14ac:dyDescent="0.2">
      <c r="C861" s="63"/>
    </row>
    <row r="862" spans="3:3" x14ac:dyDescent="0.2">
      <c r="C862" s="63"/>
    </row>
    <row r="863" spans="3:3" x14ac:dyDescent="0.2">
      <c r="C863" s="63"/>
    </row>
    <row r="864" spans="3:3" x14ac:dyDescent="0.2">
      <c r="C864" s="63"/>
    </row>
    <row r="865" spans="3:3" x14ac:dyDescent="0.2">
      <c r="C865" s="63"/>
    </row>
    <row r="866" spans="3:3" x14ac:dyDescent="0.2">
      <c r="C866" s="63"/>
    </row>
    <row r="867" spans="3:3" x14ac:dyDescent="0.2">
      <c r="C867" s="63"/>
    </row>
    <row r="868" spans="3:3" x14ac:dyDescent="0.2">
      <c r="C868" s="63"/>
    </row>
    <row r="869" spans="3:3" x14ac:dyDescent="0.2">
      <c r="C869" s="63"/>
    </row>
    <row r="870" spans="3:3" x14ac:dyDescent="0.2">
      <c r="C870" s="63"/>
    </row>
    <row r="871" spans="3:3" x14ac:dyDescent="0.2">
      <c r="C871" s="63"/>
    </row>
    <row r="872" spans="3:3" x14ac:dyDescent="0.2">
      <c r="C872" s="63"/>
    </row>
    <row r="873" spans="3:3" x14ac:dyDescent="0.2">
      <c r="C873" s="63"/>
    </row>
    <row r="874" spans="3:3" x14ac:dyDescent="0.2">
      <c r="C874" s="63"/>
    </row>
    <row r="875" spans="3:3" x14ac:dyDescent="0.2">
      <c r="C875" s="63"/>
    </row>
    <row r="876" spans="3:3" x14ac:dyDescent="0.2">
      <c r="C876" s="63"/>
    </row>
    <row r="877" spans="3:3" x14ac:dyDescent="0.2">
      <c r="C877" s="63"/>
    </row>
    <row r="878" spans="3:3" x14ac:dyDescent="0.2">
      <c r="C878" s="63"/>
    </row>
    <row r="879" spans="3:3" x14ac:dyDescent="0.2">
      <c r="C879" s="63"/>
    </row>
    <row r="880" spans="3:3" x14ac:dyDescent="0.2">
      <c r="C880" s="63"/>
    </row>
    <row r="881" spans="3:3" x14ac:dyDescent="0.2">
      <c r="C881" s="63"/>
    </row>
    <row r="882" spans="3:3" x14ac:dyDescent="0.2">
      <c r="C882" s="63"/>
    </row>
    <row r="883" spans="3:3" x14ac:dyDescent="0.2">
      <c r="C883" s="63"/>
    </row>
    <row r="884" spans="3:3" x14ac:dyDescent="0.2">
      <c r="C884" s="63"/>
    </row>
    <row r="885" spans="3:3" x14ac:dyDescent="0.2">
      <c r="C885" s="63"/>
    </row>
    <row r="886" spans="3:3" x14ac:dyDescent="0.2">
      <c r="C886" s="63"/>
    </row>
    <row r="887" spans="3:3" x14ac:dyDescent="0.2">
      <c r="C887" s="63"/>
    </row>
    <row r="888" spans="3:3" x14ac:dyDescent="0.2">
      <c r="C888" s="63"/>
    </row>
    <row r="889" spans="3:3" x14ac:dyDescent="0.2">
      <c r="C889" s="63"/>
    </row>
    <row r="890" spans="3:3" x14ac:dyDescent="0.2">
      <c r="C890" s="63"/>
    </row>
    <row r="891" spans="3:3" x14ac:dyDescent="0.2">
      <c r="C891" s="63"/>
    </row>
    <row r="892" spans="3:3" x14ac:dyDescent="0.2">
      <c r="C892" s="63"/>
    </row>
    <row r="893" spans="3:3" x14ac:dyDescent="0.2">
      <c r="C893" s="63"/>
    </row>
    <row r="894" spans="3:3" x14ac:dyDescent="0.2">
      <c r="C894" s="63"/>
    </row>
    <row r="895" spans="3:3" x14ac:dyDescent="0.2">
      <c r="C895" s="63"/>
    </row>
    <row r="896" spans="3:3" x14ac:dyDescent="0.2">
      <c r="C896" s="63"/>
    </row>
    <row r="897" spans="3:3" x14ac:dyDescent="0.2">
      <c r="C897" s="63"/>
    </row>
    <row r="898" spans="3:3" x14ac:dyDescent="0.2">
      <c r="C898" s="63"/>
    </row>
    <row r="899" spans="3:3" x14ac:dyDescent="0.2">
      <c r="C899" s="63"/>
    </row>
    <row r="900" spans="3:3" x14ac:dyDescent="0.2">
      <c r="C900" s="63"/>
    </row>
    <row r="901" spans="3:3" x14ac:dyDescent="0.2">
      <c r="C901" s="63"/>
    </row>
    <row r="902" spans="3:3" x14ac:dyDescent="0.2">
      <c r="C902" s="63"/>
    </row>
    <row r="903" spans="3:3" x14ac:dyDescent="0.2">
      <c r="C903" s="63"/>
    </row>
    <row r="904" spans="3:3" x14ac:dyDescent="0.2">
      <c r="C904" s="63"/>
    </row>
    <row r="905" spans="3:3" x14ac:dyDescent="0.2">
      <c r="C905" s="63"/>
    </row>
    <row r="906" spans="3:3" x14ac:dyDescent="0.2">
      <c r="C906" s="63"/>
    </row>
    <row r="907" spans="3:3" x14ac:dyDescent="0.2">
      <c r="C907" s="63"/>
    </row>
    <row r="908" spans="3:3" x14ac:dyDescent="0.2">
      <c r="C908" s="63"/>
    </row>
    <row r="909" spans="3:3" x14ac:dyDescent="0.2">
      <c r="C909" s="63"/>
    </row>
    <row r="910" spans="3:3" x14ac:dyDescent="0.2">
      <c r="C910" s="63"/>
    </row>
    <row r="911" spans="3:3" x14ac:dyDescent="0.2">
      <c r="C911" s="63"/>
    </row>
    <row r="912" spans="3:3" x14ac:dyDescent="0.2">
      <c r="C912" s="63"/>
    </row>
    <row r="913" spans="3:3" x14ac:dyDescent="0.2">
      <c r="C913" s="63"/>
    </row>
    <row r="914" spans="3:3" x14ac:dyDescent="0.2">
      <c r="C914" s="63"/>
    </row>
    <row r="915" spans="3:3" x14ac:dyDescent="0.2">
      <c r="C915" s="63"/>
    </row>
    <row r="916" spans="3:3" x14ac:dyDescent="0.2">
      <c r="C916" s="63"/>
    </row>
    <row r="917" spans="3:3" x14ac:dyDescent="0.2">
      <c r="C917" s="63"/>
    </row>
    <row r="918" spans="3:3" x14ac:dyDescent="0.2">
      <c r="C918" s="63"/>
    </row>
    <row r="919" spans="3:3" x14ac:dyDescent="0.2">
      <c r="C919" s="63"/>
    </row>
    <row r="920" spans="3:3" x14ac:dyDescent="0.2">
      <c r="C920" s="63"/>
    </row>
    <row r="921" spans="3:3" x14ac:dyDescent="0.2">
      <c r="C921" s="63"/>
    </row>
    <row r="922" spans="3:3" x14ac:dyDescent="0.2">
      <c r="C922" s="63"/>
    </row>
    <row r="923" spans="3:3" x14ac:dyDescent="0.2">
      <c r="C923" s="63"/>
    </row>
    <row r="924" spans="3:3" x14ac:dyDescent="0.2">
      <c r="C924" s="63"/>
    </row>
    <row r="925" spans="3:3" x14ac:dyDescent="0.2">
      <c r="C925" s="63"/>
    </row>
    <row r="926" spans="3:3" x14ac:dyDescent="0.2">
      <c r="C926" s="63"/>
    </row>
    <row r="927" spans="3:3" x14ac:dyDescent="0.2">
      <c r="C927" s="63"/>
    </row>
    <row r="928" spans="3:3" x14ac:dyDescent="0.2">
      <c r="C928" s="63"/>
    </row>
    <row r="929" spans="3:3" x14ac:dyDescent="0.2">
      <c r="C929" s="63"/>
    </row>
    <row r="930" spans="3:3" x14ac:dyDescent="0.2">
      <c r="C930" s="63"/>
    </row>
    <row r="931" spans="3:3" x14ac:dyDescent="0.2">
      <c r="C931" s="63"/>
    </row>
    <row r="932" spans="3:3" x14ac:dyDescent="0.2">
      <c r="C932" s="63"/>
    </row>
    <row r="933" spans="3:3" x14ac:dyDescent="0.2">
      <c r="C933" s="63"/>
    </row>
    <row r="934" spans="3:3" x14ac:dyDescent="0.2">
      <c r="C934" s="63"/>
    </row>
    <row r="935" spans="3:3" x14ac:dyDescent="0.2">
      <c r="C935" s="63"/>
    </row>
    <row r="936" spans="3:3" x14ac:dyDescent="0.2">
      <c r="C936" s="63"/>
    </row>
    <row r="937" spans="3:3" x14ac:dyDescent="0.2">
      <c r="C937" s="63"/>
    </row>
    <row r="938" spans="3:3" x14ac:dyDescent="0.2">
      <c r="C938" s="63"/>
    </row>
    <row r="939" spans="3:3" x14ac:dyDescent="0.2">
      <c r="C939" s="63"/>
    </row>
    <row r="940" spans="3:3" x14ac:dyDescent="0.2">
      <c r="C940" s="63"/>
    </row>
    <row r="941" spans="3:3" x14ac:dyDescent="0.2">
      <c r="C941" s="63"/>
    </row>
    <row r="942" spans="3:3" x14ac:dyDescent="0.2">
      <c r="C942" s="63"/>
    </row>
    <row r="943" spans="3:3" x14ac:dyDescent="0.2">
      <c r="C943" s="63"/>
    </row>
    <row r="944" spans="3:3" x14ac:dyDescent="0.2">
      <c r="C944" s="63"/>
    </row>
    <row r="945" spans="3:3" x14ac:dyDescent="0.2">
      <c r="C945" s="63"/>
    </row>
    <row r="946" spans="3:3" x14ac:dyDescent="0.2">
      <c r="C946" s="63"/>
    </row>
    <row r="947" spans="3:3" x14ac:dyDescent="0.2">
      <c r="C947" s="63"/>
    </row>
    <row r="948" spans="3:3" x14ac:dyDescent="0.2">
      <c r="C948" s="63"/>
    </row>
    <row r="949" spans="3:3" x14ac:dyDescent="0.2">
      <c r="C949" s="63"/>
    </row>
    <row r="950" spans="3:3" x14ac:dyDescent="0.2">
      <c r="C950" s="63"/>
    </row>
    <row r="951" spans="3:3" x14ac:dyDescent="0.2">
      <c r="C951" s="63"/>
    </row>
    <row r="952" spans="3:3" x14ac:dyDescent="0.2">
      <c r="C952" s="63"/>
    </row>
    <row r="953" spans="3:3" x14ac:dyDescent="0.2">
      <c r="C953" s="63"/>
    </row>
    <row r="954" spans="3:3" x14ac:dyDescent="0.2">
      <c r="C954" s="63"/>
    </row>
    <row r="955" spans="3:3" x14ac:dyDescent="0.2">
      <c r="C955" s="63"/>
    </row>
    <row r="956" spans="3:3" x14ac:dyDescent="0.2">
      <c r="C956" s="63"/>
    </row>
    <row r="957" spans="3:3" x14ac:dyDescent="0.2">
      <c r="C957" s="63"/>
    </row>
    <row r="958" spans="3:3" x14ac:dyDescent="0.2">
      <c r="C958" s="63"/>
    </row>
    <row r="959" spans="3:3" x14ac:dyDescent="0.2">
      <c r="C959" s="63"/>
    </row>
    <row r="960" spans="3:3" x14ac:dyDescent="0.2">
      <c r="C960" s="63"/>
    </row>
    <row r="961" spans="3:3" x14ac:dyDescent="0.2">
      <c r="C961" s="63"/>
    </row>
    <row r="962" spans="3:3" x14ac:dyDescent="0.2">
      <c r="C962" s="63"/>
    </row>
    <row r="963" spans="3:3" x14ac:dyDescent="0.2">
      <c r="C963" s="63"/>
    </row>
    <row r="964" spans="3:3" x14ac:dyDescent="0.2">
      <c r="C964" s="63"/>
    </row>
    <row r="965" spans="3:3" x14ac:dyDescent="0.2">
      <c r="C965" s="63"/>
    </row>
    <row r="966" spans="3:3" x14ac:dyDescent="0.2">
      <c r="C966" s="63"/>
    </row>
    <row r="967" spans="3:3" x14ac:dyDescent="0.2">
      <c r="C967" s="63"/>
    </row>
    <row r="968" spans="3:3" x14ac:dyDescent="0.2">
      <c r="C968" s="63"/>
    </row>
    <row r="969" spans="3:3" x14ac:dyDescent="0.2">
      <c r="C969" s="63"/>
    </row>
    <row r="970" spans="3:3" x14ac:dyDescent="0.2">
      <c r="C970" s="63"/>
    </row>
    <row r="971" spans="3:3" x14ac:dyDescent="0.2">
      <c r="C971" s="63"/>
    </row>
    <row r="972" spans="3:3" x14ac:dyDescent="0.2">
      <c r="C972" s="63"/>
    </row>
    <row r="973" spans="3:3" x14ac:dyDescent="0.2">
      <c r="C973" s="63"/>
    </row>
    <row r="974" spans="3:3" x14ac:dyDescent="0.2">
      <c r="C974" s="63"/>
    </row>
    <row r="975" spans="3:3" x14ac:dyDescent="0.2">
      <c r="C975" s="63"/>
    </row>
    <row r="976" spans="3:3" x14ac:dyDescent="0.2">
      <c r="C976" s="63"/>
    </row>
    <row r="977" spans="3:3" x14ac:dyDescent="0.2">
      <c r="C977" s="63"/>
    </row>
    <row r="978" spans="3:3" x14ac:dyDescent="0.2">
      <c r="C978" s="63"/>
    </row>
    <row r="979" spans="3:3" x14ac:dyDescent="0.2">
      <c r="C979" s="63"/>
    </row>
    <row r="980" spans="3:3" x14ac:dyDescent="0.2">
      <c r="C980" s="63"/>
    </row>
    <row r="981" spans="3:3" x14ac:dyDescent="0.2">
      <c r="C981" s="63"/>
    </row>
    <row r="982" spans="3:3" x14ac:dyDescent="0.2">
      <c r="C982" s="63"/>
    </row>
    <row r="983" spans="3:3" x14ac:dyDescent="0.2">
      <c r="C983" s="63"/>
    </row>
    <row r="984" spans="3:3" x14ac:dyDescent="0.2">
      <c r="C984" s="63"/>
    </row>
    <row r="985" spans="3:3" x14ac:dyDescent="0.2">
      <c r="C985" s="63"/>
    </row>
    <row r="986" spans="3:3" x14ac:dyDescent="0.2">
      <c r="C986" s="63"/>
    </row>
    <row r="987" spans="3:3" x14ac:dyDescent="0.2">
      <c r="C987" s="63"/>
    </row>
    <row r="988" spans="3:3" x14ac:dyDescent="0.2">
      <c r="C988" s="63"/>
    </row>
    <row r="989" spans="3:3" x14ac:dyDescent="0.2">
      <c r="C989" s="63"/>
    </row>
    <row r="990" spans="3:3" x14ac:dyDescent="0.2">
      <c r="C990" s="63"/>
    </row>
    <row r="991" spans="3:3" x14ac:dyDescent="0.2">
      <c r="C991" s="63"/>
    </row>
    <row r="992" spans="3:3" x14ac:dyDescent="0.2">
      <c r="C992" s="63"/>
    </row>
    <row r="993" spans="3:3" x14ac:dyDescent="0.2">
      <c r="C993" s="63"/>
    </row>
    <row r="994" spans="3:3" x14ac:dyDescent="0.2">
      <c r="C994" s="63"/>
    </row>
    <row r="995" spans="3:3" x14ac:dyDescent="0.2">
      <c r="C995" s="63"/>
    </row>
    <row r="996" spans="3:3" x14ac:dyDescent="0.2">
      <c r="C996" s="63"/>
    </row>
    <row r="997" spans="3:3" x14ac:dyDescent="0.2">
      <c r="C997" s="63"/>
    </row>
    <row r="998" spans="3:3" x14ac:dyDescent="0.2">
      <c r="C998" s="63"/>
    </row>
    <row r="999" spans="3:3" x14ac:dyDescent="0.2">
      <c r="C999" s="63"/>
    </row>
    <row r="1000" spans="3:3" x14ac:dyDescent="0.2">
      <c r="C1000" s="63"/>
    </row>
    <row r="1001" spans="3:3" x14ac:dyDescent="0.2">
      <c r="C1001" s="63"/>
    </row>
    <row r="1002" spans="3:3" x14ac:dyDescent="0.2">
      <c r="C1002" s="63"/>
    </row>
    <row r="1003" spans="3:3" x14ac:dyDescent="0.2">
      <c r="C1003" s="63"/>
    </row>
    <row r="1004" spans="3:3" x14ac:dyDescent="0.2">
      <c r="C1004" s="63"/>
    </row>
    <row r="1005" spans="3:3" x14ac:dyDescent="0.2">
      <c r="C1005" s="63"/>
    </row>
    <row r="1006" spans="3:3" x14ac:dyDescent="0.2">
      <c r="C1006" s="63"/>
    </row>
    <row r="1007" spans="3:3" x14ac:dyDescent="0.2">
      <c r="C1007" s="63"/>
    </row>
    <row r="1008" spans="3:3" x14ac:dyDescent="0.2">
      <c r="C1008" s="63"/>
    </row>
    <row r="1009" spans="3:3" x14ac:dyDescent="0.2">
      <c r="C1009" s="63"/>
    </row>
    <row r="1010" spans="3:3" x14ac:dyDescent="0.2">
      <c r="C1010" s="63"/>
    </row>
    <row r="1011" spans="3:3" x14ac:dyDescent="0.2">
      <c r="C1011" s="63"/>
    </row>
    <row r="1012" spans="3:3" x14ac:dyDescent="0.2">
      <c r="C1012" s="63"/>
    </row>
    <row r="1013" spans="3:3" x14ac:dyDescent="0.2">
      <c r="C1013" s="63"/>
    </row>
    <row r="1014" spans="3:3" x14ac:dyDescent="0.2">
      <c r="C1014" s="63"/>
    </row>
    <row r="1015" spans="3:3" x14ac:dyDescent="0.2">
      <c r="C1015" s="63"/>
    </row>
    <row r="1016" spans="3:3" x14ac:dyDescent="0.2">
      <c r="C1016" s="63"/>
    </row>
    <row r="1017" spans="3:3" x14ac:dyDescent="0.2">
      <c r="C1017" s="63"/>
    </row>
    <row r="1018" spans="3:3" x14ac:dyDescent="0.2">
      <c r="C1018" s="63"/>
    </row>
    <row r="1019" spans="3:3" x14ac:dyDescent="0.2">
      <c r="C1019" s="63"/>
    </row>
    <row r="1020" spans="3:3" x14ac:dyDescent="0.2">
      <c r="C1020" s="63"/>
    </row>
    <row r="1021" spans="3:3" x14ac:dyDescent="0.2">
      <c r="C1021" s="63"/>
    </row>
    <row r="1022" spans="3:3" x14ac:dyDescent="0.2">
      <c r="C1022" s="63"/>
    </row>
    <row r="1023" spans="3:3" x14ac:dyDescent="0.2">
      <c r="C1023" s="63"/>
    </row>
    <row r="1024" spans="3:3" x14ac:dyDescent="0.2">
      <c r="C1024" s="63"/>
    </row>
    <row r="1025" spans="3:3" x14ac:dyDescent="0.2">
      <c r="C1025" s="63"/>
    </row>
    <row r="1026" spans="3:3" x14ac:dyDescent="0.2">
      <c r="C1026" s="63"/>
    </row>
    <row r="1027" spans="3:3" x14ac:dyDescent="0.2">
      <c r="C1027" s="63"/>
    </row>
    <row r="1028" spans="3:3" x14ac:dyDescent="0.2">
      <c r="C1028" s="63"/>
    </row>
    <row r="1029" spans="3:3" x14ac:dyDescent="0.2">
      <c r="C1029" s="63"/>
    </row>
    <row r="1030" spans="3:3" x14ac:dyDescent="0.2">
      <c r="C1030" s="63"/>
    </row>
    <row r="1031" spans="3:3" x14ac:dyDescent="0.2">
      <c r="C1031" s="63"/>
    </row>
    <row r="1032" spans="3:3" x14ac:dyDescent="0.2">
      <c r="C1032" s="63"/>
    </row>
    <row r="1033" spans="3:3" x14ac:dyDescent="0.2">
      <c r="C1033" s="63"/>
    </row>
    <row r="1034" spans="3:3" x14ac:dyDescent="0.2">
      <c r="C1034" s="63"/>
    </row>
    <row r="1035" spans="3:3" x14ac:dyDescent="0.2">
      <c r="C1035" s="63"/>
    </row>
    <row r="1036" spans="3:3" x14ac:dyDescent="0.2">
      <c r="C1036" s="63"/>
    </row>
    <row r="1037" spans="3:3" x14ac:dyDescent="0.2">
      <c r="C1037" s="63"/>
    </row>
    <row r="1038" spans="3:3" x14ac:dyDescent="0.2">
      <c r="C1038" s="63"/>
    </row>
    <row r="1039" spans="3:3" x14ac:dyDescent="0.2">
      <c r="C1039" s="63"/>
    </row>
    <row r="1040" spans="3:3" x14ac:dyDescent="0.2">
      <c r="C1040" s="63"/>
    </row>
    <row r="1041" spans="3:3" x14ac:dyDescent="0.2">
      <c r="C1041" s="63"/>
    </row>
    <row r="1042" spans="3:3" x14ac:dyDescent="0.2">
      <c r="C1042" s="63"/>
    </row>
    <row r="1043" spans="3:3" x14ac:dyDescent="0.2">
      <c r="C1043" s="63"/>
    </row>
    <row r="1044" spans="3:3" x14ac:dyDescent="0.2">
      <c r="C1044" s="63"/>
    </row>
    <row r="1045" spans="3:3" x14ac:dyDescent="0.2">
      <c r="C1045" s="63"/>
    </row>
    <row r="1046" spans="3:3" x14ac:dyDescent="0.2">
      <c r="C1046" s="63"/>
    </row>
    <row r="1047" spans="3:3" x14ac:dyDescent="0.2">
      <c r="C1047" s="63"/>
    </row>
    <row r="1048" spans="3:3" x14ac:dyDescent="0.2">
      <c r="C1048" s="63"/>
    </row>
    <row r="1049" spans="3:3" x14ac:dyDescent="0.2">
      <c r="C1049" s="63"/>
    </row>
    <row r="1050" spans="3:3" x14ac:dyDescent="0.2">
      <c r="C1050" s="63"/>
    </row>
    <row r="1051" spans="3:3" x14ac:dyDescent="0.2">
      <c r="C1051" s="63"/>
    </row>
    <row r="1052" spans="3:3" x14ac:dyDescent="0.2">
      <c r="C1052" s="63"/>
    </row>
    <row r="1053" spans="3:3" x14ac:dyDescent="0.2">
      <c r="C1053" s="63"/>
    </row>
    <row r="1054" spans="3:3" x14ac:dyDescent="0.2">
      <c r="C1054" s="63"/>
    </row>
    <row r="1055" spans="3:3" x14ac:dyDescent="0.2">
      <c r="C1055" s="63"/>
    </row>
    <row r="1056" spans="3:3" x14ac:dyDescent="0.2">
      <c r="C1056" s="63"/>
    </row>
    <row r="1057" spans="3:3" x14ac:dyDescent="0.2">
      <c r="C1057" s="63"/>
    </row>
    <row r="1058" spans="3:3" x14ac:dyDescent="0.2">
      <c r="C1058" s="63"/>
    </row>
    <row r="1059" spans="3:3" x14ac:dyDescent="0.2">
      <c r="C1059" s="63"/>
    </row>
    <row r="1060" spans="3:3" x14ac:dyDescent="0.2">
      <c r="C1060" s="63"/>
    </row>
    <row r="1061" spans="3:3" x14ac:dyDescent="0.2">
      <c r="C1061" s="63"/>
    </row>
    <row r="1062" spans="3:3" x14ac:dyDescent="0.2">
      <c r="C1062" s="63"/>
    </row>
    <row r="1063" spans="3:3" x14ac:dyDescent="0.2">
      <c r="C1063" s="63"/>
    </row>
    <row r="1064" spans="3:3" x14ac:dyDescent="0.2">
      <c r="C1064" s="63"/>
    </row>
    <row r="1065" spans="3:3" x14ac:dyDescent="0.2">
      <c r="C1065" s="63"/>
    </row>
    <row r="1066" spans="3:3" x14ac:dyDescent="0.2">
      <c r="C1066" s="63"/>
    </row>
    <row r="1067" spans="3:3" x14ac:dyDescent="0.2">
      <c r="C1067" s="63"/>
    </row>
    <row r="1068" spans="3:3" x14ac:dyDescent="0.2">
      <c r="C1068" s="63"/>
    </row>
    <row r="1069" spans="3:3" x14ac:dyDescent="0.2">
      <c r="C1069" s="63"/>
    </row>
    <row r="1070" spans="3:3" x14ac:dyDescent="0.2">
      <c r="C1070" s="63"/>
    </row>
    <row r="1071" spans="3:3" x14ac:dyDescent="0.2">
      <c r="C1071" s="63"/>
    </row>
    <row r="1072" spans="3:3" x14ac:dyDescent="0.2">
      <c r="C1072" s="63"/>
    </row>
    <row r="1073" spans="3:3" x14ac:dyDescent="0.2">
      <c r="C1073" s="63"/>
    </row>
    <row r="1074" spans="3:3" x14ac:dyDescent="0.2">
      <c r="C1074" s="63"/>
    </row>
    <row r="1075" spans="3:3" x14ac:dyDescent="0.2">
      <c r="C1075" s="63"/>
    </row>
    <row r="1076" spans="3:3" x14ac:dyDescent="0.2">
      <c r="C1076" s="63"/>
    </row>
    <row r="1077" spans="3:3" x14ac:dyDescent="0.2">
      <c r="C1077" s="63"/>
    </row>
    <row r="1078" spans="3:3" x14ac:dyDescent="0.2">
      <c r="C1078" s="63"/>
    </row>
    <row r="1079" spans="3:3" x14ac:dyDescent="0.2">
      <c r="C1079" s="63"/>
    </row>
    <row r="1080" spans="3:3" x14ac:dyDescent="0.2">
      <c r="C1080" s="63"/>
    </row>
    <row r="1081" spans="3:3" x14ac:dyDescent="0.2">
      <c r="C1081" s="63"/>
    </row>
    <row r="1082" spans="3:3" x14ac:dyDescent="0.2">
      <c r="C1082" s="63"/>
    </row>
    <row r="1083" spans="3:3" x14ac:dyDescent="0.2">
      <c r="C1083" s="63"/>
    </row>
    <row r="1084" spans="3:3" x14ac:dyDescent="0.2">
      <c r="C1084" s="63"/>
    </row>
    <row r="1085" spans="3:3" x14ac:dyDescent="0.2">
      <c r="C1085" s="63"/>
    </row>
    <row r="1086" spans="3:3" x14ac:dyDescent="0.2">
      <c r="C1086" s="63"/>
    </row>
    <row r="1087" spans="3:3" x14ac:dyDescent="0.2">
      <c r="C1087" s="63"/>
    </row>
    <row r="1088" spans="3:3" x14ac:dyDescent="0.2">
      <c r="C1088" s="63"/>
    </row>
    <row r="1089" spans="3:3" x14ac:dyDescent="0.2">
      <c r="C1089" s="63"/>
    </row>
    <row r="1090" spans="3:3" x14ac:dyDescent="0.2">
      <c r="C1090" s="63"/>
    </row>
    <row r="1091" spans="3:3" x14ac:dyDescent="0.2">
      <c r="C1091" s="63"/>
    </row>
    <row r="1092" spans="3:3" x14ac:dyDescent="0.2">
      <c r="C1092" s="63"/>
    </row>
    <row r="1093" spans="3:3" x14ac:dyDescent="0.2">
      <c r="C1093" s="63"/>
    </row>
    <row r="1094" spans="3:3" x14ac:dyDescent="0.2">
      <c r="C1094" s="63"/>
    </row>
    <row r="1095" spans="3:3" x14ac:dyDescent="0.2">
      <c r="C1095" s="63"/>
    </row>
    <row r="1096" spans="3:3" x14ac:dyDescent="0.2">
      <c r="C1096" s="63"/>
    </row>
    <row r="1097" spans="3:3" x14ac:dyDescent="0.2">
      <c r="C1097" s="63"/>
    </row>
    <row r="1098" spans="3:3" x14ac:dyDescent="0.2">
      <c r="C1098" s="63"/>
    </row>
    <row r="1099" spans="3:3" x14ac:dyDescent="0.2">
      <c r="C1099" s="63"/>
    </row>
    <row r="1100" spans="3:3" x14ac:dyDescent="0.2">
      <c r="C1100" s="63"/>
    </row>
    <row r="1101" spans="3:3" x14ac:dyDescent="0.2">
      <c r="C1101" s="63"/>
    </row>
    <row r="1102" spans="3:3" x14ac:dyDescent="0.2">
      <c r="C1102" s="63"/>
    </row>
    <row r="1103" spans="3:3" x14ac:dyDescent="0.2">
      <c r="C1103" s="63"/>
    </row>
    <row r="1104" spans="3:3" x14ac:dyDescent="0.2">
      <c r="C1104" s="63"/>
    </row>
    <row r="1105" spans="3:3" x14ac:dyDescent="0.2">
      <c r="C1105" s="63"/>
    </row>
    <row r="1106" spans="3:3" x14ac:dyDescent="0.2">
      <c r="C1106" s="63"/>
    </row>
    <row r="1107" spans="3:3" x14ac:dyDescent="0.2">
      <c r="C1107" s="63"/>
    </row>
    <row r="1108" spans="3:3" x14ac:dyDescent="0.2">
      <c r="C1108" s="63"/>
    </row>
    <row r="1109" spans="3:3" x14ac:dyDescent="0.2">
      <c r="C1109" s="63"/>
    </row>
    <row r="1110" spans="3:3" x14ac:dyDescent="0.2">
      <c r="C1110" s="63"/>
    </row>
    <row r="1111" spans="3:3" x14ac:dyDescent="0.2">
      <c r="C1111" s="63"/>
    </row>
    <row r="1112" spans="3:3" x14ac:dyDescent="0.2">
      <c r="C1112" s="63"/>
    </row>
    <row r="1113" spans="3:3" x14ac:dyDescent="0.2">
      <c r="C1113" s="63"/>
    </row>
    <row r="1114" spans="3:3" x14ac:dyDescent="0.2">
      <c r="C1114" s="63"/>
    </row>
    <row r="1115" spans="3:3" x14ac:dyDescent="0.2">
      <c r="C1115" s="63"/>
    </row>
    <row r="1116" spans="3:3" x14ac:dyDescent="0.2">
      <c r="C1116" s="63"/>
    </row>
    <row r="1117" spans="3:3" x14ac:dyDescent="0.2">
      <c r="C1117" s="63"/>
    </row>
    <row r="1118" spans="3:3" x14ac:dyDescent="0.2">
      <c r="C1118" s="63"/>
    </row>
    <row r="1119" spans="3:3" x14ac:dyDescent="0.2">
      <c r="C1119" s="63"/>
    </row>
    <row r="1120" spans="3:3" x14ac:dyDescent="0.2">
      <c r="C1120" s="63"/>
    </row>
    <row r="1121" spans="3:3" x14ac:dyDescent="0.2">
      <c r="C1121" s="63"/>
    </row>
    <row r="1122" spans="3:3" x14ac:dyDescent="0.2">
      <c r="C1122" s="63"/>
    </row>
    <row r="1123" spans="3:3" x14ac:dyDescent="0.2">
      <c r="C1123" s="63"/>
    </row>
    <row r="1124" spans="3:3" x14ac:dyDescent="0.2">
      <c r="C1124" s="63"/>
    </row>
    <row r="1125" spans="3:3" x14ac:dyDescent="0.2">
      <c r="C1125" s="63"/>
    </row>
    <row r="1126" spans="3:3" x14ac:dyDescent="0.2">
      <c r="C1126" s="63"/>
    </row>
    <row r="1127" spans="3:3" x14ac:dyDescent="0.2">
      <c r="C1127" s="63"/>
    </row>
    <row r="1128" spans="3:3" x14ac:dyDescent="0.2">
      <c r="C1128" s="63"/>
    </row>
    <row r="1129" spans="3:3" x14ac:dyDescent="0.2">
      <c r="C1129" s="63"/>
    </row>
    <row r="1130" spans="3:3" x14ac:dyDescent="0.2">
      <c r="C1130" s="63"/>
    </row>
    <row r="1131" spans="3:3" x14ac:dyDescent="0.2">
      <c r="C1131" s="63"/>
    </row>
    <row r="1132" spans="3:3" x14ac:dyDescent="0.2">
      <c r="C1132" s="63"/>
    </row>
    <row r="1133" spans="3:3" x14ac:dyDescent="0.2">
      <c r="C1133" s="63"/>
    </row>
    <row r="1134" spans="3:3" x14ac:dyDescent="0.2">
      <c r="C1134" s="63"/>
    </row>
    <row r="1135" spans="3:3" x14ac:dyDescent="0.2">
      <c r="C1135" s="63"/>
    </row>
    <row r="1136" spans="3:3" x14ac:dyDescent="0.2">
      <c r="C1136" s="63"/>
    </row>
    <row r="1137" spans="3:3" x14ac:dyDescent="0.2">
      <c r="C1137" s="63"/>
    </row>
    <row r="1138" spans="3:3" x14ac:dyDescent="0.2">
      <c r="C1138" s="63"/>
    </row>
    <row r="1139" spans="3:3" x14ac:dyDescent="0.2">
      <c r="C1139" s="63"/>
    </row>
    <row r="1140" spans="3:3" x14ac:dyDescent="0.2">
      <c r="C1140" s="63"/>
    </row>
    <row r="1141" spans="3:3" x14ac:dyDescent="0.2">
      <c r="C1141" s="63"/>
    </row>
    <row r="1142" spans="3:3" x14ac:dyDescent="0.2">
      <c r="C1142" s="63"/>
    </row>
    <row r="1143" spans="3:3" x14ac:dyDescent="0.2">
      <c r="C1143" s="63"/>
    </row>
    <row r="1144" spans="3:3" x14ac:dyDescent="0.2">
      <c r="C1144" s="63"/>
    </row>
    <row r="1145" spans="3:3" x14ac:dyDescent="0.2">
      <c r="C1145" s="63"/>
    </row>
    <row r="1146" spans="3:3" x14ac:dyDescent="0.2">
      <c r="C1146" s="63"/>
    </row>
    <row r="1147" spans="3:3" x14ac:dyDescent="0.2">
      <c r="C1147" s="63"/>
    </row>
    <row r="1148" spans="3:3" x14ac:dyDescent="0.2">
      <c r="C1148" s="63"/>
    </row>
    <row r="1149" spans="3:3" x14ac:dyDescent="0.2">
      <c r="C1149" s="63"/>
    </row>
    <row r="1150" spans="3:3" x14ac:dyDescent="0.2">
      <c r="C1150" s="63"/>
    </row>
    <row r="1151" spans="3:3" x14ac:dyDescent="0.2">
      <c r="C1151" s="63"/>
    </row>
    <row r="1152" spans="3:3" x14ac:dyDescent="0.2">
      <c r="C1152" s="63"/>
    </row>
    <row r="1153" spans="3:3" x14ac:dyDescent="0.2">
      <c r="C1153" s="63"/>
    </row>
    <row r="1154" spans="3:3" x14ac:dyDescent="0.2">
      <c r="C1154" s="63"/>
    </row>
    <row r="1155" spans="3:3" x14ac:dyDescent="0.2">
      <c r="C1155" s="63"/>
    </row>
    <row r="1156" spans="3:3" x14ac:dyDescent="0.2">
      <c r="C1156" s="63"/>
    </row>
    <row r="1157" spans="3:3" x14ac:dyDescent="0.2">
      <c r="C1157" s="63"/>
    </row>
    <row r="1158" spans="3:3" x14ac:dyDescent="0.2">
      <c r="C1158" s="63"/>
    </row>
    <row r="1159" spans="3:3" x14ac:dyDescent="0.2">
      <c r="C1159" s="63"/>
    </row>
    <row r="1160" spans="3:3" x14ac:dyDescent="0.2">
      <c r="C1160" s="63"/>
    </row>
    <row r="1161" spans="3:3" x14ac:dyDescent="0.2">
      <c r="C1161" s="63"/>
    </row>
    <row r="1162" spans="3:3" x14ac:dyDescent="0.2">
      <c r="C1162" s="63"/>
    </row>
    <row r="1163" spans="3:3" x14ac:dyDescent="0.2">
      <c r="C1163" s="63"/>
    </row>
    <row r="1164" spans="3:3" x14ac:dyDescent="0.2">
      <c r="C1164" s="63"/>
    </row>
    <row r="1165" spans="3:3" x14ac:dyDescent="0.2">
      <c r="C1165" s="63"/>
    </row>
    <row r="1166" spans="3:3" x14ac:dyDescent="0.2">
      <c r="C1166" s="63"/>
    </row>
    <row r="1167" spans="3:3" x14ac:dyDescent="0.2">
      <c r="C1167" s="63"/>
    </row>
    <row r="1168" spans="3:3" x14ac:dyDescent="0.2">
      <c r="C1168" s="63"/>
    </row>
    <row r="1169" spans="3:3" x14ac:dyDescent="0.2">
      <c r="C1169" s="63"/>
    </row>
    <row r="1170" spans="3:3" x14ac:dyDescent="0.2">
      <c r="C1170" s="63"/>
    </row>
    <row r="1171" spans="3:3" x14ac:dyDescent="0.2">
      <c r="C1171" s="63"/>
    </row>
    <row r="1172" spans="3:3" x14ac:dyDescent="0.2">
      <c r="C1172" s="63"/>
    </row>
    <row r="1173" spans="3:3" x14ac:dyDescent="0.2">
      <c r="C1173" s="63"/>
    </row>
    <row r="1174" spans="3:3" x14ac:dyDescent="0.2">
      <c r="C1174" s="63"/>
    </row>
    <row r="1175" spans="3:3" x14ac:dyDescent="0.2">
      <c r="C1175" s="63"/>
    </row>
    <row r="1176" spans="3:3" x14ac:dyDescent="0.2">
      <c r="C1176" s="63"/>
    </row>
    <row r="1177" spans="3:3" x14ac:dyDescent="0.2">
      <c r="C1177" s="63"/>
    </row>
    <row r="1178" spans="3:3" x14ac:dyDescent="0.2">
      <c r="C1178" s="63"/>
    </row>
    <row r="1179" spans="3:3" x14ac:dyDescent="0.2">
      <c r="C1179" s="63"/>
    </row>
    <row r="1180" spans="3:3" x14ac:dyDescent="0.2">
      <c r="C1180" s="63"/>
    </row>
    <row r="1181" spans="3:3" x14ac:dyDescent="0.2">
      <c r="C1181" s="63"/>
    </row>
    <row r="1182" spans="3:3" x14ac:dyDescent="0.2">
      <c r="C1182" s="63"/>
    </row>
    <row r="1183" spans="3:3" x14ac:dyDescent="0.2">
      <c r="C1183" s="63"/>
    </row>
    <row r="1184" spans="3:3" x14ac:dyDescent="0.2">
      <c r="C1184" s="63"/>
    </row>
    <row r="1185" spans="3:3" x14ac:dyDescent="0.2">
      <c r="C1185" s="63"/>
    </row>
    <row r="1186" spans="3:3" x14ac:dyDescent="0.2">
      <c r="C1186" s="63"/>
    </row>
    <row r="1187" spans="3:3" x14ac:dyDescent="0.2">
      <c r="C1187" s="63"/>
    </row>
    <row r="1188" spans="3:3" x14ac:dyDescent="0.2">
      <c r="C1188" s="63"/>
    </row>
    <row r="1189" spans="3:3" x14ac:dyDescent="0.2">
      <c r="C1189" s="63"/>
    </row>
    <row r="1190" spans="3:3" x14ac:dyDescent="0.2">
      <c r="C1190" s="63"/>
    </row>
    <row r="1191" spans="3:3" x14ac:dyDescent="0.2">
      <c r="C1191" s="63"/>
    </row>
    <row r="1192" spans="3:3" x14ac:dyDescent="0.2">
      <c r="C1192" s="63"/>
    </row>
    <row r="1193" spans="3:3" x14ac:dyDescent="0.2">
      <c r="C1193" s="63"/>
    </row>
    <row r="1194" spans="3:3" x14ac:dyDescent="0.2">
      <c r="C1194" s="63"/>
    </row>
    <row r="1195" spans="3:3" x14ac:dyDescent="0.2">
      <c r="C1195" s="63"/>
    </row>
    <row r="1196" spans="3:3" x14ac:dyDescent="0.2">
      <c r="C1196" s="63"/>
    </row>
    <row r="1197" spans="3:3" x14ac:dyDescent="0.2">
      <c r="C1197" s="63"/>
    </row>
    <row r="1198" spans="3:3" x14ac:dyDescent="0.2">
      <c r="C1198" s="63"/>
    </row>
    <row r="1199" spans="3:3" x14ac:dyDescent="0.2">
      <c r="C1199" s="63"/>
    </row>
    <row r="1200" spans="3:3" x14ac:dyDescent="0.2">
      <c r="C1200" s="63"/>
    </row>
    <row r="1201" spans="3:3" x14ac:dyDescent="0.2">
      <c r="C1201" s="63"/>
    </row>
    <row r="1202" spans="3:3" x14ac:dyDescent="0.2">
      <c r="C1202" s="63"/>
    </row>
    <row r="1203" spans="3:3" x14ac:dyDescent="0.2">
      <c r="C1203" s="63"/>
    </row>
    <row r="1204" spans="3:3" x14ac:dyDescent="0.2">
      <c r="C1204" s="63"/>
    </row>
    <row r="1205" spans="3:3" x14ac:dyDescent="0.2">
      <c r="C1205" s="63"/>
    </row>
    <row r="1206" spans="3:3" x14ac:dyDescent="0.2">
      <c r="C1206" s="63"/>
    </row>
    <row r="1207" spans="3:3" x14ac:dyDescent="0.2">
      <c r="C1207" s="63"/>
    </row>
    <row r="1208" spans="3:3" x14ac:dyDescent="0.2">
      <c r="C1208" s="63"/>
    </row>
    <row r="1209" spans="3:3" x14ac:dyDescent="0.2">
      <c r="C1209" s="63"/>
    </row>
    <row r="1210" spans="3:3" x14ac:dyDescent="0.2">
      <c r="C1210" s="63"/>
    </row>
    <row r="1211" spans="3:3" x14ac:dyDescent="0.2">
      <c r="C1211" s="63"/>
    </row>
    <row r="1212" spans="3:3" x14ac:dyDescent="0.2">
      <c r="C1212" s="63"/>
    </row>
    <row r="1213" spans="3:3" x14ac:dyDescent="0.2">
      <c r="C1213" s="63"/>
    </row>
    <row r="1214" spans="3:3" x14ac:dyDescent="0.2">
      <c r="C1214" s="63"/>
    </row>
    <row r="1215" spans="3:3" x14ac:dyDescent="0.2">
      <c r="C1215" s="63"/>
    </row>
    <row r="1216" spans="3:3" x14ac:dyDescent="0.2">
      <c r="C1216" s="63"/>
    </row>
    <row r="1217" spans="3:3" x14ac:dyDescent="0.2">
      <c r="C1217" s="63"/>
    </row>
    <row r="1218" spans="3:3" x14ac:dyDescent="0.2">
      <c r="C1218" s="63"/>
    </row>
    <row r="1219" spans="3:3" x14ac:dyDescent="0.2">
      <c r="C1219" s="63"/>
    </row>
    <row r="1220" spans="3:3" x14ac:dyDescent="0.2">
      <c r="C1220" s="63"/>
    </row>
    <row r="1221" spans="3:3" x14ac:dyDescent="0.2">
      <c r="C1221" s="63"/>
    </row>
    <row r="1222" spans="3:3" x14ac:dyDescent="0.2">
      <c r="C1222" s="63"/>
    </row>
    <row r="1223" spans="3:3" x14ac:dyDescent="0.2">
      <c r="C1223" s="63"/>
    </row>
    <row r="1224" spans="3:3" x14ac:dyDescent="0.2">
      <c r="C1224" s="63"/>
    </row>
    <row r="1225" spans="3:3" x14ac:dyDescent="0.2">
      <c r="C1225" s="63"/>
    </row>
    <row r="1226" spans="3:3" x14ac:dyDescent="0.2">
      <c r="C1226" s="63"/>
    </row>
    <row r="1227" spans="3:3" x14ac:dyDescent="0.2">
      <c r="C1227" s="63"/>
    </row>
    <row r="1228" spans="3:3" x14ac:dyDescent="0.2">
      <c r="C1228" s="63"/>
    </row>
    <row r="1229" spans="3:3" x14ac:dyDescent="0.2">
      <c r="C1229" s="63"/>
    </row>
    <row r="1230" spans="3:3" x14ac:dyDescent="0.2">
      <c r="C1230" s="63"/>
    </row>
    <row r="1231" spans="3:3" x14ac:dyDescent="0.2">
      <c r="C1231" s="63"/>
    </row>
    <row r="1232" spans="3:3" x14ac:dyDescent="0.2">
      <c r="C1232" s="63"/>
    </row>
    <row r="1233" spans="3:3" x14ac:dyDescent="0.2">
      <c r="C1233" s="63"/>
    </row>
    <row r="1234" spans="3:3" x14ac:dyDescent="0.2">
      <c r="C1234" s="63"/>
    </row>
    <row r="1235" spans="3:3" x14ac:dyDescent="0.2">
      <c r="C1235" s="63"/>
    </row>
    <row r="1236" spans="3:3" x14ac:dyDescent="0.2">
      <c r="C1236" s="63"/>
    </row>
    <row r="1237" spans="3:3" x14ac:dyDescent="0.2">
      <c r="C1237" s="63"/>
    </row>
    <row r="1238" spans="3:3" x14ac:dyDescent="0.2">
      <c r="C1238" s="63"/>
    </row>
    <row r="1239" spans="3:3" x14ac:dyDescent="0.2">
      <c r="C1239" s="63"/>
    </row>
    <row r="1240" spans="3:3" x14ac:dyDescent="0.2">
      <c r="C1240" s="63"/>
    </row>
    <row r="1241" spans="3:3" x14ac:dyDescent="0.2">
      <c r="C1241" s="63"/>
    </row>
    <row r="1242" spans="3:3" x14ac:dyDescent="0.2">
      <c r="C1242" s="63"/>
    </row>
    <row r="1243" spans="3:3" x14ac:dyDescent="0.2">
      <c r="C1243" s="63"/>
    </row>
    <row r="1244" spans="3:3" x14ac:dyDescent="0.2">
      <c r="C1244" s="63"/>
    </row>
    <row r="1245" spans="3:3" x14ac:dyDescent="0.2">
      <c r="C1245" s="63"/>
    </row>
    <row r="1246" spans="3:3" x14ac:dyDescent="0.2">
      <c r="C1246" s="63"/>
    </row>
    <row r="1247" spans="3:3" x14ac:dyDescent="0.2">
      <c r="C1247" s="63"/>
    </row>
    <row r="1248" spans="3:3" x14ac:dyDescent="0.2">
      <c r="C1248" s="63"/>
    </row>
    <row r="1249" spans="3:3" x14ac:dyDescent="0.2">
      <c r="C1249" s="63"/>
    </row>
    <row r="1250" spans="3:3" x14ac:dyDescent="0.2">
      <c r="C1250" s="63"/>
    </row>
    <row r="1251" spans="3:3" x14ac:dyDescent="0.2">
      <c r="C1251" s="63"/>
    </row>
    <row r="1252" spans="3:3" x14ac:dyDescent="0.2">
      <c r="C1252" s="63"/>
    </row>
    <row r="1253" spans="3:3" x14ac:dyDescent="0.2">
      <c r="C1253" s="63"/>
    </row>
    <row r="1254" spans="3:3" x14ac:dyDescent="0.2">
      <c r="C1254" s="63"/>
    </row>
    <row r="1255" spans="3:3" x14ac:dyDescent="0.2">
      <c r="C1255" s="63"/>
    </row>
    <row r="1256" spans="3:3" x14ac:dyDescent="0.2">
      <c r="C1256" s="63"/>
    </row>
    <row r="1257" spans="3:3" x14ac:dyDescent="0.2">
      <c r="C1257" s="63"/>
    </row>
    <row r="1258" spans="3:3" x14ac:dyDescent="0.2">
      <c r="C1258" s="63"/>
    </row>
    <row r="1259" spans="3:3" x14ac:dyDescent="0.2">
      <c r="C1259" s="63"/>
    </row>
    <row r="1260" spans="3:3" x14ac:dyDescent="0.2">
      <c r="C1260" s="63"/>
    </row>
    <row r="1261" spans="3:3" x14ac:dyDescent="0.2">
      <c r="C1261" s="63"/>
    </row>
    <row r="1262" spans="3:3" x14ac:dyDescent="0.2">
      <c r="C1262" s="63"/>
    </row>
    <row r="1263" spans="3:3" x14ac:dyDescent="0.2">
      <c r="C1263" s="63"/>
    </row>
    <row r="1264" spans="3:3" x14ac:dyDescent="0.2">
      <c r="C1264" s="63"/>
    </row>
    <row r="1265" spans="3:3" x14ac:dyDescent="0.2">
      <c r="C1265" s="63"/>
    </row>
    <row r="1266" spans="3:3" x14ac:dyDescent="0.2">
      <c r="C1266" s="63"/>
    </row>
    <row r="1267" spans="3:3" x14ac:dyDescent="0.2">
      <c r="C1267" s="63"/>
    </row>
    <row r="1268" spans="3:3" x14ac:dyDescent="0.2">
      <c r="C1268" s="63"/>
    </row>
    <row r="1269" spans="3:3" x14ac:dyDescent="0.2">
      <c r="C1269" s="63"/>
    </row>
    <row r="1270" spans="3:3" x14ac:dyDescent="0.2">
      <c r="C1270" s="63"/>
    </row>
    <row r="1271" spans="3:3" x14ac:dyDescent="0.2">
      <c r="C1271" s="63"/>
    </row>
    <row r="1272" spans="3:3" x14ac:dyDescent="0.2">
      <c r="C1272" s="63"/>
    </row>
    <row r="1273" spans="3:3" x14ac:dyDescent="0.2">
      <c r="C1273" s="63"/>
    </row>
    <row r="1274" spans="3:3" x14ac:dyDescent="0.2">
      <c r="C1274" s="63"/>
    </row>
    <row r="1275" spans="3:3" x14ac:dyDescent="0.2">
      <c r="C1275" s="63"/>
    </row>
    <row r="1276" spans="3:3" x14ac:dyDescent="0.2">
      <c r="C1276" s="63"/>
    </row>
    <row r="1277" spans="3:3" x14ac:dyDescent="0.2">
      <c r="C1277" s="63"/>
    </row>
    <row r="1278" spans="3:3" x14ac:dyDescent="0.2">
      <c r="C1278" s="63"/>
    </row>
    <row r="1279" spans="3:3" x14ac:dyDescent="0.2">
      <c r="C1279" s="63"/>
    </row>
    <row r="1280" spans="3:3" x14ac:dyDescent="0.2">
      <c r="C1280" s="63"/>
    </row>
    <row r="1281" spans="3:3" x14ac:dyDescent="0.2">
      <c r="C1281" s="63"/>
    </row>
    <row r="1282" spans="3:3" x14ac:dyDescent="0.2">
      <c r="C1282" s="63"/>
    </row>
    <row r="1283" spans="3:3" x14ac:dyDescent="0.2">
      <c r="C1283" s="63"/>
    </row>
    <row r="1284" spans="3:3" x14ac:dyDescent="0.2">
      <c r="C1284" s="63"/>
    </row>
    <row r="1285" spans="3:3" x14ac:dyDescent="0.2">
      <c r="C1285" s="63"/>
    </row>
    <row r="1286" spans="3:3" x14ac:dyDescent="0.2">
      <c r="C1286" s="63"/>
    </row>
    <row r="1287" spans="3:3" x14ac:dyDescent="0.2">
      <c r="C1287" s="63"/>
    </row>
    <row r="1288" spans="3:3" x14ac:dyDescent="0.2">
      <c r="C1288" s="63"/>
    </row>
    <row r="1289" spans="3:3" x14ac:dyDescent="0.2">
      <c r="C1289" s="63"/>
    </row>
    <row r="1290" spans="3:3" x14ac:dyDescent="0.2">
      <c r="C1290" s="63"/>
    </row>
    <row r="1291" spans="3:3" x14ac:dyDescent="0.2">
      <c r="C1291" s="63"/>
    </row>
    <row r="1292" spans="3:3" x14ac:dyDescent="0.2">
      <c r="C1292" s="63"/>
    </row>
    <row r="1293" spans="3:3" x14ac:dyDescent="0.2">
      <c r="C1293" s="63"/>
    </row>
    <row r="1294" spans="3:3" x14ac:dyDescent="0.2">
      <c r="C1294" s="63"/>
    </row>
    <row r="1295" spans="3:3" x14ac:dyDescent="0.2">
      <c r="C1295" s="63"/>
    </row>
    <row r="1296" spans="3:3" x14ac:dyDescent="0.2">
      <c r="C1296" s="63"/>
    </row>
    <row r="1297" spans="3:3" x14ac:dyDescent="0.2">
      <c r="C1297" s="63"/>
    </row>
    <row r="1298" spans="3:3" x14ac:dyDescent="0.2">
      <c r="C1298" s="63"/>
    </row>
    <row r="1299" spans="3:3" x14ac:dyDescent="0.2">
      <c r="C1299" s="63"/>
    </row>
    <row r="1300" spans="3:3" x14ac:dyDescent="0.2">
      <c r="C1300" s="63"/>
    </row>
    <row r="1301" spans="3:3" x14ac:dyDescent="0.2">
      <c r="C1301" s="63"/>
    </row>
    <row r="1302" spans="3:3" x14ac:dyDescent="0.2">
      <c r="C1302" s="63"/>
    </row>
    <row r="1303" spans="3:3" x14ac:dyDescent="0.2">
      <c r="C1303" s="63"/>
    </row>
    <row r="1304" spans="3:3" x14ac:dyDescent="0.2">
      <c r="C1304" s="63"/>
    </row>
    <row r="1305" spans="3:3" x14ac:dyDescent="0.2">
      <c r="C1305" s="63"/>
    </row>
    <row r="1306" spans="3:3" x14ac:dyDescent="0.2">
      <c r="C1306" s="63"/>
    </row>
    <row r="1307" spans="3:3" x14ac:dyDescent="0.2">
      <c r="C1307" s="63"/>
    </row>
    <row r="1308" spans="3:3" x14ac:dyDescent="0.2">
      <c r="C1308" s="63"/>
    </row>
    <row r="1309" spans="3:3" x14ac:dyDescent="0.2">
      <c r="C1309" s="63"/>
    </row>
    <row r="1310" spans="3:3" x14ac:dyDescent="0.2">
      <c r="C1310" s="63"/>
    </row>
    <row r="1311" spans="3:3" x14ac:dyDescent="0.2">
      <c r="C1311" s="63"/>
    </row>
    <row r="1312" spans="3:3" x14ac:dyDescent="0.2">
      <c r="C1312" s="63"/>
    </row>
    <row r="1313" spans="3:3" x14ac:dyDescent="0.2">
      <c r="C1313" s="63"/>
    </row>
    <row r="1314" spans="3:3" x14ac:dyDescent="0.2">
      <c r="C1314" s="63"/>
    </row>
    <row r="1315" spans="3:3" x14ac:dyDescent="0.2">
      <c r="C1315" s="63"/>
    </row>
    <row r="1316" spans="3:3" x14ac:dyDescent="0.2">
      <c r="C1316" s="63"/>
    </row>
    <row r="1317" spans="3:3" x14ac:dyDescent="0.2">
      <c r="C1317" s="63"/>
    </row>
    <row r="1318" spans="3:3" x14ac:dyDescent="0.2">
      <c r="C1318" s="63"/>
    </row>
    <row r="1319" spans="3:3" x14ac:dyDescent="0.2">
      <c r="C1319" s="63"/>
    </row>
    <row r="1320" spans="3:3" x14ac:dyDescent="0.2">
      <c r="C1320" s="63"/>
    </row>
    <row r="1321" spans="3:3" x14ac:dyDescent="0.2">
      <c r="C1321" s="63"/>
    </row>
    <row r="1322" spans="3:3" x14ac:dyDescent="0.2">
      <c r="C1322" s="63"/>
    </row>
    <row r="1323" spans="3:3" x14ac:dyDescent="0.2">
      <c r="C1323" s="63"/>
    </row>
    <row r="1324" spans="3:3" x14ac:dyDescent="0.2">
      <c r="C1324" s="63"/>
    </row>
    <row r="1325" spans="3:3" x14ac:dyDescent="0.2">
      <c r="C1325" s="63"/>
    </row>
    <row r="1326" spans="3:3" x14ac:dyDescent="0.2">
      <c r="C1326" s="63"/>
    </row>
    <row r="1327" spans="3:3" x14ac:dyDescent="0.2">
      <c r="C1327" s="63"/>
    </row>
    <row r="1328" spans="3:3" x14ac:dyDescent="0.2">
      <c r="C1328" s="63"/>
    </row>
    <row r="1329" spans="3:3" x14ac:dyDescent="0.2">
      <c r="C1329" s="63"/>
    </row>
    <row r="1330" spans="3:3" x14ac:dyDescent="0.2">
      <c r="C1330" s="63"/>
    </row>
    <row r="1331" spans="3:3" x14ac:dyDescent="0.2">
      <c r="C1331" s="63"/>
    </row>
    <row r="1332" spans="3:3" x14ac:dyDescent="0.2">
      <c r="C1332" s="63"/>
    </row>
    <row r="1333" spans="3:3" x14ac:dyDescent="0.2">
      <c r="C1333" s="63"/>
    </row>
    <row r="1334" spans="3:3" x14ac:dyDescent="0.2">
      <c r="C1334" s="63"/>
    </row>
    <row r="1335" spans="3:3" x14ac:dyDescent="0.2">
      <c r="C1335" s="63"/>
    </row>
    <row r="1336" spans="3:3" x14ac:dyDescent="0.2">
      <c r="C1336" s="63"/>
    </row>
    <row r="1337" spans="3:3" x14ac:dyDescent="0.2">
      <c r="C1337" s="63"/>
    </row>
    <row r="1338" spans="3:3" x14ac:dyDescent="0.2">
      <c r="C1338" s="63"/>
    </row>
    <row r="1339" spans="3:3" x14ac:dyDescent="0.2">
      <c r="C1339" s="63"/>
    </row>
    <row r="1340" spans="3:3" x14ac:dyDescent="0.2">
      <c r="C1340" s="63"/>
    </row>
    <row r="1341" spans="3:3" x14ac:dyDescent="0.2">
      <c r="C1341" s="63"/>
    </row>
    <row r="1342" spans="3:3" x14ac:dyDescent="0.2">
      <c r="C1342" s="63"/>
    </row>
    <row r="1343" spans="3:3" x14ac:dyDescent="0.2">
      <c r="C1343" s="63"/>
    </row>
    <row r="1344" spans="3:3" x14ac:dyDescent="0.2">
      <c r="C1344" s="63"/>
    </row>
    <row r="1345" spans="3:3" x14ac:dyDescent="0.2">
      <c r="C1345" s="63"/>
    </row>
    <row r="1346" spans="3:3" x14ac:dyDescent="0.2">
      <c r="C1346" s="63"/>
    </row>
    <row r="1347" spans="3:3" x14ac:dyDescent="0.2">
      <c r="C1347" s="63"/>
    </row>
    <row r="1348" spans="3:3" x14ac:dyDescent="0.2">
      <c r="C1348" s="63"/>
    </row>
    <row r="1349" spans="3:3" x14ac:dyDescent="0.2">
      <c r="C1349" s="63"/>
    </row>
    <row r="1350" spans="3:3" x14ac:dyDescent="0.2">
      <c r="C1350" s="63"/>
    </row>
    <row r="1351" spans="3:3" x14ac:dyDescent="0.2">
      <c r="C1351" s="63"/>
    </row>
    <row r="1352" spans="3:3" x14ac:dyDescent="0.2">
      <c r="C1352" s="63"/>
    </row>
    <row r="1353" spans="3:3" x14ac:dyDescent="0.2">
      <c r="C1353" s="63"/>
    </row>
    <row r="1354" spans="3:3" x14ac:dyDescent="0.2">
      <c r="C1354" s="63"/>
    </row>
    <row r="1355" spans="3:3" x14ac:dyDescent="0.2">
      <c r="C1355" s="63"/>
    </row>
    <row r="1356" spans="3:3" x14ac:dyDescent="0.2">
      <c r="C1356" s="63"/>
    </row>
    <row r="1357" spans="3:3" x14ac:dyDescent="0.2">
      <c r="C1357" s="63"/>
    </row>
    <row r="1358" spans="3:3" x14ac:dyDescent="0.2">
      <c r="C1358" s="63"/>
    </row>
    <row r="1359" spans="3:3" x14ac:dyDescent="0.2">
      <c r="C1359" s="63"/>
    </row>
    <row r="1360" spans="3:3" x14ac:dyDescent="0.2">
      <c r="C1360" s="63"/>
    </row>
    <row r="1361" spans="3:3" x14ac:dyDescent="0.2">
      <c r="C1361" s="63"/>
    </row>
    <row r="1362" spans="3:3" x14ac:dyDescent="0.2">
      <c r="C1362" s="63"/>
    </row>
    <row r="1363" spans="3:3" x14ac:dyDescent="0.2">
      <c r="C1363" s="63"/>
    </row>
    <row r="1364" spans="3:3" x14ac:dyDescent="0.2">
      <c r="C1364" s="63"/>
    </row>
    <row r="1365" spans="3:3" x14ac:dyDescent="0.2">
      <c r="C1365" s="63"/>
    </row>
    <row r="1366" spans="3:3" x14ac:dyDescent="0.2">
      <c r="C1366" s="63"/>
    </row>
    <row r="1367" spans="3:3" x14ac:dyDescent="0.2">
      <c r="C1367" s="63"/>
    </row>
    <row r="1368" spans="3:3" x14ac:dyDescent="0.2">
      <c r="C1368" s="63"/>
    </row>
    <row r="1369" spans="3:3" x14ac:dyDescent="0.2">
      <c r="C1369" s="63"/>
    </row>
    <row r="1370" spans="3:3" x14ac:dyDescent="0.2">
      <c r="C1370" s="63"/>
    </row>
    <row r="1371" spans="3:3" x14ac:dyDescent="0.2">
      <c r="C1371" s="63"/>
    </row>
    <row r="1372" spans="3:3" x14ac:dyDescent="0.2">
      <c r="C1372" s="63"/>
    </row>
    <row r="1373" spans="3:3" x14ac:dyDescent="0.2">
      <c r="C1373" s="63"/>
    </row>
    <row r="1374" spans="3:3" x14ac:dyDescent="0.2">
      <c r="C1374" s="63"/>
    </row>
    <row r="1375" spans="3:3" x14ac:dyDescent="0.2">
      <c r="C1375" s="63"/>
    </row>
    <row r="1376" spans="3:3" x14ac:dyDescent="0.2">
      <c r="C1376" s="63"/>
    </row>
    <row r="1377" spans="3:3" x14ac:dyDescent="0.2">
      <c r="C1377" s="63"/>
    </row>
    <row r="1378" spans="3:3" x14ac:dyDescent="0.2">
      <c r="C1378" s="63"/>
    </row>
    <row r="1379" spans="3:3" x14ac:dyDescent="0.2">
      <c r="C1379" s="63"/>
    </row>
    <row r="1380" spans="3:3" x14ac:dyDescent="0.2">
      <c r="C1380" s="63"/>
    </row>
    <row r="1381" spans="3:3" x14ac:dyDescent="0.2">
      <c r="C1381" s="63"/>
    </row>
    <row r="1382" spans="3:3" x14ac:dyDescent="0.2">
      <c r="C1382" s="63"/>
    </row>
    <row r="1383" spans="3:3" x14ac:dyDescent="0.2">
      <c r="C1383" s="63"/>
    </row>
    <row r="1384" spans="3:3" x14ac:dyDescent="0.2">
      <c r="C1384" s="63"/>
    </row>
    <row r="1385" spans="3:3" x14ac:dyDescent="0.2">
      <c r="C1385" s="63"/>
    </row>
    <row r="1386" spans="3:3" x14ac:dyDescent="0.2">
      <c r="C1386" s="63"/>
    </row>
    <row r="1387" spans="3:3" x14ac:dyDescent="0.2">
      <c r="C1387" s="63"/>
    </row>
    <row r="1388" spans="3:3" x14ac:dyDescent="0.2">
      <c r="C1388" s="63"/>
    </row>
    <row r="1389" spans="3:3" x14ac:dyDescent="0.2">
      <c r="C1389" s="63"/>
    </row>
    <row r="1390" spans="3:3" x14ac:dyDescent="0.2">
      <c r="C1390" s="63"/>
    </row>
    <row r="1391" spans="3:3" x14ac:dyDescent="0.2">
      <c r="C1391" s="63"/>
    </row>
    <row r="1392" spans="3:3" x14ac:dyDescent="0.2">
      <c r="C1392" s="63"/>
    </row>
    <row r="1393" spans="3:3" x14ac:dyDescent="0.2">
      <c r="C1393" s="63"/>
    </row>
    <row r="1394" spans="3:3" x14ac:dyDescent="0.2">
      <c r="C1394" s="63"/>
    </row>
    <row r="1395" spans="3:3" x14ac:dyDescent="0.2">
      <c r="C1395" s="63"/>
    </row>
    <row r="1396" spans="3:3" x14ac:dyDescent="0.2">
      <c r="C1396" s="63"/>
    </row>
    <row r="1397" spans="3:3" x14ac:dyDescent="0.2">
      <c r="C1397" s="63"/>
    </row>
    <row r="1398" spans="3:3" x14ac:dyDescent="0.2">
      <c r="C1398" s="63"/>
    </row>
    <row r="1399" spans="3:3" x14ac:dyDescent="0.2">
      <c r="C1399" s="63"/>
    </row>
    <row r="1400" spans="3:3" x14ac:dyDescent="0.2">
      <c r="C1400" s="63"/>
    </row>
    <row r="1401" spans="3:3" x14ac:dyDescent="0.2">
      <c r="C1401" s="63"/>
    </row>
    <row r="1402" spans="3:3" x14ac:dyDescent="0.2">
      <c r="C1402" s="63"/>
    </row>
    <row r="1403" spans="3:3" x14ac:dyDescent="0.2">
      <c r="C1403" s="63"/>
    </row>
    <row r="1404" spans="3:3" x14ac:dyDescent="0.2">
      <c r="C1404" s="63"/>
    </row>
    <row r="1405" spans="3:3" x14ac:dyDescent="0.2">
      <c r="C1405" s="63"/>
    </row>
    <row r="1406" spans="3:3" x14ac:dyDescent="0.2">
      <c r="C1406" s="63"/>
    </row>
    <row r="1407" spans="3:3" x14ac:dyDescent="0.2">
      <c r="C1407" s="63"/>
    </row>
    <row r="1408" spans="3:3" x14ac:dyDescent="0.2">
      <c r="C1408" s="63"/>
    </row>
    <row r="1409" spans="3:3" x14ac:dyDescent="0.2">
      <c r="C1409" s="63"/>
    </row>
    <row r="1410" spans="3:3" x14ac:dyDescent="0.2">
      <c r="C1410" s="63"/>
    </row>
    <row r="1411" spans="3:3" x14ac:dyDescent="0.2">
      <c r="C1411" s="63"/>
    </row>
    <row r="1412" spans="3:3" x14ac:dyDescent="0.2">
      <c r="C1412" s="63"/>
    </row>
    <row r="1413" spans="3:3" x14ac:dyDescent="0.2">
      <c r="C1413" s="63"/>
    </row>
    <row r="1414" spans="3:3" x14ac:dyDescent="0.2">
      <c r="C1414" s="63"/>
    </row>
    <row r="1415" spans="3:3" x14ac:dyDescent="0.2">
      <c r="C1415" s="63"/>
    </row>
    <row r="1416" spans="3:3" x14ac:dyDescent="0.2">
      <c r="C1416" s="63"/>
    </row>
    <row r="1417" spans="3:3" x14ac:dyDescent="0.2">
      <c r="C1417" s="63"/>
    </row>
    <row r="1418" spans="3:3" x14ac:dyDescent="0.2">
      <c r="C1418" s="63"/>
    </row>
    <row r="1419" spans="3:3" x14ac:dyDescent="0.2">
      <c r="C1419" s="63"/>
    </row>
    <row r="1420" spans="3:3" x14ac:dyDescent="0.2">
      <c r="C1420" s="63"/>
    </row>
    <row r="1421" spans="3:3" x14ac:dyDescent="0.2">
      <c r="C1421" s="63"/>
    </row>
    <row r="1422" spans="3:3" x14ac:dyDescent="0.2">
      <c r="C1422" s="63"/>
    </row>
    <row r="1423" spans="3:3" x14ac:dyDescent="0.2">
      <c r="C1423" s="63"/>
    </row>
    <row r="1424" spans="3:3" x14ac:dyDescent="0.2">
      <c r="C1424" s="63"/>
    </row>
    <row r="1425" spans="3:3" x14ac:dyDescent="0.2">
      <c r="C1425" s="63"/>
    </row>
    <row r="1426" spans="3:3" x14ac:dyDescent="0.2">
      <c r="C1426" s="63"/>
    </row>
    <row r="1427" spans="3:3" x14ac:dyDescent="0.2">
      <c r="C1427" s="63"/>
    </row>
    <row r="1428" spans="3:3" x14ac:dyDescent="0.2">
      <c r="C1428" s="63"/>
    </row>
    <row r="1429" spans="3:3" x14ac:dyDescent="0.2">
      <c r="C1429" s="63"/>
    </row>
    <row r="1430" spans="3:3" x14ac:dyDescent="0.2">
      <c r="C1430" s="63"/>
    </row>
    <row r="1431" spans="3:3" x14ac:dyDescent="0.2">
      <c r="C1431" s="63"/>
    </row>
    <row r="1432" spans="3:3" x14ac:dyDescent="0.2">
      <c r="C1432" s="63"/>
    </row>
    <row r="1433" spans="3:3" x14ac:dyDescent="0.2">
      <c r="C1433" s="63"/>
    </row>
    <row r="1434" spans="3:3" x14ac:dyDescent="0.2">
      <c r="C1434" s="63"/>
    </row>
    <row r="1435" spans="3:3" x14ac:dyDescent="0.2">
      <c r="C1435" s="63"/>
    </row>
    <row r="1436" spans="3:3" x14ac:dyDescent="0.2">
      <c r="C1436" s="63"/>
    </row>
    <row r="1437" spans="3:3" x14ac:dyDescent="0.2">
      <c r="C1437" s="63"/>
    </row>
    <row r="1438" spans="3:3" x14ac:dyDescent="0.2">
      <c r="C1438" s="63"/>
    </row>
    <row r="1439" spans="3:3" x14ac:dyDescent="0.2">
      <c r="C1439" s="63"/>
    </row>
    <row r="1440" spans="3:3" x14ac:dyDescent="0.2">
      <c r="C1440" s="63"/>
    </row>
    <row r="1441" spans="3:3" x14ac:dyDescent="0.2">
      <c r="C1441" s="63"/>
    </row>
    <row r="1442" spans="3:3" x14ac:dyDescent="0.2">
      <c r="C1442" s="63"/>
    </row>
    <row r="1443" spans="3:3" x14ac:dyDescent="0.2">
      <c r="C1443" s="63"/>
    </row>
    <row r="1444" spans="3:3" x14ac:dyDescent="0.2">
      <c r="C1444" s="63"/>
    </row>
    <row r="1445" spans="3:3" x14ac:dyDescent="0.2">
      <c r="C1445" s="63"/>
    </row>
    <row r="1446" spans="3:3" x14ac:dyDescent="0.2">
      <c r="C1446" s="63"/>
    </row>
    <row r="1447" spans="3:3" x14ac:dyDescent="0.2">
      <c r="C1447" s="63"/>
    </row>
    <row r="1448" spans="3:3" x14ac:dyDescent="0.2">
      <c r="C1448" s="63"/>
    </row>
    <row r="1449" spans="3:3" x14ac:dyDescent="0.2">
      <c r="C1449" s="63"/>
    </row>
    <row r="1450" spans="3:3" x14ac:dyDescent="0.2">
      <c r="C1450" s="63"/>
    </row>
    <row r="1451" spans="3:3" x14ac:dyDescent="0.2">
      <c r="C1451" s="63"/>
    </row>
    <row r="1452" spans="3:3" x14ac:dyDescent="0.2">
      <c r="C1452" s="63"/>
    </row>
    <row r="1453" spans="3:3" x14ac:dyDescent="0.2">
      <c r="C1453" s="63"/>
    </row>
    <row r="1454" spans="3:3" x14ac:dyDescent="0.2">
      <c r="C1454" s="63"/>
    </row>
    <row r="1455" spans="3:3" x14ac:dyDescent="0.2">
      <c r="C1455" s="63"/>
    </row>
    <row r="1456" spans="3:3" x14ac:dyDescent="0.2">
      <c r="C1456" s="63"/>
    </row>
    <row r="1457" spans="3:3" x14ac:dyDescent="0.2">
      <c r="C1457" s="63"/>
    </row>
    <row r="1458" spans="3:3" x14ac:dyDescent="0.2">
      <c r="C1458" s="63"/>
    </row>
    <row r="1459" spans="3:3" x14ac:dyDescent="0.2">
      <c r="C1459" s="63"/>
    </row>
    <row r="1460" spans="3:3" x14ac:dyDescent="0.2">
      <c r="C1460" s="63"/>
    </row>
    <row r="1461" spans="3:3" x14ac:dyDescent="0.2">
      <c r="C1461" s="63"/>
    </row>
    <row r="1462" spans="3:3" x14ac:dyDescent="0.2">
      <c r="C1462" s="63"/>
    </row>
    <row r="1463" spans="3:3" x14ac:dyDescent="0.2">
      <c r="C1463" s="63"/>
    </row>
    <row r="1464" spans="3:3" x14ac:dyDescent="0.2">
      <c r="C1464" s="63"/>
    </row>
    <row r="1465" spans="3:3" x14ac:dyDescent="0.2">
      <c r="C1465" s="63"/>
    </row>
    <row r="1466" spans="3:3" x14ac:dyDescent="0.2">
      <c r="C1466" s="63"/>
    </row>
    <row r="1467" spans="3:3" x14ac:dyDescent="0.2">
      <c r="C1467" s="63"/>
    </row>
    <row r="1468" spans="3:3" x14ac:dyDescent="0.2">
      <c r="C1468" s="63"/>
    </row>
    <row r="1469" spans="3:3" x14ac:dyDescent="0.2">
      <c r="C1469" s="63"/>
    </row>
    <row r="1470" spans="3:3" x14ac:dyDescent="0.2">
      <c r="C1470" s="63"/>
    </row>
    <row r="1471" spans="3:3" x14ac:dyDescent="0.2">
      <c r="C1471" s="63"/>
    </row>
    <row r="1472" spans="3:3" x14ac:dyDescent="0.2">
      <c r="C1472" s="63"/>
    </row>
    <row r="1473" spans="3:3" x14ac:dyDescent="0.2">
      <c r="C1473" s="63"/>
    </row>
    <row r="1474" spans="3:3" x14ac:dyDescent="0.2">
      <c r="C1474" s="63"/>
    </row>
    <row r="1475" spans="3:3" x14ac:dyDescent="0.2">
      <c r="C1475" s="63"/>
    </row>
    <row r="1476" spans="3:3" x14ac:dyDescent="0.2">
      <c r="C1476" s="63"/>
    </row>
    <row r="1477" spans="3:3" x14ac:dyDescent="0.2">
      <c r="C1477" s="63"/>
    </row>
    <row r="1478" spans="3:3" x14ac:dyDescent="0.2">
      <c r="C1478" s="63"/>
    </row>
    <row r="1479" spans="3:3" x14ac:dyDescent="0.2">
      <c r="C1479" s="63"/>
    </row>
    <row r="1480" spans="3:3" x14ac:dyDescent="0.2">
      <c r="C1480" s="63"/>
    </row>
    <row r="1481" spans="3:3" x14ac:dyDescent="0.2">
      <c r="C1481" s="63"/>
    </row>
    <row r="1482" spans="3:3" x14ac:dyDescent="0.2">
      <c r="C1482" s="63"/>
    </row>
    <row r="1483" spans="3:3" x14ac:dyDescent="0.2">
      <c r="C1483" s="63"/>
    </row>
    <row r="1484" spans="3:3" x14ac:dyDescent="0.2">
      <c r="C1484" s="63"/>
    </row>
    <row r="1485" spans="3:3" x14ac:dyDescent="0.2">
      <c r="C1485" s="63"/>
    </row>
    <row r="1486" spans="3:3" x14ac:dyDescent="0.2">
      <c r="C1486" s="63"/>
    </row>
    <row r="1487" spans="3:3" x14ac:dyDescent="0.2">
      <c r="C1487" s="63"/>
    </row>
    <row r="1488" spans="3:3" x14ac:dyDescent="0.2">
      <c r="C1488" s="63"/>
    </row>
    <row r="1489" spans="3:3" x14ac:dyDescent="0.2">
      <c r="C1489" s="63"/>
    </row>
    <row r="1490" spans="3:3" x14ac:dyDescent="0.2">
      <c r="C1490" s="63"/>
    </row>
    <row r="1491" spans="3:3" x14ac:dyDescent="0.2">
      <c r="C1491" s="63"/>
    </row>
    <row r="1492" spans="3:3" x14ac:dyDescent="0.2">
      <c r="C1492" s="63"/>
    </row>
    <row r="1493" spans="3:3" x14ac:dyDescent="0.2">
      <c r="C1493" s="63"/>
    </row>
    <row r="1494" spans="3:3" x14ac:dyDescent="0.2">
      <c r="C1494" s="63"/>
    </row>
    <row r="1495" spans="3:3" x14ac:dyDescent="0.2">
      <c r="C1495" s="63"/>
    </row>
    <row r="1496" spans="3:3" x14ac:dyDescent="0.2">
      <c r="C1496" s="63"/>
    </row>
    <row r="1497" spans="3:3" x14ac:dyDescent="0.2">
      <c r="C1497" s="63"/>
    </row>
    <row r="1498" spans="3:3" x14ac:dyDescent="0.2">
      <c r="C1498" s="63"/>
    </row>
    <row r="1499" spans="3:3" x14ac:dyDescent="0.2">
      <c r="C1499" s="63"/>
    </row>
    <row r="1500" spans="3:3" x14ac:dyDescent="0.2">
      <c r="C1500" s="63"/>
    </row>
    <row r="1501" spans="3:3" x14ac:dyDescent="0.2">
      <c r="C1501" s="63"/>
    </row>
    <row r="1502" spans="3:3" x14ac:dyDescent="0.2">
      <c r="C1502" s="63"/>
    </row>
    <row r="1503" spans="3:3" x14ac:dyDescent="0.2">
      <c r="C1503" s="63"/>
    </row>
    <row r="1504" spans="3:3" x14ac:dyDescent="0.2">
      <c r="C1504" s="63"/>
    </row>
    <row r="1505" spans="3:3" x14ac:dyDescent="0.2">
      <c r="C1505" s="63"/>
    </row>
    <row r="1506" spans="3:3" x14ac:dyDescent="0.2">
      <c r="C1506" s="63"/>
    </row>
    <row r="1507" spans="3:3" x14ac:dyDescent="0.2">
      <c r="C1507" s="63"/>
    </row>
    <row r="1508" spans="3:3" x14ac:dyDescent="0.2">
      <c r="C1508" s="63"/>
    </row>
    <row r="1509" spans="3:3" x14ac:dyDescent="0.2">
      <c r="C1509" s="63"/>
    </row>
    <row r="1510" spans="3:3" x14ac:dyDescent="0.2">
      <c r="C1510" s="63"/>
    </row>
    <row r="1511" spans="3:3" x14ac:dyDescent="0.2">
      <c r="C1511" s="63"/>
    </row>
    <row r="1512" spans="3:3" x14ac:dyDescent="0.2">
      <c r="C1512" s="63"/>
    </row>
    <row r="1513" spans="3:3" x14ac:dyDescent="0.2">
      <c r="C1513" s="63"/>
    </row>
    <row r="1514" spans="3:3" x14ac:dyDescent="0.2">
      <c r="C1514" s="63"/>
    </row>
    <row r="1515" spans="3:3" x14ac:dyDescent="0.2">
      <c r="C1515" s="63"/>
    </row>
    <row r="1516" spans="3:3" x14ac:dyDescent="0.2">
      <c r="C1516" s="63"/>
    </row>
    <row r="1517" spans="3:3" x14ac:dyDescent="0.2">
      <c r="C1517" s="63"/>
    </row>
    <row r="1518" spans="3:3" x14ac:dyDescent="0.2">
      <c r="C1518" s="63"/>
    </row>
    <row r="1519" spans="3:3" x14ac:dyDescent="0.2">
      <c r="C1519" s="63"/>
    </row>
    <row r="1520" spans="3:3" x14ac:dyDescent="0.2">
      <c r="C1520" s="63"/>
    </row>
    <row r="1521" spans="3:3" x14ac:dyDescent="0.2">
      <c r="C1521" s="63"/>
    </row>
    <row r="1522" spans="3:3" x14ac:dyDescent="0.2">
      <c r="C1522" s="63"/>
    </row>
    <row r="1523" spans="3:3" x14ac:dyDescent="0.2">
      <c r="C1523" s="63"/>
    </row>
    <row r="1524" spans="3:3" x14ac:dyDescent="0.2">
      <c r="C1524" s="63"/>
    </row>
    <row r="1525" spans="3:3" x14ac:dyDescent="0.2">
      <c r="C1525" s="63"/>
    </row>
    <row r="1526" spans="3:3" x14ac:dyDescent="0.2">
      <c r="C1526" s="63"/>
    </row>
    <row r="1527" spans="3:3" x14ac:dyDescent="0.2">
      <c r="C1527" s="63"/>
    </row>
    <row r="1528" spans="3:3" x14ac:dyDescent="0.2">
      <c r="C1528" s="63"/>
    </row>
    <row r="1529" spans="3:3" x14ac:dyDescent="0.2">
      <c r="C1529" s="63"/>
    </row>
    <row r="1530" spans="3:3" x14ac:dyDescent="0.2">
      <c r="C1530" s="63"/>
    </row>
    <row r="1531" spans="3:3" x14ac:dyDescent="0.2">
      <c r="C1531" s="63"/>
    </row>
    <row r="1532" spans="3:3" x14ac:dyDescent="0.2">
      <c r="C1532" s="63"/>
    </row>
    <row r="1533" spans="3:3" x14ac:dyDescent="0.2">
      <c r="C1533" s="63"/>
    </row>
    <row r="1534" spans="3:3" x14ac:dyDescent="0.2">
      <c r="C1534" s="63"/>
    </row>
    <row r="1535" spans="3:3" x14ac:dyDescent="0.2">
      <c r="C1535" s="63"/>
    </row>
    <row r="1536" spans="3:3" x14ac:dyDescent="0.2">
      <c r="C1536" s="63"/>
    </row>
    <row r="1537" spans="3:3" x14ac:dyDescent="0.2">
      <c r="C1537" s="63"/>
    </row>
    <row r="1538" spans="3:3" x14ac:dyDescent="0.2">
      <c r="C1538" s="63"/>
    </row>
    <row r="1539" spans="3:3" x14ac:dyDescent="0.2">
      <c r="C1539" s="63"/>
    </row>
    <row r="1540" spans="3:3" x14ac:dyDescent="0.2">
      <c r="C1540" s="63"/>
    </row>
    <row r="1541" spans="3:3" x14ac:dyDescent="0.2">
      <c r="C1541" s="63"/>
    </row>
    <row r="1542" spans="3:3" x14ac:dyDescent="0.2">
      <c r="C1542" s="63"/>
    </row>
    <row r="1543" spans="3:3" x14ac:dyDescent="0.2">
      <c r="C1543" s="63"/>
    </row>
    <row r="1544" spans="3:3" x14ac:dyDescent="0.2">
      <c r="C1544" s="63"/>
    </row>
    <row r="1545" spans="3:3" x14ac:dyDescent="0.2">
      <c r="C1545" s="63"/>
    </row>
    <row r="1546" spans="3:3" x14ac:dyDescent="0.2">
      <c r="C1546" s="63"/>
    </row>
    <row r="1547" spans="3:3" x14ac:dyDescent="0.2">
      <c r="C1547" s="63"/>
    </row>
    <row r="1548" spans="3:3" x14ac:dyDescent="0.2">
      <c r="C1548" s="63"/>
    </row>
    <row r="1549" spans="3:3" x14ac:dyDescent="0.2">
      <c r="C1549" s="63"/>
    </row>
    <row r="1550" spans="3:3" x14ac:dyDescent="0.2">
      <c r="C1550" s="63"/>
    </row>
    <row r="1551" spans="3:3" x14ac:dyDescent="0.2">
      <c r="C1551" s="63"/>
    </row>
    <row r="1552" spans="3:3" x14ac:dyDescent="0.2">
      <c r="C1552" s="63"/>
    </row>
    <row r="1553" spans="3:3" x14ac:dyDescent="0.2">
      <c r="C1553" s="63"/>
    </row>
    <row r="1554" spans="3:3" x14ac:dyDescent="0.2">
      <c r="C1554" s="63"/>
    </row>
    <row r="1555" spans="3:3" x14ac:dyDescent="0.2">
      <c r="C1555" s="63"/>
    </row>
    <row r="1556" spans="3:3" x14ac:dyDescent="0.2">
      <c r="C1556" s="63"/>
    </row>
    <row r="1557" spans="3:3" x14ac:dyDescent="0.2">
      <c r="C1557" s="63"/>
    </row>
    <row r="1558" spans="3:3" x14ac:dyDescent="0.2">
      <c r="C1558" s="63"/>
    </row>
    <row r="1559" spans="3:3" x14ac:dyDescent="0.2">
      <c r="C1559" s="63"/>
    </row>
    <row r="1560" spans="3:3" x14ac:dyDescent="0.2">
      <c r="C1560" s="63"/>
    </row>
    <row r="1561" spans="3:3" x14ac:dyDescent="0.2">
      <c r="C1561" s="63"/>
    </row>
    <row r="1562" spans="3:3" x14ac:dyDescent="0.2">
      <c r="C1562" s="63"/>
    </row>
    <row r="1563" spans="3:3" x14ac:dyDescent="0.2">
      <c r="C1563" s="63"/>
    </row>
    <row r="1564" spans="3:3" x14ac:dyDescent="0.2">
      <c r="C1564" s="63"/>
    </row>
    <row r="1565" spans="3:3" x14ac:dyDescent="0.2">
      <c r="C1565" s="63"/>
    </row>
    <row r="1566" spans="3:3" x14ac:dyDescent="0.2">
      <c r="C1566" s="63"/>
    </row>
    <row r="1567" spans="3:3" x14ac:dyDescent="0.2">
      <c r="C1567" s="63"/>
    </row>
    <row r="1568" spans="3:3" x14ac:dyDescent="0.2">
      <c r="C1568" s="63"/>
    </row>
    <row r="1569" spans="3:3" x14ac:dyDescent="0.2">
      <c r="C1569" s="63"/>
    </row>
    <row r="1570" spans="3:3" x14ac:dyDescent="0.2">
      <c r="C1570" s="63"/>
    </row>
    <row r="1571" spans="3:3" x14ac:dyDescent="0.2">
      <c r="C1571" s="63"/>
    </row>
    <row r="1572" spans="3:3" x14ac:dyDescent="0.2">
      <c r="C1572" s="63"/>
    </row>
    <row r="1573" spans="3:3" x14ac:dyDescent="0.2">
      <c r="C1573" s="63"/>
    </row>
    <row r="1574" spans="3:3" x14ac:dyDescent="0.2">
      <c r="C1574" s="63"/>
    </row>
    <row r="1575" spans="3:3" x14ac:dyDescent="0.2">
      <c r="C1575" s="63"/>
    </row>
    <row r="1576" spans="3:3" x14ac:dyDescent="0.2">
      <c r="C1576" s="63"/>
    </row>
    <row r="1577" spans="3:3" x14ac:dyDescent="0.2">
      <c r="C1577" s="63"/>
    </row>
    <row r="1578" spans="3:3" x14ac:dyDescent="0.2">
      <c r="C1578" s="63"/>
    </row>
    <row r="1579" spans="3:3" x14ac:dyDescent="0.2">
      <c r="C1579" s="63"/>
    </row>
    <row r="1580" spans="3:3" x14ac:dyDescent="0.2">
      <c r="C1580" s="63"/>
    </row>
    <row r="1581" spans="3:3" x14ac:dyDescent="0.2">
      <c r="C1581" s="63"/>
    </row>
    <row r="1582" spans="3:3" x14ac:dyDescent="0.2">
      <c r="C1582" s="63"/>
    </row>
    <row r="1583" spans="3:3" x14ac:dyDescent="0.2">
      <c r="C1583" s="63"/>
    </row>
    <row r="1584" spans="3:3" x14ac:dyDescent="0.2">
      <c r="C1584" s="63"/>
    </row>
    <row r="1585" spans="3:3" x14ac:dyDescent="0.2">
      <c r="C1585" s="63"/>
    </row>
    <row r="1586" spans="3:3" x14ac:dyDescent="0.2">
      <c r="C1586" s="63"/>
    </row>
    <row r="1587" spans="3:3" x14ac:dyDescent="0.2">
      <c r="C1587" s="63"/>
    </row>
    <row r="1588" spans="3:3" x14ac:dyDescent="0.2">
      <c r="C1588" s="63"/>
    </row>
    <row r="1589" spans="3:3" x14ac:dyDescent="0.2">
      <c r="C1589" s="63"/>
    </row>
    <row r="1590" spans="3:3" x14ac:dyDescent="0.2">
      <c r="C1590" s="63"/>
    </row>
    <row r="1591" spans="3:3" x14ac:dyDescent="0.2">
      <c r="C1591" s="63"/>
    </row>
    <row r="1592" spans="3:3" x14ac:dyDescent="0.2">
      <c r="C1592" s="63"/>
    </row>
    <row r="1593" spans="3:3" x14ac:dyDescent="0.2">
      <c r="C1593" s="63"/>
    </row>
    <row r="1594" spans="3:3" x14ac:dyDescent="0.2">
      <c r="C1594" s="63"/>
    </row>
    <row r="1595" spans="3:3" x14ac:dyDescent="0.2">
      <c r="C1595" s="63"/>
    </row>
    <row r="1596" spans="3:3" x14ac:dyDescent="0.2">
      <c r="C1596" s="63"/>
    </row>
    <row r="1597" spans="3:3" x14ac:dyDescent="0.2">
      <c r="C1597" s="63"/>
    </row>
    <row r="1598" spans="3:3" x14ac:dyDescent="0.2">
      <c r="C1598" s="63"/>
    </row>
    <row r="1599" spans="3:3" x14ac:dyDescent="0.2">
      <c r="C1599" s="63"/>
    </row>
    <row r="1600" spans="3:3" x14ac:dyDescent="0.2">
      <c r="C1600" s="63"/>
    </row>
    <row r="1601" spans="3:3" x14ac:dyDescent="0.2">
      <c r="C1601" s="63"/>
    </row>
    <row r="1602" spans="3:3" x14ac:dyDescent="0.2">
      <c r="C1602" s="63"/>
    </row>
    <row r="1603" spans="3:3" x14ac:dyDescent="0.2">
      <c r="C1603" s="63"/>
    </row>
    <row r="1604" spans="3:3" x14ac:dyDescent="0.2">
      <c r="C1604" s="63"/>
    </row>
    <row r="1605" spans="3:3" x14ac:dyDescent="0.2">
      <c r="C1605" s="63"/>
    </row>
    <row r="1606" spans="3:3" x14ac:dyDescent="0.2">
      <c r="C1606" s="63"/>
    </row>
    <row r="1607" spans="3:3" x14ac:dyDescent="0.2">
      <c r="C1607" s="63"/>
    </row>
    <row r="1608" spans="3:3" x14ac:dyDescent="0.2">
      <c r="C1608" s="63"/>
    </row>
    <row r="1609" spans="3:3" x14ac:dyDescent="0.2">
      <c r="C1609" s="63"/>
    </row>
    <row r="1610" spans="3:3" x14ac:dyDescent="0.2">
      <c r="C1610" s="63"/>
    </row>
    <row r="1611" spans="3:3" x14ac:dyDescent="0.2">
      <c r="C1611" s="63"/>
    </row>
    <row r="1612" spans="3:3" x14ac:dyDescent="0.2">
      <c r="C1612" s="63"/>
    </row>
    <row r="1613" spans="3:3" x14ac:dyDescent="0.2">
      <c r="C1613" s="63"/>
    </row>
    <row r="1614" spans="3:3" x14ac:dyDescent="0.2">
      <c r="C1614" s="63"/>
    </row>
    <row r="1615" spans="3:3" x14ac:dyDescent="0.2">
      <c r="C1615" s="63"/>
    </row>
    <row r="1616" spans="3:3" x14ac:dyDescent="0.2">
      <c r="C1616" s="63"/>
    </row>
    <row r="1617" spans="3:3" x14ac:dyDescent="0.2">
      <c r="C1617" s="63"/>
    </row>
    <row r="1618" spans="3:3" x14ac:dyDescent="0.2">
      <c r="C1618" s="63"/>
    </row>
    <row r="1619" spans="3:3" x14ac:dyDescent="0.2">
      <c r="C1619" s="63"/>
    </row>
    <row r="1620" spans="3:3" x14ac:dyDescent="0.2">
      <c r="C1620" s="63"/>
    </row>
    <row r="1621" spans="3:3" x14ac:dyDescent="0.2">
      <c r="C1621" s="63"/>
    </row>
    <row r="1622" spans="3:3" x14ac:dyDescent="0.2">
      <c r="C1622" s="63"/>
    </row>
    <row r="1623" spans="3:3" x14ac:dyDescent="0.2">
      <c r="C1623" s="63"/>
    </row>
    <row r="1624" spans="3:3" x14ac:dyDescent="0.2">
      <c r="C1624" s="63"/>
    </row>
    <row r="1625" spans="3:3" x14ac:dyDescent="0.2">
      <c r="C1625" s="63"/>
    </row>
    <row r="1626" spans="3:3" x14ac:dyDescent="0.2">
      <c r="C1626" s="63"/>
    </row>
    <row r="1627" spans="3:3" x14ac:dyDescent="0.2">
      <c r="C1627" s="63"/>
    </row>
    <row r="1628" spans="3:3" x14ac:dyDescent="0.2">
      <c r="C1628" s="63"/>
    </row>
    <row r="1629" spans="3:3" x14ac:dyDescent="0.2">
      <c r="C1629" s="63"/>
    </row>
    <row r="1630" spans="3:3" x14ac:dyDescent="0.2">
      <c r="C1630" s="63"/>
    </row>
    <row r="1631" spans="3:3" x14ac:dyDescent="0.2">
      <c r="C1631" s="63"/>
    </row>
    <row r="1632" spans="3:3" x14ac:dyDescent="0.2">
      <c r="C1632" s="63"/>
    </row>
    <row r="1633" spans="3:3" x14ac:dyDescent="0.2">
      <c r="C1633" s="63"/>
    </row>
    <row r="1634" spans="3:3" x14ac:dyDescent="0.2">
      <c r="C1634" s="63"/>
    </row>
    <row r="1635" spans="3:3" x14ac:dyDescent="0.2">
      <c r="C1635" s="63"/>
    </row>
    <row r="1636" spans="3:3" x14ac:dyDescent="0.2">
      <c r="C1636" s="63"/>
    </row>
    <row r="1637" spans="3:3" x14ac:dyDescent="0.2">
      <c r="C1637" s="63"/>
    </row>
    <row r="1638" spans="3:3" x14ac:dyDescent="0.2">
      <c r="C1638" s="63"/>
    </row>
    <row r="1639" spans="3:3" x14ac:dyDescent="0.2">
      <c r="C1639" s="63"/>
    </row>
    <row r="1640" spans="3:3" x14ac:dyDescent="0.2">
      <c r="C1640" s="63"/>
    </row>
    <row r="1641" spans="3:3" x14ac:dyDescent="0.2">
      <c r="C1641" s="63"/>
    </row>
    <row r="1642" spans="3:3" x14ac:dyDescent="0.2">
      <c r="C1642" s="63"/>
    </row>
    <row r="1643" spans="3:3" x14ac:dyDescent="0.2">
      <c r="C1643" s="63"/>
    </row>
    <row r="1644" spans="3:3" x14ac:dyDescent="0.2">
      <c r="C1644" s="63"/>
    </row>
    <row r="1645" spans="3:3" x14ac:dyDescent="0.2">
      <c r="C1645" s="63"/>
    </row>
    <row r="1646" spans="3:3" x14ac:dyDescent="0.2">
      <c r="C1646" s="63"/>
    </row>
    <row r="1647" spans="3:3" x14ac:dyDescent="0.2">
      <c r="C1647" s="63"/>
    </row>
    <row r="1648" spans="3:3" x14ac:dyDescent="0.2">
      <c r="C1648" s="63"/>
    </row>
    <row r="1649" spans="3:3" x14ac:dyDescent="0.2">
      <c r="C1649" s="63"/>
    </row>
    <row r="1650" spans="3:3" x14ac:dyDescent="0.2">
      <c r="C1650" s="63"/>
    </row>
    <row r="1651" spans="3:3" x14ac:dyDescent="0.2">
      <c r="C1651" s="63"/>
    </row>
    <row r="1652" spans="3:3" x14ac:dyDescent="0.2">
      <c r="C1652" s="63"/>
    </row>
    <row r="1653" spans="3:3" x14ac:dyDescent="0.2">
      <c r="C1653" s="63"/>
    </row>
    <row r="1654" spans="3:3" x14ac:dyDescent="0.2">
      <c r="C1654" s="63"/>
    </row>
    <row r="1655" spans="3:3" x14ac:dyDescent="0.2">
      <c r="C1655" s="63"/>
    </row>
    <row r="1656" spans="3:3" x14ac:dyDescent="0.2">
      <c r="C1656" s="63"/>
    </row>
    <row r="1657" spans="3:3" x14ac:dyDescent="0.2">
      <c r="C1657" s="63"/>
    </row>
    <row r="1658" spans="3:3" x14ac:dyDescent="0.2">
      <c r="C1658" s="63"/>
    </row>
    <row r="1659" spans="3:3" x14ac:dyDescent="0.2">
      <c r="C1659" s="63"/>
    </row>
    <row r="1660" spans="3:3" x14ac:dyDescent="0.2">
      <c r="C1660" s="63"/>
    </row>
    <row r="1661" spans="3:3" x14ac:dyDescent="0.2">
      <c r="C1661" s="63"/>
    </row>
    <row r="1662" spans="3:3" x14ac:dyDescent="0.2">
      <c r="C1662" s="63"/>
    </row>
    <row r="1663" spans="3:3" x14ac:dyDescent="0.2">
      <c r="C1663" s="63"/>
    </row>
    <row r="1664" spans="3:3" x14ac:dyDescent="0.2">
      <c r="C1664" s="63"/>
    </row>
    <row r="1665" spans="3:3" x14ac:dyDescent="0.2">
      <c r="C1665" s="63"/>
    </row>
    <row r="1666" spans="3:3" x14ac:dyDescent="0.2">
      <c r="C1666" s="63"/>
    </row>
    <row r="1667" spans="3:3" x14ac:dyDescent="0.2">
      <c r="C1667" s="63"/>
    </row>
    <row r="1668" spans="3:3" x14ac:dyDescent="0.2">
      <c r="C1668" s="63"/>
    </row>
    <row r="1669" spans="3:3" x14ac:dyDescent="0.2">
      <c r="C1669" s="63"/>
    </row>
    <row r="1670" spans="3:3" x14ac:dyDescent="0.2">
      <c r="C1670" s="63"/>
    </row>
    <row r="1671" spans="3:3" x14ac:dyDescent="0.2">
      <c r="C1671" s="63"/>
    </row>
    <row r="1672" spans="3:3" x14ac:dyDescent="0.2">
      <c r="C1672" s="63"/>
    </row>
    <row r="1673" spans="3:3" x14ac:dyDescent="0.2">
      <c r="C1673" s="63"/>
    </row>
    <row r="1674" spans="3:3" x14ac:dyDescent="0.2">
      <c r="C1674" s="63"/>
    </row>
    <row r="1675" spans="3:3" x14ac:dyDescent="0.2">
      <c r="C1675" s="63"/>
    </row>
    <row r="1676" spans="3:3" x14ac:dyDescent="0.2">
      <c r="C1676" s="63"/>
    </row>
    <row r="1677" spans="3:3" x14ac:dyDescent="0.2">
      <c r="C1677" s="63"/>
    </row>
    <row r="1678" spans="3:3" x14ac:dyDescent="0.2">
      <c r="C1678" s="63"/>
    </row>
    <row r="1679" spans="3:3" x14ac:dyDescent="0.2">
      <c r="C1679" s="63"/>
    </row>
    <row r="1680" spans="3:3" x14ac:dyDescent="0.2">
      <c r="C1680" s="63"/>
    </row>
    <row r="1681" spans="3:3" x14ac:dyDescent="0.2">
      <c r="C1681" s="63"/>
    </row>
    <row r="1682" spans="3:3" x14ac:dyDescent="0.2">
      <c r="C1682" s="63"/>
    </row>
    <row r="1683" spans="3:3" x14ac:dyDescent="0.2">
      <c r="C1683" s="63"/>
    </row>
    <row r="1684" spans="3:3" x14ac:dyDescent="0.2">
      <c r="C1684" s="63"/>
    </row>
    <row r="1685" spans="3:3" x14ac:dyDescent="0.2">
      <c r="C1685" s="63"/>
    </row>
    <row r="1686" spans="3:3" x14ac:dyDescent="0.2">
      <c r="C1686" s="63"/>
    </row>
    <row r="1687" spans="3:3" x14ac:dyDescent="0.2">
      <c r="C1687" s="63"/>
    </row>
    <row r="1688" spans="3:3" x14ac:dyDescent="0.2">
      <c r="C1688" s="63"/>
    </row>
    <row r="1689" spans="3:3" x14ac:dyDescent="0.2">
      <c r="C1689" s="63"/>
    </row>
    <row r="1690" spans="3:3" x14ac:dyDescent="0.2">
      <c r="C1690" s="63"/>
    </row>
    <row r="1691" spans="3:3" x14ac:dyDescent="0.2">
      <c r="C1691" s="63"/>
    </row>
    <row r="1692" spans="3:3" x14ac:dyDescent="0.2">
      <c r="C1692" s="63"/>
    </row>
    <row r="1693" spans="3:3" x14ac:dyDescent="0.2">
      <c r="C1693" s="63"/>
    </row>
    <row r="1694" spans="3:3" x14ac:dyDescent="0.2">
      <c r="C1694" s="63"/>
    </row>
    <row r="1695" spans="3:3" x14ac:dyDescent="0.2">
      <c r="C1695" s="63"/>
    </row>
    <row r="1696" spans="3:3" x14ac:dyDescent="0.2">
      <c r="C1696" s="63"/>
    </row>
    <row r="1697" spans="3:3" x14ac:dyDescent="0.2">
      <c r="C1697" s="63"/>
    </row>
    <row r="1698" spans="3:3" x14ac:dyDescent="0.2">
      <c r="C1698" s="63"/>
    </row>
    <row r="1699" spans="3:3" x14ac:dyDescent="0.2">
      <c r="C1699" s="63"/>
    </row>
    <row r="1700" spans="3:3" x14ac:dyDescent="0.2">
      <c r="C1700" s="63"/>
    </row>
    <row r="1701" spans="3:3" x14ac:dyDescent="0.2">
      <c r="C1701" s="63"/>
    </row>
    <row r="1702" spans="3:3" x14ac:dyDescent="0.2">
      <c r="C1702" s="63"/>
    </row>
    <row r="1703" spans="3:3" x14ac:dyDescent="0.2">
      <c r="C1703" s="63"/>
    </row>
    <row r="1704" spans="3:3" x14ac:dyDescent="0.2">
      <c r="C1704" s="63"/>
    </row>
    <row r="1705" spans="3:3" x14ac:dyDescent="0.2">
      <c r="C1705" s="63"/>
    </row>
    <row r="1706" spans="3:3" x14ac:dyDescent="0.2">
      <c r="C1706" s="63"/>
    </row>
    <row r="1707" spans="3:3" x14ac:dyDescent="0.2">
      <c r="C1707" s="63"/>
    </row>
    <row r="1708" spans="3:3" x14ac:dyDescent="0.2">
      <c r="C1708" s="63"/>
    </row>
    <row r="1709" spans="3:3" x14ac:dyDescent="0.2">
      <c r="C1709" s="63"/>
    </row>
    <row r="1710" spans="3:3" x14ac:dyDescent="0.2">
      <c r="C1710" s="63"/>
    </row>
    <row r="1711" spans="3:3" x14ac:dyDescent="0.2">
      <c r="C1711" s="63"/>
    </row>
    <row r="1712" spans="3:3" x14ac:dyDescent="0.2">
      <c r="C1712" s="63"/>
    </row>
    <row r="1713" spans="3:3" x14ac:dyDescent="0.2">
      <c r="C1713" s="63"/>
    </row>
    <row r="1714" spans="3:3" x14ac:dyDescent="0.2">
      <c r="C1714" s="63"/>
    </row>
    <row r="1715" spans="3:3" x14ac:dyDescent="0.2">
      <c r="C1715" s="63"/>
    </row>
    <row r="1716" spans="3:3" x14ac:dyDescent="0.2">
      <c r="C1716" s="63"/>
    </row>
    <row r="1717" spans="3:3" x14ac:dyDescent="0.2">
      <c r="C1717" s="63"/>
    </row>
    <row r="1718" spans="3:3" x14ac:dyDescent="0.2">
      <c r="C1718" s="63"/>
    </row>
    <row r="1719" spans="3:3" x14ac:dyDescent="0.2">
      <c r="C1719" s="63"/>
    </row>
    <row r="1720" spans="3:3" x14ac:dyDescent="0.2">
      <c r="C1720" s="63"/>
    </row>
    <row r="1721" spans="3:3" x14ac:dyDescent="0.2">
      <c r="C1721" s="63"/>
    </row>
    <row r="1722" spans="3:3" x14ac:dyDescent="0.2">
      <c r="C1722" s="63"/>
    </row>
    <row r="1723" spans="3:3" x14ac:dyDescent="0.2">
      <c r="C1723" s="63"/>
    </row>
    <row r="1724" spans="3:3" x14ac:dyDescent="0.2">
      <c r="C1724" s="63"/>
    </row>
    <row r="1725" spans="3:3" x14ac:dyDescent="0.2">
      <c r="C1725" s="63"/>
    </row>
    <row r="1726" spans="3:3" x14ac:dyDescent="0.2">
      <c r="C1726" s="63"/>
    </row>
    <row r="1727" spans="3:3" x14ac:dyDescent="0.2">
      <c r="C1727" s="63"/>
    </row>
    <row r="1728" spans="3:3" x14ac:dyDescent="0.2">
      <c r="C1728" s="63"/>
    </row>
    <row r="1729" spans="3:3" x14ac:dyDescent="0.2">
      <c r="C1729" s="63"/>
    </row>
    <row r="1730" spans="3:3" x14ac:dyDescent="0.2">
      <c r="C1730" s="63"/>
    </row>
    <row r="1731" spans="3:3" x14ac:dyDescent="0.2">
      <c r="C1731" s="63"/>
    </row>
    <row r="1732" spans="3:3" x14ac:dyDescent="0.2">
      <c r="C1732" s="63"/>
    </row>
    <row r="1733" spans="3:3" x14ac:dyDescent="0.2">
      <c r="C1733" s="63"/>
    </row>
    <row r="1734" spans="3:3" x14ac:dyDescent="0.2">
      <c r="C1734" s="63"/>
    </row>
    <row r="1735" spans="3:3" x14ac:dyDescent="0.2">
      <c r="C1735" s="63"/>
    </row>
    <row r="1736" spans="3:3" x14ac:dyDescent="0.2">
      <c r="C1736" s="63"/>
    </row>
    <row r="1737" spans="3:3" x14ac:dyDescent="0.2">
      <c r="C1737" s="63"/>
    </row>
    <row r="1738" spans="3:3" x14ac:dyDescent="0.2">
      <c r="C1738" s="63"/>
    </row>
    <row r="1739" spans="3:3" x14ac:dyDescent="0.2">
      <c r="C1739" s="63"/>
    </row>
    <row r="1740" spans="3:3" x14ac:dyDescent="0.2">
      <c r="C1740" s="63"/>
    </row>
    <row r="1741" spans="3:3" x14ac:dyDescent="0.2">
      <c r="C1741" s="63"/>
    </row>
    <row r="1742" spans="3:3" x14ac:dyDescent="0.2">
      <c r="C1742" s="63"/>
    </row>
    <row r="1743" spans="3:3" x14ac:dyDescent="0.2">
      <c r="C1743" s="63"/>
    </row>
    <row r="1744" spans="3:3" x14ac:dyDescent="0.2">
      <c r="C1744" s="63"/>
    </row>
    <row r="1745" spans="3:3" x14ac:dyDescent="0.2">
      <c r="C1745" s="63"/>
    </row>
    <row r="1746" spans="3:3" x14ac:dyDescent="0.2">
      <c r="C1746" s="63"/>
    </row>
    <row r="1747" spans="3:3" x14ac:dyDescent="0.2">
      <c r="C1747" s="63"/>
    </row>
    <row r="1748" spans="3:3" x14ac:dyDescent="0.2">
      <c r="C1748" s="63"/>
    </row>
    <row r="1749" spans="3:3" x14ac:dyDescent="0.2">
      <c r="C1749" s="63"/>
    </row>
    <row r="1750" spans="3:3" x14ac:dyDescent="0.2">
      <c r="C1750" s="63"/>
    </row>
    <row r="1751" spans="3:3" x14ac:dyDescent="0.2">
      <c r="C1751" s="63"/>
    </row>
    <row r="1752" spans="3:3" x14ac:dyDescent="0.2">
      <c r="C1752" s="63"/>
    </row>
    <row r="1753" spans="3:3" x14ac:dyDescent="0.2">
      <c r="C1753" s="63"/>
    </row>
    <row r="1754" spans="3:3" x14ac:dyDescent="0.2">
      <c r="C1754" s="63"/>
    </row>
    <row r="1755" spans="3:3" x14ac:dyDescent="0.2">
      <c r="C1755" s="63"/>
    </row>
    <row r="1756" spans="3:3" x14ac:dyDescent="0.2">
      <c r="C1756" s="63"/>
    </row>
    <row r="1757" spans="3:3" x14ac:dyDescent="0.2">
      <c r="C1757" s="63"/>
    </row>
    <row r="1758" spans="3:3" x14ac:dyDescent="0.2">
      <c r="C1758" s="63"/>
    </row>
    <row r="1759" spans="3:3" x14ac:dyDescent="0.2">
      <c r="C1759" s="63"/>
    </row>
    <row r="1760" spans="3:3" x14ac:dyDescent="0.2">
      <c r="C1760" s="63"/>
    </row>
    <row r="1761" spans="3:3" x14ac:dyDescent="0.2">
      <c r="C1761" s="63"/>
    </row>
    <row r="1762" spans="3:3" x14ac:dyDescent="0.2">
      <c r="C1762" s="63"/>
    </row>
    <row r="1763" spans="3:3" x14ac:dyDescent="0.2">
      <c r="C1763" s="63"/>
    </row>
    <row r="1764" spans="3:3" x14ac:dyDescent="0.2">
      <c r="C1764" s="63"/>
    </row>
    <row r="1765" spans="3:3" x14ac:dyDescent="0.2">
      <c r="C1765" s="63"/>
    </row>
    <row r="1766" spans="3:3" x14ac:dyDescent="0.2">
      <c r="C1766" s="63"/>
    </row>
    <row r="1767" spans="3:3" x14ac:dyDescent="0.2">
      <c r="C1767" s="63"/>
    </row>
    <row r="1768" spans="3:3" x14ac:dyDescent="0.2">
      <c r="C1768" s="63"/>
    </row>
    <row r="1769" spans="3:3" x14ac:dyDescent="0.2">
      <c r="C1769" s="63"/>
    </row>
    <row r="1770" spans="3:3" x14ac:dyDescent="0.2">
      <c r="C1770" s="63"/>
    </row>
    <row r="1771" spans="3:3" x14ac:dyDescent="0.2">
      <c r="C1771" s="63"/>
    </row>
    <row r="1772" spans="3:3" x14ac:dyDescent="0.2">
      <c r="C1772" s="63"/>
    </row>
    <row r="1773" spans="3:3" x14ac:dyDescent="0.2">
      <c r="C1773" s="63"/>
    </row>
    <row r="1774" spans="3:3" x14ac:dyDescent="0.2">
      <c r="C1774" s="63"/>
    </row>
    <row r="1775" spans="3:3" x14ac:dyDescent="0.2">
      <c r="C1775" s="63"/>
    </row>
    <row r="1776" spans="3:3" x14ac:dyDescent="0.2">
      <c r="C1776" s="63"/>
    </row>
    <row r="1777" spans="3:3" x14ac:dyDescent="0.2">
      <c r="C1777" s="63"/>
    </row>
    <row r="1778" spans="3:3" x14ac:dyDescent="0.2">
      <c r="C1778" s="63"/>
    </row>
    <row r="1779" spans="3:3" x14ac:dyDescent="0.2">
      <c r="C1779" s="63"/>
    </row>
    <row r="1780" spans="3:3" x14ac:dyDescent="0.2">
      <c r="C1780" s="63"/>
    </row>
    <row r="1781" spans="3:3" x14ac:dyDescent="0.2">
      <c r="C1781" s="63"/>
    </row>
    <row r="1782" spans="3:3" x14ac:dyDescent="0.2">
      <c r="C1782" s="63"/>
    </row>
    <row r="1783" spans="3:3" x14ac:dyDescent="0.2">
      <c r="C1783" s="63"/>
    </row>
    <row r="1784" spans="3:3" x14ac:dyDescent="0.2">
      <c r="C1784" s="63"/>
    </row>
    <row r="1785" spans="3:3" x14ac:dyDescent="0.2">
      <c r="C1785" s="63"/>
    </row>
    <row r="1786" spans="3:3" x14ac:dyDescent="0.2">
      <c r="C1786" s="63"/>
    </row>
    <row r="1787" spans="3:3" x14ac:dyDescent="0.2">
      <c r="C1787" s="63"/>
    </row>
    <row r="1788" spans="3:3" x14ac:dyDescent="0.2">
      <c r="C1788" s="63"/>
    </row>
    <row r="1789" spans="3:3" x14ac:dyDescent="0.2">
      <c r="C1789" s="63"/>
    </row>
    <row r="1790" spans="3:3" x14ac:dyDescent="0.2">
      <c r="C1790" s="63"/>
    </row>
    <row r="1791" spans="3:3" x14ac:dyDescent="0.2">
      <c r="C1791" s="63"/>
    </row>
    <row r="1792" spans="3:3" x14ac:dyDescent="0.2">
      <c r="C1792" s="63"/>
    </row>
    <row r="1793" spans="3:3" x14ac:dyDescent="0.2">
      <c r="C1793" s="63"/>
    </row>
    <row r="1794" spans="3:3" x14ac:dyDescent="0.2">
      <c r="C1794" s="63"/>
    </row>
    <row r="1795" spans="3:3" x14ac:dyDescent="0.2">
      <c r="C1795" s="63"/>
    </row>
    <row r="1796" spans="3:3" x14ac:dyDescent="0.2">
      <c r="C1796" s="63"/>
    </row>
    <row r="1797" spans="3:3" x14ac:dyDescent="0.2">
      <c r="C1797" s="63"/>
    </row>
    <row r="1798" spans="3:3" x14ac:dyDescent="0.2">
      <c r="C1798" s="63"/>
    </row>
    <row r="1799" spans="3:3" x14ac:dyDescent="0.2">
      <c r="C1799" s="63"/>
    </row>
    <row r="1800" spans="3:3" x14ac:dyDescent="0.2">
      <c r="C1800" s="63"/>
    </row>
    <row r="1801" spans="3:3" x14ac:dyDescent="0.2">
      <c r="C1801" s="63"/>
    </row>
    <row r="1802" spans="3:3" x14ac:dyDescent="0.2">
      <c r="C1802" s="63"/>
    </row>
    <row r="1803" spans="3:3" x14ac:dyDescent="0.2">
      <c r="C1803" s="63"/>
    </row>
    <row r="1804" spans="3:3" x14ac:dyDescent="0.2">
      <c r="C1804" s="63"/>
    </row>
    <row r="1805" spans="3:3" x14ac:dyDescent="0.2">
      <c r="C1805" s="63"/>
    </row>
    <row r="1806" spans="3:3" x14ac:dyDescent="0.2">
      <c r="C1806" s="63"/>
    </row>
    <row r="1807" spans="3:3" x14ac:dyDescent="0.2">
      <c r="C1807" s="63"/>
    </row>
    <row r="1808" spans="3:3" x14ac:dyDescent="0.2">
      <c r="C1808" s="63"/>
    </row>
    <row r="1809" spans="3:3" x14ac:dyDescent="0.2">
      <c r="C1809" s="63"/>
    </row>
    <row r="1810" spans="3:3" x14ac:dyDescent="0.2">
      <c r="C1810" s="63"/>
    </row>
    <row r="1811" spans="3:3" x14ac:dyDescent="0.2">
      <c r="C1811" s="63"/>
    </row>
    <row r="1812" spans="3:3" x14ac:dyDescent="0.2">
      <c r="C1812" s="63"/>
    </row>
    <row r="1813" spans="3:3" x14ac:dyDescent="0.2">
      <c r="C1813" s="63"/>
    </row>
    <row r="1814" spans="3:3" x14ac:dyDescent="0.2">
      <c r="C1814" s="63"/>
    </row>
    <row r="1815" spans="3:3" x14ac:dyDescent="0.2">
      <c r="C1815" s="63"/>
    </row>
    <row r="1816" spans="3:3" x14ac:dyDescent="0.2">
      <c r="C1816" s="63"/>
    </row>
    <row r="1817" spans="3:3" x14ac:dyDescent="0.2">
      <c r="C1817" s="63"/>
    </row>
    <row r="1818" spans="3:3" x14ac:dyDescent="0.2">
      <c r="C1818" s="63"/>
    </row>
    <row r="1819" spans="3:3" x14ac:dyDescent="0.2">
      <c r="C1819" s="63"/>
    </row>
    <row r="1820" spans="3:3" x14ac:dyDescent="0.2">
      <c r="C1820" s="63"/>
    </row>
    <row r="1821" spans="3:3" x14ac:dyDescent="0.2">
      <c r="C1821" s="63"/>
    </row>
    <row r="1822" spans="3:3" x14ac:dyDescent="0.2">
      <c r="C1822" s="63"/>
    </row>
    <row r="1823" spans="3:3" x14ac:dyDescent="0.2">
      <c r="C1823" s="63"/>
    </row>
    <row r="1824" spans="3:3" x14ac:dyDescent="0.2">
      <c r="C1824" s="63"/>
    </row>
    <row r="1825" spans="3:3" x14ac:dyDescent="0.2">
      <c r="C1825" s="63"/>
    </row>
    <row r="1826" spans="3:3" x14ac:dyDescent="0.2">
      <c r="C1826" s="63"/>
    </row>
    <row r="1827" spans="3:3" x14ac:dyDescent="0.2">
      <c r="C1827" s="63"/>
    </row>
    <row r="1828" spans="3:3" x14ac:dyDescent="0.2">
      <c r="C1828" s="63"/>
    </row>
    <row r="1829" spans="3:3" x14ac:dyDescent="0.2">
      <c r="C1829" s="63"/>
    </row>
    <row r="1830" spans="3:3" x14ac:dyDescent="0.2">
      <c r="C1830" s="63"/>
    </row>
    <row r="1831" spans="3:3" x14ac:dyDescent="0.2">
      <c r="C1831" s="63"/>
    </row>
    <row r="1832" spans="3:3" x14ac:dyDescent="0.2">
      <c r="C1832" s="63"/>
    </row>
    <row r="1833" spans="3:3" x14ac:dyDescent="0.2">
      <c r="C1833" s="63"/>
    </row>
    <row r="1834" spans="3:3" x14ac:dyDescent="0.2">
      <c r="C1834" s="63"/>
    </row>
    <row r="1835" spans="3:3" x14ac:dyDescent="0.2">
      <c r="C1835" s="63"/>
    </row>
    <row r="1836" spans="3:3" x14ac:dyDescent="0.2">
      <c r="C1836" s="63"/>
    </row>
    <row r="1837" spans="3:3" x14ac:dyDescent="0.2">
      <c r="C1837" s="63"/>
    </row>
    <row r="1838" spans="3:3" x14ac:dyDescent="0.2">
      <c r="C1838" s="63"/>
    </row>
    <row r="1839" spans="3:3" x14ac:dyDescent="0.2">
      <c r="C1839" s="63"/>
    </row>
    <row r="1840" spans="3:3" x14ac:dyDescent="0.2">
      <c r="C1840" s="63"/>
    </row>
    <row r="1841" spans="3:3" x14ac:dyDescent="0.2">
      <c r="C1841" s="63"/>
    </row>
    <row r="1842" spans="3:3" x14ac:dyDescent="0.2">
      <c r="C1842" s="63"/>
    </row>
    <row r="1843" spans="3:3" x14ac:dyDescent="0.2">
      <c r="C1843" s="63"/>
    </row>
    <row r="1844" spans="3:3" x14ac:dyDescent="0.2">
      <c r="C1844" s="63"/>
    </row>
    <row r="1845" spans="3:3" x14ac:dyDescent="0.2">
      <c r="C1845" s="63"/>
    </row>
    <row r="1846" spans="3:3" x14ac:dyDescent="0.2">
      <c r="C1846" s="63"/>
    </row>
    <row r="1847" spans="3:3" x14ac:dyDescent="0.2">
      <c r="C1847" s="63"/>
    </row>
    <row r="1848" spans="3:3" x14ac:dyDescent="0.2">
      <c r="C1848" s="63"/>
    </row>
    <row r="1849" spans="3:3" x14ac:dyDescent="0.2">
      <c r="C1849" s="63"/>
    </row>
    <row r="1850" spans="3:3" x14ac:dyDescent="0.2">
      <c r="C1850" s="63"/>
    </row>
    <row r="1851" spans="3:3" x14ac:dyDescent="0.2">
      <c r="C1851" s="63"/>
    </row>
    <row r="1852" spans="3:3" x14ac:dyDescent="0.2">
      <c r="C1852" s="63"/>
    </row>
    <row r="1853" spans="3:3" x14ac:dyDescent="0.2">
      <c r="C1853" s="63"/>
    </row>
    <row r="1854" spans="3:3" x14ac:dyDescent="0.2">
      <c r="C1854" s="63"/>
    </row>
    <row r="1855" spans="3:3" x14ac:dyDescent="0.2">
      <c r="C1855" s="63"/>
    </row>
    <row r="1856" spans="3:3" x14ac:dyDescent="0.2">
      <c r="C1856" s="63"/>
    </row>
    <row r="1857" spans="3:3" x14ac:dyDescent="0.2">
      <c r="C1857" s="63"/>
    </row>
    <row r="1858" spans="3:3" x14ac:dyDescent="0.2">
      <c r="C1858" s="63"/>
    </row>
    <row r="1859" spans="3:3" x14ac:dyDescent="0.2">
      <c r="C1859" s="63"/>
    </row>
    <row r="1860" spans="3:3" x14ac:dyDescent="0.2">
      <c r="C1860" s="63"/>
    </row>
    <row r="1861" spans="3:3" x14ac:dyDescent="0.2">
      <c r="C1861" s="63"/>
    </row>
    <row r="1862" spans="3:3" x14ac:dyDescent="0.2">
      <c r="C1862" s="63"/>
    </row>
    <row r="1863" spans="3:3" x14ac:dyDescent="0.2">
      <c r="C1863" s="63"/>
    </row>
    <row r="1864" spans="3:3" x14ac:dyDescent="0.2">
      <c r="C1864" s="63"/>
    </row>
    <row r="1865" spans="3:3" x14ac:dyDescent="0.2">
      <c r="C1865" s="63"/>
    </row>
    <row r="1866" spans="3:3" x14ac:dyDescent="0.2">
      <c r="C1866" s="63"/>
    </row>
    <row r="1867" spans="3:3" x14ac:dyDescent="0.2">
      <c r="C1867" s="63"/>
    </row>
    <row r="1868" spans="3:3" x14ac:dyDescent="0.2">
      <c r="C1868" s="63"/>
    </row>
    <row r="1869" spans="3:3" x14ac:dyDescent="0.2">
      <c r="C1869" s="63"/>
    </row>
    <row r="1870" spans="3:3" x14ac:dyDescent="0.2">
      <c r="C1870" s="63"/>
    </row>
    <row r="1871" spans="3:3" x14ac:dyDescent="0.2">
      <c r="C1871" s="63"/>
    </row>
    <row r="1872" spans="3:3" x14ac:dyDescent="0.2">
      <c r="C1872" s="63"/>
    </row>
    <row r="1873" spans="3:3" x14ac:dyDescent="0.2">
      <c r="C1873" s="63"/>
    </row>
    <row r="1874" spans="3:3" x14ac:dyDescent="0.2">
      <c r="C1874" s="63"/>
    </row>
    <row r="1875" spans="3:3" x14ac:dyDescent="0.2">
      <c r="C1875" s="63"/>
    </row>
    <row r="1876" spans="3:3" x14ac:dyDescent="0.2">
      <c r="C1876" s="63"/>
    </row>
    <row r="1877" spans="3:3" x14ac:dyDescent="0.2">
      <c r="C1877" s="63"/>
    </row>
    <row r="1878" spans="3:3" x14ac:dyDescent="0.2">
      <c r="C1878" s="63"/>
    </row>
    <row r="1879" spans="3:3" x14ac:dyDescent="0.2">
      <c r="C1879" s="63"/>
    </row>
    <row r="1880" spans="3:3" x14ac:dyDescent="0.2">
      <c r="C1880" s="63"/>
    </row>
    <row r="1881" spans="3:3" x14ac:dyDescent="0.2">
      <c r="C1881" s="63"/>
    </row>
    <row r="1882" spans="3:3" x14ac:dyDescent="0.2">
      <c r="C1882" s="63"/>
    </row>
    <row r="1883" spans="3:3" x14ac:dyDescent="0.2">
      <c r="C1883" s="63"/>
    </row>
    <row r="1884" spans="3:3" x14ac:dyDescent="0.2">
      <c r="C1884" s="63"/>
    </row>
    <row r="1885" spans="3:3" x14ac:dyDescent="0.2">
      <c r="C1885" s="63"/>
    </row>
    <row r="1886" spans="3:3" x14ac:dyDescent="0.2">
      <c r="C1886" s="63"/>
    </row>
    <row r="1887" spans="3:3" x14ac:dyDescent="0.2">
      <c r="C1887" s="63"/>
    </row>
    <row r="1888" spans="3:3" x14ac:dyDescent="0.2">
      <c r="C1888" s="63"/>
    </row>
    <row r="1889" spans="3:3" x14ac:dyDescent="0.2">
      <c r="C1889" s="63"/>
    </row>
    <row r="1890" spans="3:3" x14ac:dyDescent="0.2">
      <c r="C1890" s="63"/>
    </row>
    <row r="1891" spans="3:3" x14ac:dyDescent="0.2">
      <c r="C1891" s="63"/>
    </row>
    <row r="1892" spans="3:3" x14ac:dyDescent="0.2">
      <c r="C1892" s="63"/>
    </row>
    <row r="1893" spans="3:3" x14ac:dyDescent="0.2">
      <c r="C1893" s="63"/>
    </row>
    <row r="1894" spans="3:3" x14ac:dyDescent="0.2">
      <c r="C1894" s="63"/>
    </row>
    <row r="1895" spans="3:3" x14ac:dyDescent="0.2">
      <c r="C1895" s="63"/>
    </row>
    <row r="1896" spans="3:3" x14ac:dyDescent="0.2">
      <c r="C1896" s="63"/>
    </row>
    <row r="1897" spans="3:3" x14ac:dyDescent="0.2">
      <c r="C1897" s="63"/>
    </row>
    <row r="1898" spans="3:3" x14ac:dyDescent="0.2">
      <c r="C1898" s="63"/>
    </row>
    <row r="1899" spans="3:3" x14ac:dyDescent="0.2">
      <c r="C1899" s="63"/>
    </row>
    <row r="1900" spans="3:3" x14ac:dyDescent="0.2">
      <c r="C1900" s="63"/>
    </row>
    <row r="1901" spans="3:3" x14ac:dyDescent="0.2">
      <c r="C1901" s="63"/>
    </row>
    <row r="1902" spans="3:3" x14ac:dyDescent="0.2">
      <c r="C1902" s="63"/>
    </row>
    <row r="1903" spans="3:3" x14ac:dyDescent="0.2">
      <c r="C1903" s="63"/>
    </row>
    <row r="1904" spans="3:3" x14ac:dyDescent="0.2">
      <c r="C1904" s="63"/>
    </row>
    <row r="1905" spans="3:3" x14ac:dyDescent="0.2">
      <c r="C1905" s="63"/>
    </row>
    <row r="1906" spans="3:3" x14ac:dyDescent="0.2">
      <c r="C1906" s="63"/>
    </row>
    <row r="1907" spans="3:3" x14ac:dyDescent="0.2">
      <c r="C1907" s="63"/>
    </row>
    <row r="1908" spans="3:3" x14ac:dyDescent="0.2">
      <c r="C1908" s="63"/>
    </row>
    <row r="1909" spans="3:3" x14ac:dyDescent="0.2">
      <c r="C1909" s="63"/>
    </row>
    <row r="1910" spans="3:3" x14ac:dyDescent="0.2">
      <c r="C1910" s="63"/>
    </row>
    <row r="1911" spans="3:3" x14ac:dyDescent="0.2">
      <c r="C1911" s="63"/>
    </row>
    <row r="1912" spans="3:3" x14ac:dyDescent="0.2">
      <c r="C1912" s="63"/>
    </row>
    <row r="1913" spans="3:3" x14ac:dyDescent="0.2">
      <c r="C1913" s="63"/>
    </row>
    <row r="1914" spans="3:3" x14ac:dyDescent="0.2">
      <c r="C1914" s="63"/>
    </row>
    <row r="1915" spans="3:3" x14ac:dyDescent="0.2">
      <c r="C1915" s="63"/>
    </row>
    <row r="1916" spans="3:3" x14ac:dyDescent="0.2">
      <c r="C1916" s="63"/>
    </row>
    <row r="1917" spans="3:3" x14ac:dyDescent="0.2">
      <c r="C1917" s="63"/>
    </row>
    <row r="1918" spans="3:3" x14ac:dyDescent="0.2">
      <c r="C1918" s="63"/>
    </row>
    <row r="1919" spans="3:3" x14ac:dyDescent="0.2">
      <c r="C1919" s="63"/>
    </row>
    <row r="1920" spans="3:3" x14ac:dyDescent="0.2">
      <c r="C1920" s="63"/>
    </row>
    <row r="1921" spans="3:3" x14ac:dyDescent="0.2">
      <c r="C1921" s="63"/>
    </row>
    <row r="1922" spans="3:3" x14ac:dyDescent="0.2">
      <c r="C1922" s="63"/>
    </row>
    <row r="1923" spans="3:3" x14ac:dyDescent="0.2">
      <c r="C1923" s="63"/>
    </row>
    <row r="1924" spans="3:3" x14ac:dyDescent="0.2">
      <c r="C1924" s="63"/>
    </row>
    <row r="1925" spans="3:3" x14ac:dyDescent="0.2">
      <c r="C1925" s="63"/>
    </row>
    <row r="1926" spans="3:3" x14ac:dyDescent="0.2">
      <c r="C1926" s="63"/>
    </row>
    <row r="1927" spans="3:3" x14ac:dyDescent="0.2">
      <c r="C1927" s="63"/>
    </row>
    <row r="1928" spans="3:3" x14ac:dyDescent="0.2">
      <c r="C1928" s="63"/>
    </row>
    <row r="1929" spans="3:3" x14ac:dyDescent="0.2">
      <c r="C1929" s="63"/>
    </row>
    <row r="1930" spans="3:3" x14ac:dyDescent="0.2">
      <c r="C1930" s="63"/>
    </row>
    <row r="1931" spans="3:3" x14ac:dyDescent="0.2">
      <c r="C1931" s="63"/>
    </row>
    <row r="1932" spans="3:3" x14ac:dyDescent="0.2">
      <c r="C1932" s="63"/>
    </row>
    <row r="1933" spans="3:3" x14ac:dyDescent="0.2">
      <c r="C1933" s="63"/>
    </row>
    <row r="1934" spans="3:3" x14ac:dyDescent="0.2">
      <c r="C1934" s="63"/>
    </row>
    <row r="1935" spans="3:3" x14ac:dyDescent="0.2">
      <c r="C1935" s="63"/>
    </row>
    <row r="1936" spans="3:3" x14ac:dyDescent="0.2">
      <c r="C1936" s="63"/>
    </row>
    <row r="1937" spans="3:3" x14ac:dyDescent="0.2">
      <c r="C1937" s="63"/>
    </row>
    <row r="1938" spans="3:3" x14ac:dyDescent="0.2">
      <c r="C1938" s="63"/>
    </row>
    <row r="1939" spans="3:3" x14ac:dyDescent="0.2">
      <c r="C1939" s="63"/>
    </row>
    <row r="1940" spans="3:3" x14ac:dyDescent="0.2">
      <c r="C1940" s="63"/>
    </row>
    <row r="1941" spans="3:3" x14ac:dyDescent="0.2">
      <c r="C1941" s="63"/>
    </row>
    <row r="1942" spans="3:3" x14ac:dyDescent="0.2">
      <c r="C1942" s="63"/>
    </row>
    <row r="1943" spans="3:3" x14ac:dyDescent="0.2">
      <c r="C1943" s="63"/>
    </row>
    <row r="1944" spans="3:3" x14ac:dyDescent="0.2">
      <c r="C1944" s="63"/>
    </row>
    <row r="1945" spans="3:3" x14ac:dyDescent="0.2">
      <c r="C1945" s="63"/>
    </row>
    <row r="1946" spans="3:3" x14ac:dyDescent="0.2">
      <c r="C1946" s="63"/>
    </row>
    <row r="1947" spans="3:3" x14ac:dyDescent="0.2">
      <c r="C1947" s="63"/>
    </row>
    <row r="1948" spans="3:3" x14ac:dyDescent="0.2">
      <c r="C1948" s="63"/>
    </row>
    <row r="1949" spans="3:3" x14ac:dyDescent="0.2">
      <c r="C1949" s="63"/>
    </row>
    <row r="1950" spans="3:3" x14ac:dyDescent="0.2">
      <c r="C1950" s="63"/>
    </row>
    <row r="1951" spans="3:3" x14ac:dyDescent="0.2">
      <c r="C1951" s="63"/>
    </row>
    <row r="1952" spans="3:3" x14ac:dyDescent="0.2">
      <c r="C1952" s="63"/>
    </row>
    <row r="1953" spans="3:3" x14ac:dyDescent="0.2">
      <c r="C1953" s="63"/>
    </row>
    <row r="1954" spans="3:3" x14ac:dyDescent="0.2">
      <c r="C1954" s="63"/>
    </row>
    <row r="1955" spans="3:3" x14ac:dyDescent="0.2">
      <c r="C1955" s="63"/>
    </row>
    <row r="1956" spans="3:3" x14ac:dyDescent="0.2">
      <c r="C1956" s="63"/>
    </row>
    <row r="1957" spans="3:3" x14ac:dyDescent="0.2">
      <c r="C1957" s="63"/>
    </row>
    <row r="1958" spans="3:3" x14ac:dyDescent="0.2">
      <c r="C1958" s="63"/>
    </row>
    <row r="1959" spans="3:3" x14ac:dyDescent="0.2">
      <c r="C1959" s="63"/>
    </row>
    <row r="1960" spans="3:3" x14ac:dyDescent="0.2">
      <c r="C1960" s="63"/>
    </row>
    <row r="1961" spans="3:3" x14ac:dyDescent="0.2">
      <c r="C1961" s="63"/>
    </row>
    <row r="1962" spans="3:3" x14ac:dyDescent="0.2">
      <c r="C1962" s="63"/>
    </row>
    <row r="1963" spans="3:3" x14ac:dyDescent="0.2">
      <c r="C1963" s="63"/>
    </row>
    <row r="1964" spans="3:3" x14ac:dyDescent="0.2">
      <c r="C1964" s="63"/>
    </row>
    <row r="1965" spans="3:3" x14ac:dyDescent="0.2">
      <c r="C1965" s="63"/>
    </row>
    <row r="1966" spans="3:3" x14ac:dyDescent="0.2">
      <c r="C1966" s="63"/>
    </row>
    <row r="1967" spans="3:3" x14ac:dyDescent="0.2">
      <c r="C1967" s="63"/>
    </row>
    <row r="1968" spans="3:3" x14ac:dyDescent="0.2">
      <c r="C1968" s="63"/>
    </row>
    <row r="1969" spans="3:3" x14ac:dyDescent="0.2">
      <c r="C1969" s="63"/>
    </row>
    <row r="1970" spans="3:3" x14ac:dyDescent="0.2">
      <c r="C1970" s="63"/>
    </row>
    <row r="1971" spans="3:3" x14ac:dyDescent="0.2">
      <c r="C1971" s="63"/>
    </row>
    <row r="1972" spans="3:3" x14ac:dyDescent="0.2">
      <c r="C1972" s="63"/>
    </row>
    <row r="1973" spans="3:3" x14ac:dyDescent="0.2">
      <c r="C1973" s="63"/>
    </row>
    <row r="1974" spans="3:3" x14ac:dyDescent="0.2">
      <c r="C1974" s="63"/>
    </row>
    <row r="1975" spans="3:3" x14ac:dyDescent="0.2">
      <c r="C1975" s="63"/>
    </row>
    <row r="1976" spans="3:3" x14ac:dyDescent="0.2">
      <c r="C1976" s="63"/>
    </row>
    <row r="1977" spans="3:3" x14ac:dyDescent="0.2">
      <c r="C1977" s="63"/>
    </row>
    <row r="1978" spans="3:3" x14ac:dyDescent="0.2">
      <c r="C1978" s="63"/>
    </row>
    <row r="1979" spans="3:3" x14ac:dyDescent="0.2">
      <c r="C1979" s="63"/>
    </row>
    <row r="1980" spans="3:3" x14ac:dyDescent="0.2">
      <c r="C1980" s="63"/>
    </row>
    <row r="1981" spans="3:3" x14ac:dyDescent="0.2">
      <c r="C1981" s="63"/>
    </row>
    <row r="1982" spans="3:3" x14ac:dyDescent="0.2">
      <c r="C1982" s="63"/>
    </row>
    <row r="1983" spans="3:3" x14ac:dyDescent="0.2">
      <c r="C1983" s="63"/>
    </row>
    <row r="1984" spans="3:3" x14ac:dyDescent="0.2">
      <c r="C1984" s="63"/>
    </row>
    <row r="1985" spans="3:3" x14ac:dyDescent="0.2">
      <c r="C1985" s="63"/>
    </row>
    <row r="1986" spans="3:3" x14ac:dyDescent="0.2">
      <c r="C1986" s="63"/>
    </row>
    <row r="1987" spans="3:3" x14ac:dyDescent="0.2">
      <c r="C1987" s="63"/>
    </row>
    <row r="1988" spans="3:3" x14ac:dyDescent="0.2">
      <c r="C1988" s="63"/>
    </row>
    <row r="1989" spans="3:3" x14ac:dyDescent="0.2">
      <c r="C1989" s="63"/>
    </row>
    <row r="1990" spans="3:3" x14ac:dyDescent="0.2">
      <c r="C1990" s="63"/>
    </row>
    <row r="1991" spans="3:3" x14ac:dyDescent="0.2">
      <c r="C1991" s="63"/>
    </row>
    <row r="1992" spans="3:3" x14ac:dyDescent="0.2">
      <c r="C1992" s="63"/>
    </row>
    <row r="1993" spans="3:3" x14ac:dyDescent="0.2">
      <c r="C1993" s="63"/>
    </row>
    <row r="1994" spans="3:3" x14ac:dyDescent="0.2">
      <c r="C1994" s="63"/>
    </row>
    <row r="1995" spans="3:3" x14ac:dyDescent="0.2">
      <c r="C1995" s="63"/>
    </row>
    <row r="1996" spans="3:3" x14ac:dyDescent="0.2">
      <c r="C1996" s="63"/>
    </row>
    <row r="1997" spans="3:3" x14ac:dyDescent="0.2">
      <c r="C1997" s="63"/>
    </row>
    <row r="1998" spans="3:3" x14ac:dyDescent="0.2">
      <c r="C1998" s="63"/>
    </row>
    <row r="1999" spans="3:3" x14ac:dyDescent="0.2">
      <c r="C1999" s="63"/>
    </row>
    <row r="2000" spans="3:3" x14ac:dyDescent="0.2">
      <c r="C2000" s="63"/>
    </row>
    <row r="2001" spans="3:3" x14ac:dyDescent="0.2">
      <c r="C2001" s="63"/>
    </row>
    <row r="2002" spans="3:3" x14ac:dyDescent="0.2">
      <c r="C2002" s="63"/>
    </row>
    <row r="2003" spans="3:3" x14ac:dyDescent="0.2">
      <c r="C2003" s="63"/>
    </row>
    <row r="2004" spans="3:3" x14ac:dyDescent="0.2">
      <c r="C2004" s="63"/>
    </row>
    <row r="2005" spans="3:3" x14ac:dyDescent="0.2">
      <c r="C2005" s="63"/>
    </row>
    <row r="2006" spans="3:3" x14ac:dyDescent="0.2">
      <c r="C2006" s="63"/>
    </row>
    <row r="2007" spans="3:3" x14ac:dyDescent="0.2">
      <c r="C2007" s="63"/>
    </row>
    <row r="2008" spans="3:3" x14ac:dyDescent="0.2">
      <c r="C2008" s="63"/>
    </row>
    <row r="2009" spans="3:3" x14ac:dyDescent="0.2">
      <c r="C2009" s="63"/>
    </row>
    <row r="2010" spans="3:3" x14ac:dyDescent="0.2">
      <c r="C2010" s="63"/>
    </row>
    <row r="2011" spans="3:3" x14ac:dyDescent="0.2">
      <c r="C2011" s="63"/>
    </row>
    <row r="2012" spans="3:3" x14ac:dyDescent="0.2">
      <c r="C2012" s="63"/>
    </row>
    <row r="2013" spans="3:3" x14ac:dyDescent="0.2">
      <c r="C2013" s="63"/>
    </row>
    <row r="2014" spans="3:3" x14ac:dyDescent="0.2">
      <c r="C2014" s="63"/>
    </row>
    <row r="2015" spans="3:3" x14ac:dyDescent="0.2">
      <c r="C2015" s="63"/>
    </row>
    <row r="2016" spans="3:3" x14ac:dyDescent="0.2">
      <c r="C2016" s="63"/>
    </row>
    <row r="2017" spans="3:3" x14ac:dyDescent="0.2">
      <c r="C2017" s="63"/>
    </row>
    <row r="2018" spans="3:3" x14ac:dyDescent="0.2">
      <c r="C2018" s="63"/>
    </row>
    <row r="2019" spans="3:3" x14ac:dyDescent="0.2">
      <c r="C2019" s="63"/>
    </row>
    <row r="2020" spans="3:3" x14ac:dyDescent="0.2">
      <c r="C2020" s="63"/>
    </row>
    <row r="2021" spans="3:3" x14ac:dyDescent="0.2">
      <c r="C2021" s="63"/>
    </row>
    <row r="2022" spans="3:3" x14ac:dyDescent="0.2">
      <c r="C2022" s="63"/>
    </row>
    <row r="2023" spans="3:3" x14ac:dyDescent="0.2">
      <c r="C2023" s="63"/>
    </row>
    <row r="2024" spans="3:3" x14ac:dyDescent="0.2">
      <c r="C2024" s="63"/>
    </row>
    <row r="2025" spans="3:3" x14ac:dyDescent="0.2">
      <c r="C2025" s="63"/>
    </row>
    <row r="2026" spans="3:3" x14ac:dyDescent="0.2">
      <c r="C2026" s="63"/>
    </row>
    <row r="2027" spans="3:3" x14ac:dyDescent="0.2">
      <c r="C2027" s="63"/>
    </row>
    <row r="2028" spans="3:3" x14ac:dyDescent="0.2">
      <c r="C2028" s="63"/>
    </row>
    <row r="2029" spans="3:3" x14ac:dyDescent="0.2">
      <c r="C2029" s="63"/>
    </row>
    <row r="2030" spans="3:3" x14ac:dyDescent="0.2">
      <c r="C2030" s="63"/>
    </row>
    <row r="2031" spans="3:3" x14ac:dyDescent="0.2">
      <c r="C2031" s="63"/>
    </row>
    <row r="2032" spans="3:3" x14ac:dyDescent="0.2">
      <c r="C2032" s="63"/>
    </row>
    <row r="2033" spans="3:3" x14ac:dyDescent="0.2">
      <c r="C2033" s="63"/>
    </row>
    <row r="2034" spans="3:3" x14ac:dyDescent="0.2">
      <c r="C2034" s="63"/>
    </row>
    <row r="2035" spans="3:3" x14ac:dyDescent="0.2">
      <c r="C2035" s="63"/>
    </row>
    <row r="2036" spans="3:3" x14ac:dyDescent="0.2">
      <c r="C2036" s="63"/>
    </row>
    <row r="2037" spans="3:3" x14ac:dyDescent="0.2">
      <c r="C2037" s="63"/>
    </row>
    <row r="2038" spans="3:3" x14ac:dyDescent="0.2">
      <c r="C2038" s="63"/>
    </row>
    <row r="2039" spans="3:3" x14ac:dyDescent="0.2">
      <c r="C2039" s="63"/>
    </row>
    <row r="2040" spans="3:3" x14ac:dyDescent="0.2">
      <c r="C2040" s="63"/>
    </row>
    <row r="2041" spans="3:3" x14ac:dyDescent="0.2">
      <c r="C2041" s="63"/>
    </row>
    <row r="2042" spans="3:3" x14ac:dyDescent="0.2">
      <c r="C2042" s="63"/>
    </row>
    <row r="2043" spans="3:3" x14ac:dyDescent="0.2">
      <c r="C2043" s="63"/>
    </row>
    <row r="2044" spans="3:3" x14ac:dyDescent="0.2">
      <c r="C2044" s="63"/>
    </row>
    <row r="2045" spans="3:3" x14ac:dyDescent="0.2">
      <c r="C2045" s="63"/>
    </row>
    <row r="2046" spans="3:3" x14ac:dyDescent="0.2">
      <c r="C2046" s="63"/>
    </row>
    <row r="2047" spans="3:3" x14ac:dyDescent="0.2">
      <c r="C2047" s="63"/>
    </row>
    <row r="2048" spans="3:3" x14ac:dyDescent="0.2">
      <c r="C2048" s="63"/>
    </row>
    <row r="2049" spans="3:3" x14ac:dyDescent="0.2">
      <c r="C2049" s="63"/>
    </row>
    <row r="2050" spans="3:3" x14ac:dyDescent="0.2">
      <c r="C2050" s="63"/>
    </row>
    <row r="2051" spans="3:3" x14ac:dyDescent="0.2">
      <c r="C2051" s="63"/>
    </row>
    <row r="2052" spans="3:3" x14ac:dyDescent="0.2">
      <c r="C2052" s="63"/>
    </row>
    <row r="2053" spans="3:3" x14ac:dyDescent="0.2">
      <c r="C2053" s="63"/>
    </row>
    <row r="2054" spans="3:3" x14ac:dyDescent="0.2">
      <c r="C2054" s="63"/>
    </row>
    <row r="2055" spans="3:3" x14ac:dyDescent="0.2">
      <c r="C2055" s="63"/>
    </row>
    <row r="2056" spans="3:3" x14ac:dyDescent="0.2">
      <c r="C2056" s="63"/>
    </row>
    <row r="2057" spans="3:3" x14ac:dyDescent="0.2">
      <c r="C2057" s="63"/>
    </row>
    <row r="2058" spans="3:3" x14ac:dyDescent="0.2">
      <c r="C2058" s="63"/>
    </row>
    <row r="2059" spans="3:3" x14ac:dyDescent="0.2">
      <c r="C2059" s="63"/>
    </row>
    <row r="2060" spans="3:3" x14ac:dyDescent="0.2">
      <c r="C2060" s="63"/>
    </row>
    <row r="2061" spans="3:3" x14ac:dyDescent="0.2">
      <c r="C2061" s="63"/>
    </row>
    <row r="2062" spans="3:3" x14ac:dyDescent="0.2">
      <c r="C2062" s="63"/>
    </row>
    <row r="2063" spans="3:3" x14ac:dyDescent="0.2">
      <c r="C2063" s="63"/>
    </row>
    <row r="2064" spans="3:3" x14ac:dyDescent="0.2">
      <c r="C2064" s="63"/>
    </row>
    <row r="2065" spans="3:3" x14ac:dyDescent="0.2">
      <c r="C2065" s="63"/>
    </row>
    <row r="2066" spans="3:3" x14ac:dyDescent="0.2">
      <c r="C2066" s="63"/>
    </row>
    <row r="2067" spans="3:3" x14ac:dyDescent="0.2">
      <c r="C2067" s="63"/>
    </row>
    <row r="2068" spans="3:3" x14ac:dyDescent="0.2">
      <c r="C2068" s="63"/>
    </row>
    <row r="2069" spans="3:3" x14ac:dyDescent="0.2">
      <c r="C2069" s="63"/>
    </row>
    <row r="2070" spans="3:3" x14ac:dyDescent="0.2">
      <c r="C2070" s="63"/>
    </row>
    <row r="2071" spans="3:3" x14ac:dyDescent="0.2">
      <c r="C2071" s="63"/>
    </row>
    <row r="2072" spans="3:3" x14ac:dyDescent="0.2">
      <c r="C2072" s="63"/>
    </row>
    <row r="2073" spans="3:3" x14ac:dyDescent="0.2">
      <c r="C2073" s="63"/>
    </row>
    <row r="2074" spans="3:3" x14ac:dyDescent="0.2">
      <c r="C2074" s="63"/>
    </row>
    <row r="2075" spans="3:3" x14ac:dyDescent="0.2">
      <c r="C2075" s="63"/>
    </row>
    <row r="2076" spans="3:3" x14ac:dyDescent="0.2">
      <c r="C2076" s="63"/>
    </row>
    <row r="2077" spans="3:3" x14ac:dyDescent="0.2">
      <c r="C2077" s="63"/>
    </row>
    <row r="2078" spans="3:3" x14ac:dyDescent="0.2">
      <c r="C2078" s="63"/>
    </row>
    <row r="2079" spans="3:3" x14ac:dyDescent="0.2">
      <c r="C2079" s="63"/>
    </row>
    <row r="2080" spans="3:3" x14ac:dyDescent="0.2">
      <c r="C2080" s="63"/>
    </row>
    <row r="2081" spans="3:3" x14ac:dyDescent="0.2">
      <c r="C2081" s="63"/>
    </row>
    <row r="2082" spans="3:3" x14ac:dyDescent="0.2">
      <c r="C2082" s="63"/>
    </row>
    <row r="2083" spans="3:3" x14ac:dyDescent="0.2">
      <c r="C2083" s="63"/>
    </row>
    <row r="2084" spans="3:3" x14ac:dyDescent="0.2">
      <c r="C2084" s="63"/>
    </row>
    <row r="2085" spans="3:3" x14ac:dyDescent="0.2">
      <c r="C2085" s="63"/>
    </row>
    <row r="2086" spans="3:3" x14ac:dyDescent="0.2">
      <c r="C2086" s="63"/>
    </row>
    <row r="2087" spans="3:3" x14ac:dyDescent="0.2">
      <c r="C2087" s="63"/>
    </row>
    <row r="2088" spans="3:3" x14ac:dyDescent="0.2">
      <c r="C2088" s="63"/>
    </row>
    <row r="2089" spans="3:3" x14ac:dyDescent="0.2">
      <c r="C2089" s="63"/>
    </row>
    <row r="2090" spans="3:3" x14ac:dyDescent="0.2">
      <c r="C2090" s="63"/>
    </row>
    <row r="2091" spans="3:3" x14ac:dyDescent="0.2">
      <c r="C2091" s="63"/>
    </row>
    <row r="2092" spans="3:3" x14ac:dyDescent="0.2">
      <c r="C2092" s="63"/>
    </row>
    <row r="2093" spans="3:3" x14ac:dyDescent="0.2">
      <c r="C2093" s="63"/>
    </row>
    <row r="2094" spans="3:3" x14ac:dyDescent="0.2">
      <c r="C2094" s="63"/>
    </row>
    <row r="2095" spans="3:3" x14ac:dyDescent="0.2">
      <c r="C2095" s="63"/>
    </row>
    <row r="2096" spans="3:3" x14ac:dyDescent="0.2">
      <c r="C2096" s="63"/>
    </row>
    <row r="2097" spans="3:3" x14ac:dyDescent="0.2">
      <c r="C2097" s="63"/>
    </row>
    <row r="2098" spans="3:3" x14ac:dyDescent="0.2">
      <c r="C2098" s="63"/>
    </row>
    <row r="2099" spans="3:3" x14ac:dyDescent="0.2">
      <c r="C2099" s="63"/>
    </row>
    <row r="2100" spans="3:3" x14ac:dyDescent="0.2">
      <c r="C2100" s="63"/>
    </row>
    <row r="2101" spans="3:3" x14ac:dyDescent="0.2">
      <c r="C2101" s="63"/>
    </row>
    <row r="2102" spans="3:3" x14ac:dyDescent="0.2">
      <c r="C2102" s="63"/>
    </row>
    <row r="2103" spans="3:3" x14ac:dyDescent="0.2">
      <c r="C2103" s="63"/>
    </row>
    <row r="2104" spans="3:3" x14ac:dyDescent="0.2">
      <c r="C2104" s="63"/>
    </row>
    <row r="2105" spans="3:3" x14ac:dyDescent="0.2">
      <c r="C2105" s="63"/>
    </row>
    <row r="2106" spans="3:3" x14ac:dyDescent="0.2">
      <c r="C2106" s="63"/>
    </row>
    <row r="2107" spans="3:3" x14ac:dyDescent="0.2">
      <c r="C2107" s="63"/>
    </row>
    <row r="2108" spans="3:3" x14ac:dyDescent="0.2">
      <c r="C2108" s="63"/>
    </row>
    <row r="2109" spans="3:3" x14ac:dyDescent="0.2">
      <c r="C2109" s="63"/>
    </row>
    <row r="2110" spans="3:3" x14ac:dyDescent="0.2">
      <c r="C2110" s="63"/>
    </row>
    <row r="2111" spans="3:3" x14ac:dyDescent="0.2">
      <c r="C2111" s="63"/>
    </row>
    <row r="2112" spans="3:3" x14ac:dyDescent="0.2">
      <c r="C2112" s="63"/>
    </row>
    <row r="2113" spans="3:3" x14ac:dyDescent="0.2">
      <c r="C2113" s="63"/>
    </row>
    <row r="2114" spans="3:3" x14ac:dyDescent="0.2">
      <c r="C2114" s="63"/>
    </row>
    <row r="2115" spans="3:3" x14ac:dyDescent="0.2">
      <c r="C2115" s="63"/>
    </row>
    <row r="2116" spans="3:3" x14ac:dyDescent="0.2">
      <c r="C2116" s="63"/>
    </row>
    <row r="2117" spans="3:3" x14ac:dyDescent="0.2">
      <c r="C2117" s="63"/>
    </row>
    <row r="2118" spans="3:3" x14ac:dyDescent="0.2">
      <c r="C2118" s="63"/>
    </row>
    <row r="2119" spans="3:3" x14ac:dyDescent="0.2">
      <c r="C2119" s="63"/>
    </row>
    <row r="2120" spans="3:3" x14ac:dyDescent="0.2">
      <c r="C2120" s="63"/>
    </row>
    <row r="2121" spans="3:3" x14ac:dyDescent="0.2">
      <c r="C2121" s="63"/>
    </row>
    <row r="2122" spans="3:3" x14ac:dyDescent="0.2">
      <c r="C2122" s="63"/>
    </row>
    <row r="2123" spans="3:3" x14ac:dyDescent="0.2">
      <c r="C2123" s="63"/>
    </row>
    <row r="2124" spans="3:3" x14ac:dyDescent="0.2">
      <c r="C2124" s="63"/>
    </row>
    <row r="2125" spans="3:3" x14ac:dyDescent="0.2">
      <c r="C2125" s="63"/>
    </row>
    <row r="2126" spans="3:3" x14ac:dyDescent="0.2">
      <c r="C2126" s="63"/>
    </row>
    <row r="2127" spans="3:3" x14ac:dyDescent="0.2">
      <c r="C2127" s="63"/>
    </row>
    <row r="2128" spans="3:3" x14ac:dyDescent="0.2">
      <c r="C2128" s="63"/>
    </row>
    <row r="2129" spans="3:3" x14ac:dyDescent="0.2">
      <c r="C2129" s="63"/>
    </row>
    <row r="2130" spans="3:3" x14ac:dyDescent="0.2">
      <c r="C2130" s="63"/>
    </row>
    <row r="2131" spans="3:3" x14ac:dyDescent="0.2">
      <c r="C2131" s="63"/>
    </row>
    <row r="2132" spans="3:3" x14ac:dyDescent="0.2">
      <c r="C2132" s="63"/>
    </row>
    <row r="2133" spans="3:3" x14ac:dyDescent="0.2">
      <c r="C2133" s="63"/>
    </row>
    <row r="2134" spans="3:3" x14ac:dyDescent="0.2">
      <c r="C2134" s="63"/>
    </row>
    <row r="2135" spans="3:3" x14ac:dyDescent="0.2">
      <c r="C2135" s="63"/>
    </row>
    <row r="2136" spans="3:3" x14ac:dyDescent="0.2">
      <c r="C2136" s="63"/>
    </row>
    <row r="2137" spans="3:3" x14ac:dyDescent="0.2">
      <c r="C2137" s="63"/>
    </row>
    <row r="2138" spans="3:3" x14ac:dyDescent="0.2">
      <c r="C2138" s="63"/>
    </row>
    <row r="2139" spans="3:3" x14ac:dyDescent="0.2">
      <c r="C2139" s="63"/>
    </row>
    <row r="2140" spans="3:3" x14ac:dyDescent="0.2">
      <c r="C2140" s="63"/>
    </row>
    <row r="2141" spans="3:3" x14ac:dyDescent="0.2">
      <c r="C2141" s="63"/>
    </row>
    <row r="2142" spans="3:3" x14ac:dyDescent="0.2">
      <c r="C2142" s="63"/>
    </row>
    <row r="2143" spans="3:3" x14ac:dyDescent="0.2">
      <c r="C2143" s="63"/>
    </row>
    <row r="2144" spans="3:3" x14ac:dyDescent="0.2">
      <c r="C2144" s="63"/>
    </row>
    <row r="2145" spans="3:3" x14ac:dyDescent="0.2">
      <c r="C2145" s="63"/>
    </row>
    <row r="2146" spans="3:3" x14ac:dyDescent="0.2">
      <c r="C2146" s="63"/>
    </row>
    <row r="2147" spans="3:3" x14ac:dyDescent="0.2">
      <c r="C2147" s="63"/>
    </row>
    <row r="2148" spans="3:3" x14ac:dyDescent="0.2">
      <c r="C2148" s="63"/>
    </row>
    <row r="2149" spans="3:3" x14ac:dyDescent="0.2">
      <c r="C2149" s="63"/>
    </row>
    <row r="2150" spans="3:3" x14ac:dyDescent="0.2">
      <c r="C2150" s="63"/>
    </row>
    <row r="2151" spans="3:3" x14ac:dyDescent="0.2">
      <c r="C2151" s="63"/>
    </row>
    <row r="2152" spans="3:3" x14ac:dyDescent="0.2">
      <c r="C2152" s="63"/>
    </row>
    <row r="2153" spans="3:3" x14ac:dyDescent="0.2">
      <c r="C2153" s="63"/>
    </row>
    <row r="2154" spans="3:3" x14ac:dyDescent="0.2">
      <c r="C2154" s="63"/>
    </row>
    <row r="2155" spans="3:3" x14ac:dyDescent="0.2">
      <c r="C2155" s="63"/>
    </row>
    <row r="2156" spans="3:3" x14ac:dyDescent="0.2">
      <c r="C2156" s="63"/>
    </row>
    <row r="2157" spans="3:3" x14ac:dyDescent="0.2">
      <c r="C2157" s="63"/>
    </row>
    <row r="2158" spans="3:3" x14ac:dyDescent="0.2">
      <c r="C2158" s="63"/>
    </row>
    <row r="2159" spans="3:3" x14ac:dyDescent="0.2">
      <c r="C2159" s="63"/>
    </row>
    <row r="2160" spans="3:3" x14ac:dyDescent="0.2">
      <c r="C2160" s="63"/>
    </row>
    <row r="2161" spans="3:3" x14ac:dyDescent="0.2">
      <c r="C2161" s="63"/>
    </row>
    <row r="2162" spans="3:3" x14ac:dyDescent="0.2">
      <c r="C2162" s="63"/>
    </row>
    <row r="2163" spans="3:3" x14ac:dyDescent="0.2">
      <c r="C2163" s="63"/>
    </row>
    <row r="2164" spans="3:3" x14ac:dyDescent="0.2">
      <c r="C2164" s="63"/>
    </row>
    <row r="2165" spans="3:3" x14ac:dyDescent="0.2">
      <c r="C2165" s="63"/>
    </row>
    <row r="2166" spans="3:3" x14ac:dyDescent="0.2">
      <c r="C2166" s="63"/>
    </row>
    <row r="2167" spans="3:3" x14ac:dyDescent="0.2">
      <c r="C2167" s="63"/>
    </row>
    <row r="2168" spans="3:3" x14ac:dyDescent="0.2">
      <c r="C2168" s="63"/>
    </row>
    <row r="2169" spans="3:3" x14ac:dyDescent="0.2">
      <c r="C2169" s="63"/>
    </row>
    <row r="2170" spans="3:3" x14ac:dyDescent="0.2">
      <c r="C2170" s="63"/>
    </row>
    <row r="2171" spans="3:3" x14ac:dyDescent="0.2">
      <c r="C2171" s="63"/>
    </row>
    <row r="2172" spans="3:3" x14ac:dyDescent="0.2">
      <c r="C2172" s="63"/>
    </row>
    <row r="2173" spans="3:3" x14ac:dyDescent="0.2">
      <c r="C2173" s="63"/>
    </row>
    <row r="2174" spans="3:3" x14ac:dyDescent="0.2">
      <c r="C2174" s="63"/>
    </row>
    <row r="2175" spans="3:3" x14ac:dyDescent="0.2">
      <c r="C2175" s="63"/>
    </row>
    <row r="2176" spans="3:3" x14ac:dyDescent="0.2">
      <c r="C2176" s="63"/>
    </row>
    <row r="2177" spans="3:3" x14ac:dyDescent="0.2">
      <c r="C2177" s="63"/>
    </row>
    <row r="2178" spans="3:3" x14ac:dyDescent="0.2">
      <c r="C2178" s="63"/>
    </row>
    <row r="2179" spans="3:3" x14ac:dyDescent="0.2">
      <c r="C2179" s="63"/>
    </row>
    <row r="2180" spans="3:3" x14ac:dyDescent="0.2">
      <c r="C2180" s="63"/>
    </row>
    <row r="2181" spans="3:3" x14ac:dyDescent="0.2">
      <c r="C2181" s="63"/>
    </row>
    <row r="2182" spans="3:3" x14ac:dyDescent="0.2">
      <c r="C2182" s="63"/>
    </row>
    <row r="2183" spans="3:3" x14ac:dyDescent="0.2">
      <c r="C2183" s="63"/>
    </row>
    <row r="2184" spans="3:3" x14ac:dyDescent="0.2">
      <c r="C2184" s="63"/>
    </row>
    <row r="2185" spans="3:3" x14ac:dyDescent="0.2">
      <c r="C2185" s="63"/>
    </row>
    <row r="2186" spans="3:3" x14ac:dyDescent="0.2">
      <c r="C2186" s="63"/>
    </row>
    <row r="2187" spans="3:3" x14ac:dyDescent="0.2">
      <c r="C2187" s="63"/>
    </row>
    <row r="2188" spans="3:3" x14ac:dyDescent="0.2">
      <c r="C2188" s="63"/>
    </row>
    <row r="2189" spans="3:3" x14ac:dyDescent="0.2">
      <c r="C2189" s="63"/>
    </row>
    <row r="2190" spans="3:3" x14ac:dyDescent="0.2">
      <c r="C2190" s="63"/>
    </row>
    <row r="2191" spans="3:3" x14ac:dyDescent="0.2">
      <c r="C2191" s="63"/>
    </row>
    <row r="2192" spans="3:3" x14ac:dyDescent="0.2">
      <c r="C2192" s="63"/>
    </row>
    <row r="2193" spans="3:3" x14ac:dyDescent="0.2">
      <c r="C2193" s="63"/>
    </row>
    <row r="2194" spans="3:3" x14ac:dyDescent="0.2">
      <c r="C2194" s="63"/>
    </row>
    <row r="2195" spans="3:3" x14ac:dyDescent="0.2">
      <c r="C2195" s="63"/>
    </row>
    <row r="2196" spans="3:3" x14ac:dyDescent="0.2">
      <c r="C2196" s="63"/>
    </row>
    <row r="2197" spans="3:3" x14ac:dyDescent="0.2">
      <c r="C2197" s="63"/>
    </row>
    <row r="2198" spans="3:3" x14ac:dyDescent="0.2">
      <c r="C2198" s="63"/>
    </row>
    <row r="2199" spans="3:3" x14ac:dyDescent="0.2">
      <c r="C2199" s="63"/>
    </row>
    <row r="2200" spans="3:3" x14ac:dyDescent="0.2">
      <c r="C2200" s="63"/>
    </row>
    <row r="2201" spans="3:3" x14ac:dyDescent="0.2">
      <c r="C2201" s="63"/>
    </row>
    <row r="2202" spans="3:3" x14ac:dyDescent="0.2">
      <c r="C2202" s="63"/>
    </row>
    <row r="2203" spans="3:3" x14ac:dyDescent="0.2">
      <c r="C2203" s="63"/>
    </row>
    <row r="2204" spans="3:3" x14ac:dyDescent="0.2">
      <c r="C2204" s="63"/>
    </row>
    <row r="2205" spans="3:3" x14ac:dyDescent="0.2">
      <c r="C2205" s="63"/>
    </row>
    <row r="2206" spans="3:3" x14ac:dyDescent="0.2">
      <c r="C2206" s="63"/>
    </row>
    <row r="2207" spans="3:3" x14ac:dyDescent="0.2">
      <c r="C2207" s="63"/>
    </row>
    <row r="2208" spans="3:3" x14ac:dyDescent="0.2">
      <c r="C2208" s="63"/>
    </row>
    <row r="2209" spans="3:3" x14ac:dyDescent="0.2">
      <c r="C2209" s="63"/>
    </row>
    <row r="2210" spans="3:3" x14ac:dyDescent="0.2">
      <c r="C2210" s="63"/>
    </row>
    <row r="2211" spans="3:3" x14ac:dyDescent="0.2">
      <c r="C2211" s="63"/>
    </row>
    <row r="2212" spans="3:3" x14ac:dyDescent="0.2">
      <c r="C2212" s="63"/>
    </row>
    <row r="2213" spans="3:3" x14ac:dyDescent="0.2">
      <c r="C2213" s="63"/>
    </row>
    <row r="2214" spans="3:3" x14ac:dyDescent="0.2">
      <c r="C2214" s="63"/>
    </row>
    <row r="2215" spans="3:3" x14ac:dyDescent="0.2">
      <c r="C2215" s="63"/>
    </row>
    <row r="2216" spans="3:3" x14ac:dyDescent="0.2">
      <c r="C2216" s="63"/>
    </row>
    <row r="2217" spans="3:3" x14ac:dyDescent="0.2">
      <c r="C2217" s="63"/>
    </row>
    <row r="2218" spans="3:3" x14ac:dyDescent="0.2">
      <c r="C2218" s="63"/>
    </row>
    <row r="2219" spans="3:3" x14ac:dyDescent="0.2">
      <c r="C2219" s="63"/>
    </row>
    <row r="2220" spans="3:3" x14ac:dyDescent="0.2">
      <c r="C2220" s="63"/>
    </row>
    <row r="2221" spans="3:3" x14ac:dyDescent="0.2">
      <c r="C2221" s="63"/>
    </row>
    <row r="2222" spans="3:3" x14ac:dyDescent="0.2">
      <c r="C2222" s="63"/>
    </row>
    <row r="2223" spans="3:3" x14ac:dyDescent="0.2">
      <c r="C2223" s="63"/>
    </row>
    <row r="2224" spans="3:3" x14ac:dyDescent="0.2">
      <c r="C2224" s="63"/>
    </row>
    <row r="2225" spans="3:3" x14ac:dyDescent="0.2">
      <c r="C2225" s="63"/>
    </row>
    <row r="2226" spans="3:3" x14ac:dyDescent="0.2">
      <c r="C2226" s="63"/>
    </row>
    <row r="2227" spans="3:3" x14ac:dyDescent="0.2">
      <c r="C2227" s="63"/>
    </row>
    <row r="2228" spans="3:3" x14ac:dyDescent="0.2">
      <c r="C2228" s="63"/>
    </row>
    <row r="2229" spans="3:3" x14ac:dyDescent="0.2">
      <c r="C2229" s="63"/>
    </row>
    <row r="2230" spans="3:3" x14ac:dyDescent="0.2">
      <c r="C2230" s="63"/>
    </row>
    <row r="2231" spans="3:3" x14ac:dyDescent="0.2">
      <c r="C2231" s="63"/>
    </row>
    <row r="2232" spans="3:3" x14ac:dyDescent="0.2">
      <c r="C2232" s="63"/>
    </row>
    <row r="2233" spans="3:3" x14ac:dyDescent="0.2">
      <c r="C2233" s="63"/>
    </row>
    <row r="2234" spans="3:3" x14ac:dyDescent="0.2">
      <c r="C2234" s="63"/>
    </row>
    <row r="2235" spans="3:3" x14ac:dyDescent="0.2">
      <c r="C2235" s="63"/>
    </row>
    <row r="2236" spans="3:3" x14ac:dyDescent="0.2">
      <c r="C2236" s="63"/>
    </row>
    <row r="2237" spans="3:3" x14ac:dyDescent="0.2">
      <c r="C2237" s="63"/>
    </row>
    <row r="2238" spans="3:3" x14ac:dyDescent="0.2">
      <c r="C2238" s="63"/>
    </row>
    <row r="2239" spans="3:3" x14ac:dyDescent="0.2">
      <c r="C2239" s="63"/>
    </row>
    <row r="2240" spans="3:3" x14ac:dyDescent="0.2">
      <c r="C2240" s="63"/>
    </row>
    <row r="2241" spans="3:3" x14ac:dyDescent="0.2">
      <c r="C2241" s="63"/>
    </row>
    <row r="2242" spans="3:3" x14ac:dyDescent="0.2">
      <c r="C2242" s="63"/>
    </row>
    <row r="2243" spans="3:3" x14ac:dyDescent="0.2">
      <c r="C2243" s="63"/>
    </row>
    <row r="2244" spans="3:3" x14ac:dyDescent="0.2">
      <c r="C2244" s="63"/>
    </row>
    <row r="2245" spans="3:3" x14ac:dyDescent="0.2">
      <c r="C2245" s="63"/>
    </row>
    <row r="2246" spans="3:3" x14ac:dyDescent="0.2">
      <c r="C2246" s="63"/>
    </row>
    <row r="2247" spans="3:3" x14ac:dyDescent="0.2">
      <c r="C2247" s="63"/>
    </row>
    <row r="2248" spans="3:3" x14ac:dyDescent="0.2">
      <c r="C2248" s="63"/>
    </row>
    <row r="2249" spans="3:3" x14ac:dyDescent="0.2">
      <c r="C2249" s="63"/>
    </row>
    <row r="2250" spans="3:3" x14ac:dyDescent="0.2">
      <c r="C2250" s="63"/>
    </row>
    <row r="2251" spans="3:3" x14ac:dyDescent="0.2">
      <c r="C2251" s="63"/>
    </row>
    <row r="2252" spans="3:3" x14ac:dyDescent="0.2">
      <c r="C2252" s="63"/>
    </row>
    <row r="2253" spans="3:3" x14ac:dyDescent="0.2">
      <c r="C2253" s="63"/>
    </row>
    <row r="2254" spans="3:3" x14ac:dyDescent="0.2">
      <c r="C2254" s="63"/>
    </row>
    <row r="2255" spans="3:3" x14ac:dyDescent="0.2">
      <c r="C2255" s="63"/>
    </row>
    <row r="2256" spans="3:3" x14ac:dyDescent="0.2">
      <c r="C2256" s="63"/>
    </row>
    <row r="2257" spans="3:3" x14ac:dyDescent="0.2">
      <c r="C2257" s="63"/>
    </row>
    <row r="2258" spans="3:3" x14ac:dyDescent="0.2">
      <c r="C2258" s="63"/>
    </row>
    <row r="2259" spans="3:3" x14ac:dyDescent="0.2">
      <c r="C2259" s="63"/>
    </row>
    <row r="2260" spans="3:3" x14ac:dyDescent="0.2">
      <c r="C2260" s="63"/>
    </row>
    <row r="2261" spans="3:3" x14ac:dyDescent="0.2">
      <c r="C2261" s="63"/>
    </row>
    <row r="2262" spans="3:3" x14ac:dyDescent="0.2">
      <c r="C2262" s="63"/>
    </row>
    <row r="2263" spans="3:3" x14ac:dyDescent="0.2">
      <c r="C2263" s="63"/>
    </row>
    <row r="2264" spans="3:3" x14ac:dyDescent="0.2">
      <c r="C2264" s="63"/>
    </row>
    <row r="2265" spans="3:3" x14ac:dyDescent="0.2">
      <c r="C2265" s="63"/>
    </row>
    <row r="2266" spans="3:3" x14ac:dyDescent="0.2">
      <c r="C2266" s="63"/>
    </row>
    <row r="2267" spans="3:3" x14ac:dyDescent="0.2">
      <c r="C2267" s="63"/>
    </row>
    <row r="2268" spans="3:3" x14ac:dyDescent="0.2">
      <c r="C2268" s="63"/>
    </row>
    <row r="2269" spans="3:3" x14ac:dyDescent="0.2">
      <c r="C2269" s="63"/>
    </row>
    <row r="2270" spans="3:3" x14ac:dyDescent="0.2">
      <c r="C2270" s="63"/>
    </row>
    <row r="2271" spans="3:3" x14ac:dyDescent="0.2">
      <c r="C2271" s="63"/>
    </row>
    <row r="2272" spans="3:3" x14ac:dyDescent="0.2">
      <c r="C2272" s="63"/>
    </row>
    <row r="2273" spans="3:3" x14ac:dyDescent="0.2">
      <c r="C2273" s="63"/>
    </row>
    <row r="2274" spans="3:3" x14ac:dyDescent="0.2">
      <c r="C2274" s="63"/>
    </row>
    <row r="2275" spans="3:3" x14ac:dyDescent="0.2">
      <c r="C2275" s="63"/>
    </row>
    <row r="2276" spans="3:3" x14ac:dyDescent="0.2">
      <c r="C2276" s="63"/>
    </row>
    <row r="2277" spans="3:3" x14ac:dyDescent="0.2">
      <c r="C2277" s="63"/>
    </row>
    <row r="2278" spans="3:3" x14ac:dyDescent="0.2">
      <c r="C2278" s="63"/>
    </row>
    <row r="2279" spans="3:3" x14ac:dyDescent="0.2">
      <c r="C2279" s="63"/>
    </row>
    <row r="2280" spans="3:3" x14ac:dyDescent="0.2">
      <c r="C2280" s="63"/>
    </row>
    <row r="2281" spans="3:3" x14ac:dyDescent="0.2">
      <c r="C2281" s="63"/>
    </row>
    <row r="2282" spans="3:3" x14ac:dyDescent="0.2">
      <c r="C2282" s="63"/>
    </row>
    <row r="2283" spans="3:3" x14ac:dyDescent="0.2">
      <c r="C2283" s="63"/>
    </row>
    <row r="2284" spans="3:3" x14ac:dyDescent="0.2">
      <c r="C2284" s="63"/>
    </row>
    <row r="2285" spans="3:3" x14ac:dyDescent="0.2">
      <c r="C2285" s="63"/>
    </row>
    <row r="2286" spans="3:3" x14ac:dyDescent="0.2">
      <c r="C2286" s="63"/>
    </row>
    <row r="2287" spans="3:3" x14ac:dyDescent="0.2">
      <c r="C2287" s="63"/>
    </row>
    <row r="2288" spans="3:3" x14ac:dyDescent="0.2">
      <c r="C2288" s="63"/>
    </row>
    <row r="2289" spans="3:3" x14ac:dyDescent="0.2">
      <c r="C2289" s="63"/>
    </row>
    <row r="2290" spans="3:3" x14ac:dyDescent="0.2">
      <c r="C2290" s="63"/>
    </row>
    <row r="2291" spans="3:3" x14ac:dyDescent="0.2">
      <c r="C2291" s="63"/>
    </row>
    <row r="2292" spans="3:3" x14ac:dyDescent="0.2">
      <c r="C2292" s="63"/>
    </row>
    <row r="2293" spans="3:3" x14ac:dyDescent="0.2">
      <c r="C2293" s="63"/>
    </row>
    <row r="2294" spans="3:3" x14ac:dyDescent="0.2">
      <c r="C2294" s="63"/>
    </row>
    <row r="2295" spans="3:3" x14ac:dyDescent="0.2">
      <c r="C2295" s="63"/>
    </row>
    <row r="2296" spans="3:3" x14ac:dyDescent="0.2">
      <c r="C2296" s="63"/>
    </row>
    <row r="2297" spans="3:3" x14ac:dyDescent="0.2">
      <c r="C2297" s="63"/>
    </row>
    <row r="2298" spans="3:3" x14ac:dyDescent="0.2">
      <c r="C2298" s="63"/>
    </row>
    <row r="2299" spans="3:3" x14ac:dyDescent="0.2">
      <c r="C2299" s="63"/>
    </row>
    <row r="2300" spans="3:3" x14ac:dyDescent="0.2">
      <c r="C2300" s="63"/>
    </row>
    <row r="2301" spans="3:3" x14ac:dyDescent="0.2">
      <c r="C2301" s="63"/>
    </row>
    <row r="2302" spans="3:3" x14ac:dyDescent="0.2">
      <c r="C2302" s="63"/>
    </row>
    <row r="2303" spans="3:3" x14ac:dyDescent="0.2">
      <c r="C2303" s="63"/>
    </row>
    <row r="2304" spans="3:3" x14ac:dyDescent="0.2">
      <c r="C2304" s="63"/>
    </row>
    <row r="2305" spans="3:3" x14ac:dyDescent="0.2">
      <c r="C2305" s="63"/>
    </row>
    <row r="2306" spans="3:3" x14ac:dyDescent="0.2">
      <c r="C2306" s="63"/>
    </row>
    <row r="2307" spans="3:3" x14ac:dyDescent="0.2">
      <c r="C2307" s="63"/>
    </row>
    <row r="2308" spans="3:3" x14ac:dyDescent="0.2">
      <c r="C2308" s="63"/>
    </row>
    <row r="2309" spans="3:3" x14ac:dyDescent="0.2">
      <c r="C2309" s="63"/>
    </row>
    <row r="2310" spans="3:3" x14ac:dyDescent="0.2">
      <c r="C2310" s="63"/>
    </row>
    <row r="2311" spans="3:3" x14ac:dyDescent="0.2">
      <c r="C2311" s="63"/>
    </row>
    <row r="2312" spans="3:3" x14ac:dyDescent="0.2">
      <c r="C2312" s="63"/>
    </row>
    <row r="2313" spans="3:3" x14ac:dyDescent="0.2">
      <c r="C2313" s="63"/>
    </row>
    <row r="2314" spans="3:3" x14ac:dyDescent="0.2">
      <c r="C2314" s="63"/>
    </row>
    <row r="2315" spans="3:3" x14ac:dyDescent="0.2">
      <c r="C2315" s="63"/>
    </row>
    <row r="2316" spans="3:3" x14ac:dyDescent="0.2">
      <c r="C2316" s="63"/>
    </row>
    <row r="2317" spans="3:3" x14ac:dyDescent="0.2">
      <c r="C2317" s="63"/>
    </row>
    <row r="2318" spans="3:3" x14ac:dyDescent="0.2">
      <c r="C2318" s="63"/>
    </row>
    <row r="2319" spans="3:3" x14ac:dyDescent="0.2">
      <c r="C2319" s="63"/>
    </row>
    <row r="2320" spans="3:3" x14ac:dyDescent="0.2">
      <c r="C2320" s="63"/>
    </row>
    <row r="2321" spans="3:3" x14ac:dyDescent="0.2">
      <c r="C2321" s="63"/>
    </row>
    <row r="2322" spans="3:3" x14ac:dyDescent="0.2">
      <c r="C2322" s="63"/>
    </row>
    <row r="2323" spans="3:3" x14ac:dyDescent="0.2">
      <c r="C2323" s="63"/>
    </row>
    <row r="2324" spans="3:3" x14ac:dyDescent="0.2">
      <c r="C2324" s="63"/>
    </row>
    <row r="2325" spans="3:3" x14ac:dyDescent="0.2">
      <c r="C2325" s="63"/>
    </row>
    <row r="2326" spans="3:3" x14ac:dyDescent="0.2">
      <c r="C2326" s="63"/>
    </row>
    <row r="2327" spans="3:3" x14ac:dyDescent="0.2">
      <c r="C2327" s="63"/>
    </row>
    <row r="2328" spans="3:3" x14ac:dyDescent="0.2">
      <c r="C2328" s="63"/>
    </row>
    <row r="2329" spans="3:3" x14ac:dyDescent="0.2">
      <c r="C2329" s="63"/>
    </row>
    <row r="2330" spans="3:3" x14ac:dyDescent="0.2">
      <c r="C2330" s="63"/>
    </row>
    <row r="2331" spans="3:3" x14ac:dyDescent="0.2">
      <c r="C2331" s="63"/>
    </row>
    <row r="2332" spans="3:3" x14ac:dyDescent="0.2">
      <c r="C2332" s="63"/>
    </row>
    <row r="2333" spans="3:3" x14ac:dyDescent="0.2">
      <c r="C2333" s="63"/>
    </row>
    <row r="2334" spans="3:3" x14ac:dyDescent="0.2">
      <c r="C2334" s="63"/>
    </row>
    <row r="2335" spans="3:3" x14ac:dyDescent="0.2">
      <c r="C2335" s="63"/>
    </row>
    <row r="2336" spans="3:3" x14ac:dyDescent="0.2">
      <c r="C2336" s="63"/>
    </row>
    <row r="2337" spans="3:3" x14ac:dyDescent="0.2">
      <c r="C2337" s="63"/>
    </row>
    <row r="2338" spans="3:3" x14ac:dyDescent="0.2">
      <c r="C2338" s="63"/>
    </row>
    <row r="2339" spans="3:3" x14ac:dyDescent="0.2">
      <c r="C2339" s="63"/>
    </row>
    <row r="2340" spans="3:3" x14ac:dyDescent="0.2">
      <c r="C2340" s="63"/>
    </row>
    <row r="2341" spans="3:3" x14ac:dyDescent="0.2">
      <c r="C2341" s="63"/>
    </row>
    <row r="2342" spans="3:3" x14ac:dyDescent="0.2">
      <c r="C2342" s="63"/>
    </row>
    <row r="2343" spans="3:3" x14ac:dyDescent="0.2">
      <c r="C2343" s="63"/>
    </row>
    <row r="2344" spans="3:3" x14ac:dyDescent="0.2">
      <c r="C2344" s="63"/>
    </row>
    <row r="2345" spans="3:3" x14ac:dyDescent="0.2">
      <c r="C2345" s="63"/>
    </row>
    <row r="2346" spans="3:3" x14ac:dyDescent="0.2">
      <c r="C2346" s="63"/>
    </row>
    <row r="2347" spans="3:3" x14ac:dyDescent="0.2">
      <c r="C2347" s="63"/>
    </row>
    <row r="2348" spans="3:3" x14ac:dyDescent="0.2">
      <c r="C2348" s="63"/>
    </row>
    <row r="2349" spans="3:3" x14ac:dyDescent="0.2">
      <c r="C2349" s="63"/>
    </row>
    <row r="2350" spans="3:3" x14ac:dyDescent="0.2">
      <c r="C2350" s="63"/>
    </row>
    <row r="2351" spans="3:3" x14ac:dyDescent="0.2">
      <c r="C2351" s="63"/>
    </row>
    <row r="2352" spans="3:3" x14ac:dyDescent="0.2">
      <c r="C2352" s="63"/>
    </row>
    <row r="2353" spans="3:3" x14ac:dyDescent="0.2">
      <c r="C2353" s="63"/>
    </row>
    <row r="2354" spans="3:3" x14ac:dyDescent="0.2">
      <c r="C2354" s="63"/>
    </row>
    <row r="2355" spans="3:3" x14ac:dyDescent="0.2">
      <c r="C2355" s="63"/>
    </row>
    <row r="2356" spans="3:3" x14ac:dyDescent="0.2">
      <c r="C2356" s="63"/>
    </row>
    <row r="2357" spans="3:3" x14ac:dyDescent="0.2">
      <c r="C2357" s="63"/>
    </row>
    <row r="2358" spans="3:3" x14ac:dyDescent="0.2">
      <c r="C2358" s="63"/>
    </row>
    <row r="2359" spans="3:3" x14ac:dyDescent="0.2">
      <c r="C2359" s="63"/>
    </row>
    <row r="2360" spans="3:3" x14ac:dyDescent="0.2">
      <c r="C2360" s="63"/>
    </row>
    <row r="2361" spans="3:3" x14ac:dyDescent="0.2">
      <c r="C2361" s="63"/>
    </row>
    <row r="2362" spans="3:3" x14ac:dyDescent="0.2">
      <c r="C2362" s="63"/>
    </row>
    <row r="2363" spans="3:3" x14ac:dyDescent="0.2">
      <c r="C2363" s="63"/>
    </row>
    <row r="2364" spans="3:3" x14ac:dyDescent="0.2">
      <c r="C2364" s="63"/>
    </row>
    <row r="2365" spans="3:3" x14ac:dyDescent="0.2">
      <c r="C2365" s="63"/>
    </row>
    <row r="2366" spans="3:3" x14ac:dyDescent="0.2">
      <c r="C2366" s="63"/>
    </row>
    <row r="2367" spans="3:3" x14ac:dyDescent="0.2">
      <c r="C2367" s="63"/>
    </row>
    <row r="2368" spans="3:3" x14ac:dyDescent="0.2">
      <c r="C2368" s="63"/>
    </row>
    <row r="2369" spans="3:3" x14ac:dyDescent="0.2">
      <c r="C2369" s="63"/>
    </row>
    <row r="2370" spans="3:3" x14ac:dyDescent="0.2">
      <c r="C2370" s="63"/>
    </row>
    <row r="2371" spans="3:3" x14ac:dyDescent="0.2">
      <c r="C2371" s="63"/>
    </row>
    <row r="2372" spans="3:3" x14ac:dyDescent="0.2">
      <c r="C2372" s="63"/>
    </row>
    <row r="2373" spans="3:3" x14ac:dyDescent="0.2">
      <c r="C2373" s="63"/>
    </row>
    <row r="2374" spans="3:3" x14ac:dyDescent="0.2">
      <c r="C2374" s="63"/>
    </row>
    <row r="2375" spans="3:3" x14ac:dyDescent="0.2">
      <c r="C2375" s="63"/>
    </row>
    <row r="2376" spans="3:3" x14ac:dyDescent="0.2">
      <c r="C2376" s="63"/>
    </row>
    <row r="2377" spans="3:3" x14ac:dyDescent="0.2">
      <c r="C2377" s="63"/>
    </row>
    <row r="2378" spans="3:3" x14ac:dyDescent="0.2">
      <c r="C2378" s="63"/>
    </row>
    <row r="2379" spans="3:3" x14ac:dyDescent="0.2">
      <c r="C2379" s="63"/>
    </row>
    <row r="2380" spans="3:3" x14ac:dyDescent="0.2">
      <c r="C2380" s="63"/>
    </row>
    <row r="2381" spans="3:3" x14ac:dyDescent="0.2">
      <c r="C2381" s="63"/>
    </row>
    <row r="2382" spans="3:3" x14ac:dyDescent="0.2">
      <c r="C2382" s="63"/>
    </row>
    <row r="2383" spans="3:3" x14ac:dyDescent="0.2">
      <c r="C2383" s="63"/>
    </row>
    <row r="2384" spans="3:3" x14ac:dyDescent="0.2">
      <c r="C2384" s="63"/>
    </row>
    <row r="2385" spans="3:3" x14ac:dyDescent="0.2">
      <c r="C2385" s="63"/>
    </row>
    <row r="2386" spans="3:3" x14ac:dyDescent="0.2">
      <c r="C2386" s="63"/>
    </row>
    <row r="2387" spans="3:3" x14ac:dyDescent="0.2">
      <c r="C2387" s="63"/>
    </row>
    <row r="2388" spans="3:3" x14ac:dyDescent="0.2">
      <c r="C2388" s="63"/>
    </row>
    <row r="2389" spans="3:3" x14ac:dyDescent="0.2">
      <c r="C2389" s="63"/>
    </row>
    <row r="2390" spans="3:3" x14ac:dyDescent="0.2">
      <c r="C2390" s="63"/>
    </row>
    <row r="2391" spans="3:3" x14ac:dyDescent="0.2">
      <c r="C2391" s="63"/>
    </row>
    <row r="2392" spans="3:3" x14ac:dyDescent="0.2">
      <c r="C2392" s="63"/>
    </row>
    <row r="2393" spans="3:3" x14ac:dyDescent="0.2">
      <c r="C2393" s="63"/>
    </row>
    <row r="2394" spans="3:3" x14ac:dyDescent="0.2">
      <c r="C2394" s="63"/>
    </row>
    <row r="2395" spans="3:3" x14ac:dyDescent="0.2">
      <c r="C2395" s="63"/>
    </row>
    <row r="2396" spans="3:3" x14ac:dyDescent="0.2">
      <c r="C2396" s="63"/>
    </row>
    <row r="2397" spans="3:3" x14ac:dyDescent="0.2">
      <c r="C2397" s="63"/>
    </row>
    <row r="2398" spans="3:3" x14ac:dyDescent="0.2">
      <c r="C2398" s="63"/>
    </row>
    <row r="2399" spans="3:3" x14ac:dyDescent="0.2">
      <c r="C2399" s="63"/>
    </row>
    <row r="2400" spans="3:3" x14ac:dyDescent="0.2">
      <c r="C2400" s="63"/>
    </row>
    <row r="2401" spans="3:3" x14ac:dyDescent="0.2">
      <c r="C2401" s="63"/>
    </row>
    <row r="2402" spans="3:3" x14ac:dyDescent="0.2">
      <c r="C2402" s="63"/>
    </row>
    <row r="2403" spans="3:3" x14ac:dyDescent="0.2">
      <c r="C2403" s="63"/>
    </row>
    <row r="2404" spans="3:3" x14ac:dyDescent="0.2">
      <c r="C2404" s="63"/>
    </row>
    <row r="2405" spans="3:3" x14ac:dyDescent="0.2">
      <c r="C2405" s="63"/>
    </row>
    <row r="2406" spans="3:3" x14ac:dyDescent="0.2">
      <c r="C2406" s="63"/>
    </row>
    <row r="2407" spans="3:3" x14ac:dyDescent="0.2">
      <c r="C2407" s="63"/>
    </row>
    <row r="2408" spans="3:3" x14ac:dyDescent="0.2">
      <c r="C2408" s="63"/>
    </row>
    <row r="2409" spans="3:3" x14ac:dyDescent="0.2">
      <c r="C2409" s="63"/>
    </row>
    <row r="2410" spans="3:3" x14ac:dyDescent="0.2">
      <c r="C2410" s="63"/>
    </row>
    <row r="2411" spans="3:3" x14ac:dyDescent="0.2">
      <c r="C2411" s="63"/>
    </row>
    <row r="2412" spans="3:3" x14ac:dyDescent="0.2">
      <c r="C2412" s="63"/>
    </row>
    <row r="2413" spans="3:3" x14ac:dyDescent="0.2">
      <c r="C2413" s="63"/>
    </row>
    <row r="2414" spans="3:3" x14ac:dyDescent="0.2">
      <c r="C2414" s="63"/>
    </row>
    <row r="2415" spans="3:3" x14ac:dyDescent="0.2">
      <c r="C2415" s="63"/>
    </row>
    <row r="2416" spans="3:3" x14ac:dyDescent="0.2">
      <c r="C2416" s="63"/>
    </row>
    <row r="2417" spans="3:3" x14ac:dyDescent="0.2">
      <c r="C2417" s="63"/>
    </row>
    <row r="2418" spans="3:3" x14ac:dyDescent="0.2">
      <c r="C2418" s="63"/>
    </row>
    <row r="2419" spans="3:3" x14ac:dyDescent="0.2">
      <c r="C2419" s="63"/>
    </row>
    <row r="2420" spans="3:3" x14ac:dyDescent="0.2">
      <c r="C2420" s="63"/>
    </row>
    <row r="2421" spans="3:3" x14ac:dyDescent="0.2">
      <c r="C2421" s="63"/>
    </row>
    <row r="2422" spans="3:3" x14ac:dyDescent="0.2">
      <c r="C2422" s="63"/>
    </row>
    <row r="2423" spans="3:3" x14ac:dyDescent="0.2">
      <c r="C2423" s="63"/>
    </row>
    <row r="2424" spans="3:3" x14ac:dyDescent="0.2">
      <c r="C2424" s="63"/>
    </row>
    <row r="2425" spans="3:3" x14ac:dyDescent="0.2">
      <c r="C2425" s="63"/>
    </row>
    <row r="2426" spans="3:3" x14ac:dyDescent="0.2">
      <c r="C2426" s="63"/>
    </row>
    <row r="2427" spans="3:3" x14ac:dyDescent="0.2">
      <c r="C2427" s="63"/>
    </row>
    <row r="2428" spans="3:3" x14ac:dyDescent="0.2">
      <c r="C2428" s="63"/>
    </row>
    <row r="2429" spans="3:3" x14ac:dyDescent="0.2">
      <c r="C2429" s="63"/>
    </row>
    <row r="2430" spans="3:3" x14ac:dyDescent="0.2">
      <c r="C2430" s="63"/>
    </row>
    <row r="2431" spans="3:3" x14ac:dyDescent="0.2">
      <c r="C2431" s="63"/>
    </row>
    <row r="2432" spans="3:3" x14ac:dyDescent="0.2">
      <c r="C2432" s="63"/>
    </row>
    <row r="2433" spans="3:3" x14ac:dyDescent="0.2">
      <c r="C2433" s="63"/>
    </row>
    <row r="2434" spans="3:3" x14ac:dyDescent="0.2">
      <c r="C2434" s="63"/>
    </row>
    <row r="2435" spans="3:3" x14ac:dyDescent="0.2">
      <c r="C2435" s="63"/>
    </row>
    <row r="2436" spans="3:3" x14ac:dyDescent="0.2">
      <c r="C2436" s="63"/>
    </row>
    <row r="2437" spans="3:3" x14ac:dyDescent="0.2">
      <c r="C2437" s="63"/>
    </row>
    <row r="2438" spans="3:3" x14ac:dyDescent="0.2">
      <c r="C2438" s="63"/>
    </row>
    <row r="2439" spans="3:3" x14ac:dyDescent="0.2">
      <c r="C2439" s="63"/>
    </row>
    <row r="2440" spans="3:3" x14ac:dyDescent="0.2">
      <c r="C2440" s="63"/>
    </row>
    <row r="2441" spans="3:3" x14ac:dyDescent="0.2">
      <c r="C2441" s="63"/>
    </row>
    <row r="2442" spans="3:3" x14ac:dyDescent="0.2">
      <c r="C2442" s="63"/>
    </row>
    <row r="2443" spans="3:3" x14ac:dyDescent="0.2">
      <c r="C2443" s="63"/>
    </row>
    <row r="2444" spans="3:3" x14ac:dyDescent="0.2">
      <c r="C2444" s="63"/>
    </row>
    <row r="2445" spans="3:3" x14ac:dyDescent="0.2">
      <c r="C2445" s="63"/>
    </row>
    <row r="2446" spans="3:3" x14ac:dyDescent="0.2">
      <c r="C2446" s="63"/>
    </row>
    <row r="2447" spans="3:3" x14ac:dyDescent="0.2">
      <c r="C2447" s="63"/>
    </row>
    <row r="2448" spans="3:3" x14ac:dyDescent="0.2">
      <c r="C2448" s="63"/>
    </row>
    <row r="2449" spans="3:3" x14ac:dyDescent="0.2">
      <c r="C2449" s="63"/>
    </row>
    <row r="2450" spans="3:3" x14ac:dyDescent="0.2">
      <c r="C2450" s="63"/>
    </row>
    <row r="2451" spans="3:3" x14ac:dyDescent="0.2">
      <c r="C2451" s="63"/>
    </row>
    <row r="2452" spans="3:3" x14ac:dyDescent="0.2">
      <c r="C2452" s="63"/>
    </row>
    <row r="2453" spans="3:3" x14ac:dyDescent="0.2">
      <c r="C2453" s="63"/>
    </row>
    <row r="2454" spans="3:3" x14ac:dyDescent="0.2">
      <c r="C2454" s="63"/>
    </row>
    <row r="2455" spans="3:3" x14ac:dyDescent="0.2">
      <c r="C2455" s="63"/>
    </row>
    <row r="2456" spans="3:3" x14ac:dyDescent="0.2">
      <c r="C2456" s="63"/>
    </row>
    <row r="2457" spans="3:3" x14ac:dyDescent="0.2">
      <c r="C2457" s="63"/>
    </row>
    <row r="2458" spans="3:3" x14ac:dyDescent="0.2">
      <c r="C2458" s="63"/>
    </row>
    <row r="2459" spans="3:3" x14ac:dyDescent="0.2">
      <c r="C2459" s="63"/>
    </row>
    <row r="2460" spans="3:3" x14ac:dyDescent="0.2">
      <c r="C2460" s="63"/>
    </row>
    <row r="2461" spans="3:3" x14ac:dyDescent="0.2">
      <c r="C2461" s="63"/>
    </row>
    <row r="2462" spans="3:3" x14ac:dyDescent="0.2">
      <c r="C2462" s="63"/>
    </row>
    <row r="2463" spans="3:3" x14ac:dyDescent="0.2">
      <c r="C2463" s="63"/>
    </row>
    <row r="2464" spans="3:3" x14ac:dyDescent="0.2">
      <c r="C2464" s="63"/>
    </row>
    <row r="2465" spans="3:3" x14ac:dyDescent="0.2">
      <c r="C2465" s="63"/>
    </row>
    <row r="2466" spans="3:3" x14ac:dyDescent="0.2">
      <c r="C2466" s="63"/>
    </row>
    <row r="2467" spans="3:3" x14ac:dyDescent="0.2">
      <c r="C2467" s="63"/>
    </row>
    <row r="2468" spans="3:3" x14ac:dyDescent="0.2">
      <c r="C2468" s="63"/>
    </row>
    <row r="2469" spans="3:3" x14ac:dyDescent="0.2">
      <c r="C2469" s="63"/>
    </row>
    <row r="2470" spans="3:3" x14ac:dyDescent="0.2">
      <c r="C2470" s="63"/>
    </row>
    <row r="2471" spans="3:3" x14ac:dyDescent="0.2">
      <c r="C2471" s="63"/>
    </row>
    <row r="2472" spans="3:3" x14ac:dyDescent="0.2">
      <c r="C2472" s="63"/>
    </row>
    <row r="2473" spans="3:3" x14ac:dyDescent="0.2">
      <c r="C2473" s="63"/>
    </row>
    <row r="2474" spans="3:3" x14ac:dyDescent="0.2">
      <c r="C2474" s="63"/>
    </row>
    <row r="2475" spans="3:3" x14ac:dyDescent="0.2">
      <c r="C2475" s="63"/>
    </row>
    <row r="2476" spans="3:3" x14ac:dyDescent="0.2">
      <c r="C2476" s="63"/>
    </row>
    <row r="2477" spans="3:3" x14ac:dyDescent="0.2">
      <c r="C2477" s="63"/>
    </row>
    <row r="2478" spans="3:3" x14ac:dyDescent="0.2">
      <c r="C2478" s="63"/>
    </row>
    <row r="2479" spans="3:3" x14ac:dyDescent="0.2">
      <c r="C2479" s="63"/>
    </row>
    <row r="2480" spans="3:3" x14ac:dyDescent="0.2">
      <c r="C2480" s="63"/>
    </row>
    <row r="2481" spans="3:3" x14ac:dyDescent="0.2">
      <c r="C2481" s="63"/>
    </row>
    <row r="2482" spans="3:3" x14ac:dyDescent="0.2">
      <c r="C2482" s="63"/>
    </row>
    <row r="2483" spans="3:3" x14ac:dyDescent="0.2">
      <c r="C2483" s="63"/>
    </row>
    <row r="2484" spans="3:3" x14ac:dyDescent="0.2">
      <c r="C2484" s="63"/>
    </row>
    <row r="2485" spans="3:3" x14ac:dyDescent="0.2">
      <c r="C2485" s="63"/>
    </row>
    <row r="2486" spans="3:3" x14ac:dyDescent="0.2">
      <c r="C2486" s="63"/>
    </row>
    <row r="2487" spans="3:3" x14ac:dyDescent="0.2">
      <c r="C2487" s="63"/>
    </row>
    <row r="2488" spans="3:3" x14ac:dyDescent="0.2">
      <c r="C2488" s="63"/>
    </row>
    <row r="2489" spans="3:3" x14ac:dyDescent="0.2">
      <c r="C2489" s="63"/>
    </row>
    <row r="2490" spans="3:3" x14ac:dyDescent="0.2">
      <c r="C2490" s="63"/>
    </row>
    <row r="2491" spans="3:3" x14ac:dyDescent="0.2">
      <c r="C2491" s="63"/>
    </row>
    <row r="2492" spans="3:3" x14ac:dyDescent="0.2">
      <c r="C2492" s="63"/>
    </row>
    <row r="2493" spans="3:3" x14ac:dyDescent="0.2">
      <c r="C2493" s="63"/>
    </row>
    <row r="2494" spans="3:3" x14ac:dyDescent="0.2">
      <c r="C2494" s="63"/>
    </row>
    <row r="2495" spans="3:3" x14ac:dyDescent="0.2">
      <c r="C2495" s="63"/>
    </row>
    <row r="2496" spans="3:3" x14ac:dyDescent="0.2">
      <c r="C2496" s="63"/>
    </row>
    <row r="2497" spans="3:3" x14ac:dyDescent="0.2">
      <c r="C2497" s="63"/>
    </row>
    <row r="2498" spans="3:3" x14ac:dyDescent="0.2">
      <c r="C2498" s="63"/>
    </row>
    <row r="2499" spans="3:3" x14ac:dyDescent="0.2">
      <c r="C2499" s="63"/>
    </row>
    <row r="2500" spans="3:3" x14ac:dyDescent="0.2">
      <c r="C2500" s="63"/>
    </row>
    <row r="2501" spans="3:3" x14ac:dyDescent="0.2">
      <c r="C2501" s="63"/>
    </row>
    <row r="2502" spans="3:3" x14ac:dyDescent="0.2">
      <c r="C2502" s="63"/>
    </row>
    <row r="2503" spans="3:3" x14ac:dyDescent="0.2">
      <c r="C2503" s="63"/>
    </row>
    <row r="2504" spans="3:3" x14ac:dyDescent="0.2">
      <c r="C2504" s="63"/>
    </row>
    <row r="2505" spans="3:3" x14ac:dyDescent="0.2">
      <c r="C2505" s="63"/>
    </row>
    <row r="2506" spans="3:3" x14ac:dyDescent="0.2">
      <c r="C2506" s="63"/>
    </row>
    <row r="2507" spans="3:3" x14ac:dyDescent="0.2">
      <c r="C2507" s="63"/>
    </row>
    <row r="2508" spans="3:3" x14ac:dyDescent="0.2">
      <c r="C2508" s="63"/>
    </row>
    <row r="2509" spans="3:3" x14ac:dyDescent="0.2">
      <c r="C2509" s="63"/>
    </row>
    <row r="2510" spans="3:3" x14ac:dyDescent="0.2">
      <c r="C2510" s="63"/>
    </row>
    <row r="2511" spans="3:3" x14ac:dyDescent="0.2">
      <c r="C2511" s="63"/>
    </row>
    <row r="2512" spans="3:3" x14ac:dyDescent="0.2">
      <c r="C2512" s="63"/>
    </row>
    <row r="2513" spans="3:3" x14ac:dyDescent="0.2">
      <c r="C2513" s="63"/>
    </row>
    <row r="2514" spans="3:3" x14ac:dyDescent="0.2">
      <c r="C2514" s="63"/>
    </row>
    <row r="2515" spans="3:3" x14ac:dyDescent="0.2">
      <c r="C2515" s="63"/>
    </row>
    <row r="2516" spans="3:3" x14ac:dyDescent="0.2">
      <c r="C2516" s="63"/>
    </row>
    <row r="2517" spans="3:3" x14ac:dyDescent="0.2">
      <c r="C2517" s="63"/>
    </row>
    <row r="2518" spans="3:3" x14ac:dyDescent="0.2">
      <c r="C2518" s="63"/>
    </row>
    <row r="2519" spans="3:3" x14ac:dyDescent="0.2">
      <c r="C2519" s="63"/>
    </row>
    <row r="2520" spans="3:3" x14ac:dyDescent="0.2">
      <c r="C2520" s="63"/>
    </row>
    <row r="2521" spans="3:3" x14ac:dyDescent="0.2">
      <c r="C2521" s="63"/>
    </row>
    <row r="2522" spans="3:3" x14ac:dyDescent="0.2">
      <c r="C2522" s="63"/>
    </row>
    <row r="2523" spans="3:3" x14ac:dyDescent="0.2">
      <c r="C2523" s="63"/>
    </row>
    <row r="2524" spans="3:3" x14ac:dyDescent="0.2">
      <c r="C2524" s="63"/>
    </row>
    <row r="2525" spans="3:3" x14ac:dyDescent="0.2">
      <c r="C2525" s="63"/>
    </row>
    <row r="2526" spans="3:3" x14ac:dyDescent="0.2">
      <c r="C2526" s="63"/>
    </row>
    <row r="2527" spans="3:3" x14ac:dyDescent="0.2">
      <c r="C2527" s="63"/>
    </row>
    <row r="2528" spans="3:3" x14ac:dyDescent="0.2">
      <c r="C2528" s="63"/>
    </row>
    <row r="2529" spans="3:3" x14ac:dyDescent="0.2">
      <c r="C2529" s="63"/>
    </row>
    <row r="2530" spans="3:3" x14ac:dyDescent="0.2">
      <c r="C2530" s="63"/>
    </row>
    <row r="2531" spans="3:3" x14ac:dyDescent="0.2">
      <c r="C2531" s="63"/>
    </row>
    <row r="2532" spans="3:3" x14ac:dyDescent="0.2">
      <c r="C2532" s="63"/>
    </row>
    <row r="2533" spans="3:3" x14ac:dyDescent="0.2">
      <c r="C2533" s="63"/>
    </row>
    <row r="2534" spans="3:3" x14ac:dyDescent="0.2">
      <c r="C2534" s="63"/>
    </row>
    <row r="2535" spans="3:3" x14ac:dyDescent="0.2">
      <c r="C2535" s="63"/>
    </row>
    <row r="2536" spans="3:3" x14ac:dyDescent="0.2">
      <c r="C2536" s="63"/>
    </row>
    <row r="2537" spans="3:3" x14ac:dyDescent="0.2">
      <c r="C2537" s="63"/>
    </row>
    <row r="2538" spans="3:3" x14ac:dyDescent="0.2">
      <c r="C2538" s="63"/>
    </row>
    <row r="2539" spans="3:3" x14ac:dyDescent="0.2">
      <c r="C2539" s="63"/>
    </row>
    <row r="2540" spans="3:3" x14ac:dyDescent="0.2">
      <c r="C2540" s="63"/>
    </row>
    <row r="2541" spans="3:3" x14ac:dyDescent="0.2">
      <c r="C2541" s="63"/>
    </row>
    <row r="2542" spans="3:3" x14ac:dyDescent="0.2">
      <c r="C2542" s="63"/>
    </row>
    <row r="2543" spans="3:3" x14ac:dyDescent="0.2">
      <c r="C2543" s="63"/>
    </row>
    <row r="2544" spans="3:3" x14ac:dyDescent="0.2">
      <c r="C2544" s="63"/>
    </row>
    <row r="2545" spans="3:3" x14ac:dyDescent="0.2">
      <c r="C2545" s="63"/>
    </row>
    <row r="2546" spans="3:3" x14ac:dyDescent="0.2">
      <c r="C2546" s="63"/>
    </row>
    <row r="2547" spans="3:3" x14ac:dyDescent="0.2">
      <c r="C2547" s="63"/>
    </row>
    <row r="2548" spans="3:3" x14ac:dyDescent="0.2">
      <c r="C2548" s="63"/>
    </row>
    <row r="2549" spans="3:3" x14ac:dyDescent="0.2">
      <c r="C2549" s="63"/>
    </row>
    <row r="2550" spans="3:3" x14ac:dyDescent="0.2">
      <c r="C2550" s="63"/>
    </row>
    <row r="2551" spans="3:3" x14ac:dyDescent="0.2">
      <c r="C2551" s="63"/>
    </row>
    <row r="2552" spans="3:3" x14ac:dyDescent="0.2">
      <c r="C2552" s="63"/>
    </row>
    <row r="2553" spans="3:3" x14ac:dyDescent="0.2">
      <c r="C2553" s="63"/>
    </row>
    <row r="2554" spans="3:3" x14ac:dyDescent="0.2">
      <c r="C2554" s="63"/>
    </row>
    <row r="2555" spans="3:3" x14ac:dyDescent="0.2">
      <c r="C2555" s="63"/>
    </row>
    <row r="2556" spans="3:3" x14ac:dyDescent="0.2">
      <c r="C2556" s="63"/>
    </row>
    <row r="2557" spans="3:3" x14ac:dyDescent="0.2">
      <c r="C2557" s="63"/>
    </row>
    <row r="2558" spans="3:3" x14ac:dyDescent="0.2">
      <c r="C2558" s="63"/>
    </row>
    <row r="2559" spans="3:3" x14ac:dyDescent="0.2">
      <c r="C2559" s="63"/>
    </row>
    <row r="2560" spans="3:3" x14ac:dyDescent="0.2">
      <c r="C2560" s="63"/>
    </row>
    <row r="2561" spans="3:3" x14ac:dyDescent="0.2">
      <c r="C2561" s="63"/>
    </row>
    <row r="2562" spans="3:3" x14ac:dyDescent="0.2">
      <c r="C2562" s="63"/>
    </row>
    <row r="2563" spans="3:3" x14ac:dyDescent="0.2">
      <c r="C2563" s="63"/>
    </row>
    <row r="2564" spans="3:3" x14ac:dyDescent="0.2">
      <c r="C2564" s="63"/>
    </row>
    <row r="2565" spans="3:3" x14ac:dyDescent="0.2">
      <c r="C2565" s="63"/>
    </row>
    <row r="2566" spans="3:3" x14ac:dyDescent="0.2">
      <c r="C2566" s="63"/>
    </row>
    <row r="2567" spans="3:3" x14ac:dyDescent="0.2">
      <c r="C2567" s="63"/>
    </row>
    <row r="2568" spans="3:3" x14ac:dyDescent="0.2">
      <c r="C2568" s="63"/>
    </row>
    <row r="2569" spans="3:3" x14ac:dyDescent="0.2">
      <c r="C2569" s="63"/>
    </row>
    <row r="2570" spans="3:3" x14ac:dyDescent="0.2">
      <c r="C2570" s="63"/>
    </row>
    <row r="2571" spans="3:3" x14ac:dyDescent="0.2">
      <c r="C2571" s="63"/>
    </row>
    <row r="2572" spans="3:3" x14ac:dyDescent="0.2">
      <c r="C2572" s="63"/>
    </row>
    <row r="2573" spans="3:3" x14ac:dyDescent="0.2">
      <c r="C2573" s="63"/>
    </row>
    <row r="2574" spans="3:3" x14ac:dyDescent="0.2">
      <c r="C2574" s="63"/>
    </row>
    <row r="2575" spans="3:3" x14ac:dyDescent="0.2">
      <c r="C2575" s="63"/>
    </row>
    <row r="2576" spans="3:3" x14ac:dyDescent="0.2">
      <c r="C2576" s="63"/>
    </row>
    <row r="2577" spans="3:3" x14ac:dyDescent="0.2">
      <c r="C2577" s="63"/>
    </row>
    <row r="2578" spans="3:3" x14ac:dyDescent="0.2">
      <c r="C2578" s="63"/>
    </row>
    <row r="2579" spans="3:3" x14ac:dyDescent="0.2">
      <c r="C2579" s="63"/>
    </row>
    <row r="2580" spans="3:3" x14ac:dyDescent="0.2">
      <c r="C2580" s="63"/>
    </row>
    <row r="2581" spans="3:3" x14ac:dyDescent="0.2">
      <c r="C2581" s="63"/>
    </row>
    <row r="2582" spans="3:3" x14ac:dyDescent="0.2">
      <c r="C2582" s="63"/>
    </row>
    <row r="2583" spans="3:3" x14ac:dyDescent="0.2">
      <c r="C2583" s="63"/>
    </row>
    <row r="2584" spans="3:3" x14ac:dyDescent="0.2">
      <c r="C2584" s="63"/>
    </row>
    <row r="2585" spans="3:3" x14ac:dyDescent="0.2">
      <c r="C2585" s="63"/>
    </row>
    <row r="2586" spans="3:3" x14ac:dyDescent="0.2">
      <c r="C2586" s="63"/>
    </row>
    <row r="2587" spans="3:3" x14ac:dyDescent="0.2">
      <c r="C2587" s="63"/>
    </row>
    <row r="2588" spans="3:3" x14ac:dyDescent="0.2">
      <c r="C2588" s="63"/>
    </row>
    <row r="2589" spans="3:3" x14ac:dyDescent="0.2">
      <c r="C2589" s="63"/>
    </row>
    <row r="2590" spans="3:3" x14ac:dyDescent="0.2">
      <c r="C2590" s="63"/>
    </row>
    <row r="2591" spans="3:3" x14ac:dyDescent="0.2">
      <c r="C2591" s="63"/>
    </row>
    <row r="2592" spans="3:3" x14ac:dyDescent="0.2">
      <c r="C2592" s="63"/>
    </row>
    <row r="2593" spans="3:3" x14ac:dyDescent="0.2">
      <c r="C2593" s="63"/>
    </row>
    <row r="2594" spans="3:3" x14ac:dyDescent="0.2">
      <c r="C2594" s="63"/>
    </row>
    <row r="2595" spans="3:3" x14ac:dyDescent="0.2">
      <c r="C2595" s="63"/>
    </row>
    <row r="2596" spans="3:3" x14ac:dyDescent="0.2">
      <c r="C2596" s="63"/>
    </row>
    <row r="2597" spans="3:3" x14ac:dyDescent="0.2">
      <c r="C2597" s="63"/>
    </row>
    <row r="2598" spans="3:3" x14ac:dyDescent="0.2">
      <c r="C2598" s="63"/>
    </row>
    <row r="2599" spans="3:3" x14ac:dyDescent="0.2">
      <c r="C2599" s="63"/>
    </row>
    <row r="2600" spans="3:3" x14ac:dyDescent="0.2">
      <c r="C2600" s="63"/>
    </row>
    <row r="2601" spans="3:3" x14ac:dyDescent="0.2">
      <c r="C2601" s="63"/>
    </row>
    <row r="2602" spans="3:3" x14ac:dyDescent="0.2">
      <c r="C2602" s="63"/>
    </row>
    <row r="2603" spans="3:3" x14ac:dyDescent="0.2">
      <c r="C2603" s="63"/>
    </row>
    <row r="2604" spans="3:3" x14ac:dyDescent="0.2">
      <c r="C2604" s="63"/>
    </row>
    <row r="2605" spans="3:3" x14ac:dyDescent="0.2">
      <c r="C2605" s="63"/>
    </row>
    <row r="2606" spans="3:3" x14ac:dyDescent="0.2">
      <c r="C2606" s="63"/>
    </row>
    <row r="2607" spans="3:3" x14ac:dyDescent="0.2">
      <c r="C2607" s="63"/>
    </row>
    <row r="2608" spans="3:3" x14ac:dyDescent="0.2">
      <c r="C2608" s="63"/>
    </row>
    <row r="2609" spans="3:3" x14ac:dyDescent="0.2">
      <c r="C2609" s="63"/>
    </row>
    <row r="2610" spans="3:3" x14ac:dyDescent="0.2">
      <c r="C2610" s="63"/>
    </row>
    <row r="2611" spans="3:3" x14ac:dyDescent="0.2">
      <c r="C2611" s="63"/>
    </row>
    <row r="2612" spans="3:3" x14ac:dyDescent="0.2">
      <c r="C2612" s="63"/>
    </row>
    <row r="2613" spans="3:3" x14ac:dyDescent="0.2">
      <c r="C2613" s="63"/>
    </row>
    <row r="2614" spans="3:3" x14ac:dyDescent="0.2">
      <c r="C2614" s="63"/>
    </row>
    <row r="2615" spans="3:3" x14ac:dyDescent="0.2">
      <c r="C2615" s="63"/>
    </row>
    <row r="2616" spans="3:3" x14ac:dyDescent="0.2">
      <c r="C2616" s="63"/>
    </row>
    <row r="2617" spans="3:3" x14ac:dyDescent="0.2">
      <c r="C2617" s="63"/>
    </row>
    <row r="2618" spans="3:3" x14ac:dyDescent="0.2">
      <c r="C2618" s="63"/>
    </row>
    <row r="2619" spans="3:3" x14ac:dyDescent="0.2">
      <c r="C2619" s="63"/>
    </row>
    <row r="2620" spans="3:3" x14ac:dyDescent="0.2">
      <c r="C2620" s="63"/>
    </row>
    <row r="2621" spans="3:3" x14ac:dyDescent="0.2">
      <c r="C2621" s="63"/>
    </row>
    <row r="2622" spans="3:3" x14ac:dyDescent="0.2">
      <c r="C2622" s="63"/>
    </row>
    <row r="2623" spans="3:3" x14ac:dyDescent="0.2">
      <c r="C2623" s="63"/>
    </row>
    <row r="2624" spans="3:3" x14ac:dyDescent="0.2">
      <c r="C2624" s="63"/>
    </row>
    <row r="2625" spans="3:3" x14ac:dyDescent="0.2">
      <c r="C2625" s="63"/>
    </row>
    <row r="2626" spans="3:3" x14ac:dyDescent="0.2">
      <c r="C2626" s="63"/>
    </row>
    <row r="2627" spans="3:3" x14ac:dyDescent="0.2">
      <c r="C2627" s="63"/>
    </row>
    <row r="2628" spans="3:3" x14ac:dyDescent="0.2">
      <c r="C2628" s="63"/>
    </row>
    <row r="2629" spans="3:3" x14ac:dyDescent="0.2">
      <c r="C2629" s="63"/>
    </row>
    <row r="2630" spans="3:3" x14ac:dyDescent="0.2">
      <c r="C2630" s="63"/>
    </row>
    <row r="2631" spans="3:3" x14ac:dyDescent="0.2">
      <c r="C2631" s="63"/>
    </row>
    <row r="2632" spans="3:3" x14ac:dyDescent="0.2">
      <c r="C2632" s="63"/>
    </row>
    <row r="2633" spans="3:3" x14ac:dyDescent="0.2">
      <c r="C2633" s="63"/>
    </row>
    <row r="2634" spans="3:3" x14ac:dyDescent="0.2">
      <c r="C2634" s="63"/>
    </row>
    <row r="2635" spans="3:3" x14ac:dyDescent="0.2">
      <c r="C2635" s="63"/>
    </row>
    <row r="2636" spans="3:3" x14ac:dyDescent="0.2">
      <c r="C2636" s="63"/>
    </row>
    <row r="2637" spans="3:3" x14ac:dyDescent="0.2">
      <c r="C2637" s="63"/>
    </row>
    <row r="2638" spans="3:3" x14ac:dyDescent="0.2">
      <c r="C2638" s="63"/>
    </row>
    <row r="2639" spans="3:3" x14ac:dyDescent="0.2">
      <c r="C2639" s="63"/>
    </row>
    <row r="2640" spans="3:3" x14ac:dyDescent="0.2">
      <c r="C2640" s="63"/>
    </row>
    <row r="2641" spans="3:3" x14ac:dyDescent="0.2">
      <c r="C2641" s="63"/>
    </row>
    <row r="2642" spans="3:3" x14ac:dyDescent="0.2">
      <c r="C2642" s="63"/>
    </row>
    <row r="2643" spans="3:3" x14ac:dyDescent="0.2">
      <c r="C2643" s="63"/>
    </row>
    <row r="2644" spans="3:3" x14ac:dyDescent="0.2">
      <c r="C2644" s="63"/>
    </row>
    <row r="2645" spans="3:3" x14ac:dyDescent="0.2">
      <c r="C2645" s="63"/>
    </row>
    <row r="2646" spans="3:3" x14ac:dyDescent="0.2">
      <c r="C2646" s="63"/>
    </row>
    <row r="2647" spans="3:3" x14ac:dyDescent="0.2">
      <c r="C2647" s="63"/>
    </row>
    <row r="2648" spans="3:3" x14ac:dyDescent="0.2">
      <c r="C2648" s="63"/>
    </row>
    <row r="2649" spans="3:3" x14ac:dyDescent="0.2">
      <c r="C2649" s="63"/>
    </row>
    <row r="2650" spans="3:3" x14ac:dyDescent="0.2">
      <c r="C2650" s="63"/>
    </row>
    <row r="2651" spans="3:3" x14ac:dyDescent="0.2">
      <c r="C2651" s="63"/>
    </row>
    <row r="2652" spans="3:3" x14ac:dyDescent="0.2">
      <c r="C2652" s="63"/>
    </row>
    <row r="2653" spans="3:3" x14ac:dyDescent="0.2">
      <c r="C2653" s="63"/>
    </row>
    <row r="2654" spans="3:3" x14ac:dyDescent="0.2">
      <c r="C2654" s="63"/>
    </row>
    <row r="2655" spans="3:3" x14ac:dyDescent="0.2">
      <c r="C2655" s="63"/>
    </row>
    <row r="2656" spans="3:3" x14ac:dyDescent="0.2">
      <c r="C2656" s="63"/>
    </row>
    <row r="2657" spans="3:3" x14ac:dyDescent="0.2">
      <c r="C2657" s="63"/>
    </row>
    <row r="2658" spans="3:3" x14ac:dyDescent="0.2">
      <c r="C2658" s="63"/>
    </row>
    <row r="2659" spans="3:3" x14ac:dyDescent="0.2">
      <c r="C2659" s="63"/>
    </row>
    <row r="2660" spans="3:3" x14ac:dyDescent="0.2">
      <c r="C2660" s="63"/>
    </row>
    <row r="2661" spans="3:3" x14ac:dyDescent="0.2">
      <c r="C2661" s="63"/>
    </row>
    <row r="2662" spans="3:3" x14ac:dyDescent="0.2">
      <c r="C2662" s="63"/>
    </row>
    <row r="2663" spans="3:3" x14ac:dyDescent="0.2">
      <c r="C2663" s="63"/>
    </row>
    <row r="2664" spans="3:3" x14ac:dyDescent="0.2">
      <c r="C2664" s="63"/>
    </row>
    <row r="2665" spans="3:3" x14ac:dyDescent="0.2">
      <c r="C2665" s="63"/>
    </row>
    <row r="2666" spans="3:3" x14ac:dyDescent="0.2">
      <c r="C2666" s="63"/>
    </row>
    <row r="2667" spans="3:3" x14ac:dyDescent="0.2">
      <c r="C2667" s="63"/>
    </row>
    <row r="2668" spans="3:3" x14ac:dyDescent="0.2">
      <c r="C2668" s="63"/>
    </row>
    <row r="2669" spans="3:3" x14ac:dyDescent="0.2">
      <c r="C2669" s="63"/>
    </row>
    <row r="2670" spans="3:3" x14ac:dyDescent="0.2">
      <c r="C2670" s="63"/>
    </row>
    <row r="2671" spans="3:3" x14ac:dyDescent="0.2">
      <c r="C2671" s="63"/>
    </row>
    <row r="2672" spans="3:3" x14ac:dyDescent="0.2">
      <c r="C2672" s="63"/>
    </row>
    <row r="2673" spans="3:3" x14ac:dyDescent="0.2">
      <c r="C2673" s="63"/>
    </row>
    <row r="2674" spans="3:3" x14ac:dyDescent="0.2">
      <c r="C2674" s="63"/>
    </row>
    <row r="2675" spans="3:3" x14ac:dyDescent="0.2">
      <c r="C2675" s="63"/>
    </row>
    <row r="2676" spans="3:3" x14ac:dyDescent="0.2">
      <c r="C2676" s="63"/>
    </row>
    <row r="2677" spans="3:3" x14ac:dyDescent="0.2">
      <c r="C2677" s="63"/>
    </row>
    <row r="2678" spans="3:3" x14ac:dyDescent="0.2">
      <c r="C2678" s="63"/>
    </row>
    <row r="2679" spans="3:3" x14ac:dyDescent="0.2">
      <c r="C2679" s="63"/>
    </row>
    <row r="2680" spans="3:3" x14ac:dyDescent="0.2">
      <c r="C2680" s="63"/>
    </row>
    <row r="2681" spans="3:3" x14ac:dyDescent="0.2">
      <c r="C2681" s="63"/>
    </row>
    <row r="2682" spans="3:3" x14ac:dyDescent="0.2">
      <c r="C2682" s="63"/>
    </row>
    <row r="2683" spans="3:3" x14ac:dyDescent="0.2">
      <c r="C2683" s="63"/>
    </row>
    <row r="2684" spans="3:3" x14ac:dyDescent="0.2">
      <c r="C2684" s="63"/>
    </row>
    <row r="2685" spans="3:3" x14ac:dyDescent="0.2">
      <c r="C2685" s="63"/>
    </row>
    <row r="2686" spans="3:3" x14ac:dyDescent="0.2">
      <c r="C2686" s="63"/>
    </row>
    <row r="2687" spans="3:3" x14ac:dyDescent="0.2">
      <c r="C2687" s="63"/>
    </row>
    <row r="2688" spans="3:3" x14ac:dyDescent="0.2">
      <c r="C2688" s="63"/>
    </row>
    <row r="2689" spans="3:3" x14ac:dyDescent="0.2">
      <c r="C2689" s="63"/>
    </row>
    <row r="2690" spans="3:3" x14ac:dyDescent="0.2">
      <c r="C2690" s="63"/>
    </row>
    <row r="2691" spans="3:3" x14ac:dyDescent="0.2">
      <c r="C2691" s="63"/>
    </row>
    <row r="2692" spans="3:3" x14ac:dyDescent="0.2">
      <c r="C2692" s="63"/>
    </row>
    <row r="2693" spans="3:3" x14ac:dyDescent="0.2">
      <c r="C2693" s="63"/>
    </row>
    <row r="2694" spans="3:3" x14ac:dyDescent="0.2">
      <c r="C2694" s="63"/>
    </row>
    <row r="2695" spans="3:3" x14ac:dyDescent="0.2">
      <c r="C2695" s="63"/>
    </row>
    <row r="2696" spans="3:3" x14ac:dyDescent="0.2">
      <c r="C2696" s="63"/>
    </row>
    <row r="2697" spans="3:3" x14ac:dyDescent="0.2">
      <c r="C2697" s="63"/>
    </row>
    <row r="2698" spans="3:3" x14ac:dyDescent="0.2">
      <c r="C2698" s="63"/>
    </row>
    <row r="2699" spans="3:3" x14ac:dyDescent="0.2">
      <c r="C2699" s="63"/>
    </row>
    <row r="2700" spans="3:3" x14ac:dyDescent="0.2">
      <c r="C2700" s="63"/>
    </row>
    <row r="2701" spans="3:3" x14ac:dyDescent="0.2">
      <c r="C2701" s="63"/>
    </row>
    <row r="2702" spans="3:3" x14ac:dyDescent="0.2">
      <c r="C2702" s="63"/>
    </row>
    <row r="2703" spans="3:3" x14ac:dyDescent="0.2">
      <c r="C2703" s="63"/>
    </row>
    <row r="2704" spans="3:3" x14ac:dyDescent="0.2">
      <c r="C2704" s="63"/>
    </row>
    <row r="2705" spans="3:3" x14ac:dyDescent="0.2">
      <c r="C2705" s="63"/>
    </row>
    <row r="2706" spans="3:3" x14ac:dyDescent="0.2">
      <c r="C2706" s="63"/>
    </row>
    <row r="2707" spans="3:3" x14ac:dyDescent="0.2">
      <c r="C2707" s="63"/>
    </row>
    <row r="2708" spans="3:3" x14ac:dyDescent="0.2">
      <c r="C2708" s="63"/>
    </row>
    <row r="2709" spans="3:3" x14ac:dyDescent="0.2">
      <c r="C2709" s="63"/>
    </row>
    <row r="2710" spans="3:3" x14ac:dyDescent="0.2">
      <c r="C2710" s="63"/>
    </row>
    <row r="2711" spans="3:3" x14ac:dyDescent="0.2">
      <c r="C2711" s="63"/>
    </row>
    <row r="2712" spans="3:3" x14ac:dyDescent="0.2">
      <c r="C2712" s="63"/>
    </row>
    <row r="2713" spans="3:3" x14ac:dyDescent="0.2">
      <c r="C2713" s="63"/>
    </row>
    <row r="2714" spans="3:3" x14ac:dyDescent="0.2">
      <c r="C2714" s="63"/>
    </row>
    <row r="2715" spans="3:3" x14ac:dyDescent="0.2">
      <c r="C2715" s="63"/>
    </row>
    <row r="2716" spans="3:3" x14ac:dyDescent="0.2">
      <c r="C2716" s="63"/>
    </row>
    <row r="2717" spans="3:3" x14ac:dyDescent="0.2">
      <c r="C2717" s="63"/>
    </row>
    <row r="2718" spans="3:3" x14ac:dyDescent="0.2">
      <c r="C2718" s="63"/>
    </row>
    <row r="2719" spans="3:3" x14ac:dyDescent="0.2">
      <c r="C2719" s="63"/>
    </row>
    <row r="2720" spans="3:3" x14ac:dyDescent="0.2">
      <c r="C2720" s="63"/>
    </row>
    <row r="2721" spans="3:3" x14ac:dyDescent="0.2">
      <c r="C2721" s="63"/>
    </row>
    <row r="2722" spans="3:3" x14ac:dyDescent="0.2">
      <c r="C2722" s="63"/>
    </row>
    <row r="2723" spans="3:3" x14ac:dyDescent="0.2">
      <c r="C2723" s="63"/>
    </row>
    <row r="2724" spans="3:3" x14ac:dyDescent="0.2">
      <c r="C2724" s="63"/>
    </row>
    <row r="2725" spans="3:3" x14ac:dyDescent="0.2">
      <c r="C2725" s="63"/>
    </row>
    <row r="2726" spans="3:3" x14ac:dyDescent="0.2">
      <c r="C2726" s="63"/>
    </row>
    <row r="2727" spans="3:3" x14ac:dyDescent="0.2">
      <c r="C2727" s="63"/>
    </row>
    <row r="2728" spans="3:3" x14ac:dyDescent="0.2">
      <c r="C2728" s="63"/>
    </row>
    <row r="2729" spans="3:3" x14ac:dyDescent="0.2">
      <c r="C2729" s="63"/>
    </row>
    <row r="2730" spans="3:3" x14ac:dyDescent="0.2">
      <c r="C2730" s="63"/>
    </row>
    <row r="2731" spans="3:3" x14ac:dyDescent="0.2">
      <c r="C2731" s="63"/>
    </row>
    <row r="2732" spans="3:3" x14ac:dyDescent="0.2">
      <c r="C2732" s="63"/>
    </row>
    <row r="2733" spans="3:3" x14ac:dyDescent="0.2">
      <c r="C2733" s="63"/>
    </row>
    <row r="2734" spans="3:3" x14ac:dyDescent="0.2">
      <c r="C2734" s="63"/>
    </row>
    <row r="2735" spans="3:3" x14ac:dyDescent="0.2">
      <c r="C2735" s="63"/>
    </row>
    <row r="2736" spans="3:3" x14ac:dyDescent="0.2">
      <c r="C2736" s="63"/>
    </row>
    <row r="2737" spans="3:3" x14ac:dyDescent="0.2">
      <c r="C2737" s="63"/>
    </row>
    <row r="2738" spans="3:3" x14ac:dyDescent="0.2">
      <c r="C2738" s="63"/>
    </row>
    <row r="2739" spans="3:3" x14ac:dyDescent="0.2">
      <c r="C2739" s="63"/>
    </row>
    <row r="2740" spans="3:3" x14ac:dyDescent="0.2">
      <c r="C2740" s="63"/>
    </row>
    <row r="2741" spans="3:3" x14ac:dyDescent="0.2">
      <c r="C2741" s="63"/>
    </row>
    <row r="2742" spans="3:3" x14ac:dyDescent="0.2">
      <c r="C2742" s="63"/>
    </row>
    <row r="2743" spans="3:3" x14ac:dyDescent="0.2">
      <c r="C2743" s="63"/>
    </row>
    <row r="2744" spans="3:3" x14ac:dyDescent="0.2">
      <c r="C2744" s="63"/>
    </row>
    <row r="2745" spans="3:3" x14ac:dyDescent="0.2">
      <c r="C2745" s="63"/>
    </row>
    <row r="2746" spans="3:3" x14ac:dyDescent="0.2">
      <c r="C2746" s="63"/>
    </row>
    <row r="2747" spans="3:3" x14ac:dyDescent="0.2">
      <c r="C2747" s="63"/>
    </row>
    <row r="2748" spans="3:3" x14ac:dyDescent="0.2">
      <c r="C2748" s="63"/>
    </row>
    <row r="2749" spans="3:3" x14ac:dyDescent="0.2">
      <c r="C2749" s="63"/>
    </row>
    <row r="2750" spans="3:3" x14ac:dyDescent="0.2">
      <c r="C2750" s="63"/>
    </row>
    <row r="2751" spans="3:3" x14ac:dyDescent="0.2">
      <c r="C2751" s="63"/>
    </row>
    <row r="2752" spans="3:3" x14ac:dyDescent="0.2">
      <c r="C2752" s="63"/>
    </row>
    <row r="2753" spans="3:3" x14ac:dyDescent="0.2">
      <c r="C2753" s="63"/>
    </row>
    <row r="2754" spans="3:3" x14ac:dyDescent="0.2">
      <c r="C2754" s="63"/>
    </row>
    <row r="2755" spans="3:3" x14ac:dyDescent="0.2">
      <c r="C2755" s="63"/>
    </row>
    <row r="2756" spans="3:3" x14ac:dyDescent="0.2">
      <c r="C2756" s="63"/>
    </row>
    <row r="2757" spans="3:3" x14ac:dyDescent="0.2">
      <c r="C2757" s="63"/>
    </row>
    <row r="2758" spans="3:3" x14ac:dyDescent="0.2">
      <c r="C2758" s="63"/>
    </row>
    <row r="2759" spans="3:3" x14ac:dyDescent="0.2">
      <c r="C2759" s="63"/>
    </row>
    <row r="2760" spans="3:3" x14ac:dyDescent="0.2">
      <c r="C2760" s="63"/>
    </row>
    <row r="2761" spans="3:3" x14ac:dyDescent="0.2">
      <c r="C2761" s="63"/>
    </row>
    <row r="2762" spans="3:3" x14ac:dyDescent="0.2">
      <c r="C2762" s="63"/>
    </row>
    <row r="2763" spans="3:3" x14ac:dyDescent="0.2">
      <c r="C2763" s="63"/>
    </row>
    <row r="2764" spans="3:3" x14ac:dyDescent="0.2">
      <c r="C2764" s="63"/>
    </row>
    <row r="2765" spans="3:3" x14ac:dyDescent="0.2">
      <c r="C2765" s="63"/>
    </row>
    <row r="2766" spans="3:3" x14ac:dyDescent="0.2">
      <c r="C2766" s="63"/>
    </row>
    <row r="2767" spans="3:3" x14ac:dyDescent="0.2">
      <c r="C2767" s="63"/>
    </row>
    <row r="2768" spans="3:3" x14ac:dyDescent="0.2">
      <c r="C2768" s="63"/>
    </row>
    <row r="2769" spans="3:3" x14ac:dyDescent="0.2">
      <c r="C2769" s="63"/>
    </row>
    <row r="2770" spans="3:3" x14ac:dyDescent="0.2">
      <c r="C2770" s="63"/>
    </row>
    <row r="2771" spans="3:3" x14ac:dyDescent="0.2">
      <c r="C2771" s="63"/>
    </row>
    <row r="2772" spans="3:3" x14ac:dyDescent="0.2">
      <c r="C2772" s="63"/>
    </row>
    <row r="2773" spans="3:3" x14ac:dyDescent="0.2">
      <c r="C2773" s="63"/>
    </row>
    <row r="2774" spans="3:3" x14ac:dyDescent="0.2">
      <c r="C2774" s="63"/>
    </row>
    <row r="2775" spans="3:3" x14ac:dyDescent="0.2">
      <c r="C2775" s="63"/>
    </row>
    <row r="2776" spans="3:3" x14ac:dyDescent="0.2">
      <c r="C2776" s="63"/>
    </row>
    <row r="2777" spans="3:3" x14ac:dyDescent="0.2">
      <c r="C2777" s="63"/>
    </row>
    <row r="2778" spans="3:3" x14ac:dyDescent="0.2">
      <c r="C2778" s="63"/>
    </row>
    <row r="2779" spans="3:3" x14ac:dyDescent="0.2">
      <c r="C2779" s="63"/>
    </row>
    <row r="2780" spans="3:3" x14ac:dyDescent="0.2">
      <c r="C2780" s="63"/>
    </row>
    <row r="2781" spans="3:3" x14ac:dyDescent="0.2">
      <c r="C2781" s="63"/>
    </row>
    <row r="2782" spans="3:3" x14ac:dyDescent="0.2">
      <c r="C2782" s="63"/>
    </row>
    <row r="2783" spans="3:3" x14ac:dyDescent="0.2">
      <c r="C2783" s="63"/>
    </row>
    <row r="2784" spans="3:3" x14ac:dyDescent="0.2">
      <c r="C2784" s="63"/>
    </row>
    <row r="2785" spans="3:3" x14ac:dyDescent="0.2">
      <c r="C2785" s="63"/>
    </row>
    <row r="2786" spans="3:3" x14ac:dyDescent="0.2">
      <c r="C2786" s="63"/>
    </row>
    <row r="2787" spans="3:3" x14ac:dyDescent="0.2">
      <c r="C2787" s="63"/>
    </row>
    <row r="2788" spans="3:3" x14ac:dyDescent="0.2">
      <c r="C2788" s="63"/>
    </row>
    <row r="2789" spans="3:3" x14ac:dyDescent="0.2">
      <c r="C2789" s="63"/>
    </row>
    <row r="2790" spans="3:3" x14ac:dyDescent="0.2">
      <c r="C2790" s="63"/>
    </row>
    <row r="2791" spans="3:3" x14ac:dyDescent="0.2">
      <c r="C2791" s="63"/>
    </row>
    <row r="2792" spans="3:3" x14ac:dyDescent="0.2">
      <c r="C2792" s="63"/>
    </row>
    <row r="2793" spans="3:3" x14ac:dyDescent="0.2">
      <c r="C2793" s="63"/>
    </row>
    <row r="2794" spans="3:3" x14ac:dyDescent="0.2">
      <c r="C2794" s="63"/>
    </row>
    <row r="2795" spans="3:3" x14ac:dyDescent="0.2">
      <c r="C2795" s="63"/>
    </row>
    <row r="2796" spans="3:3" x14ac:dyDescent="0.2">
      <c r="C2796" s="63"/>
    </row>
    <row r="2797" spans="3:3" x14ac:dyDescent="0.2">
      <c r="C2797" s="63"/>
    </row>
    <row r="2798" spans="3:3" x14ac:dyDescent="0.2">
      <c r="C2798" s="63"/>
    </row>
    <row r="2799" spans="3:3" x14ac:dyDescent="0.2">
      <c r="C2799" s="63"/>
    </row>
    <row r="2800" spans="3:3" x14ac:dyDescent="0.2">
      <c r="C2800" s="63"/>
    </row>
    <row r="2801" spans="3:3" x14ac:dyDescent="0.2">
      <c r="C2801" s="63"/>
    </row>
    <row r="2802" spans="3:3" x14ac:dyDescent="0.2">
      <c r="C2802" s="63"/>
    </row>
    <row r="2803" spans="3:3" x14ac:dyDescent="0.2">
      <c r="C2803" s="63"/>
    </row>
    <row r="2804" spans="3:3" x14ac:dyDescent="0.2">
      <c r="C2804" s="63"/>
    </row>
    <row r="2805" spans="3:3" x14ac:dyDescent="0.2">
      <c r="C2805" s="63"/>
    </row>
    <row r="2806" spans="3:3" x14ac:dyDescent="0.2">
      <c r="C2806" s="63"/>
    </row>
    <row r="2807" spans="3:3" x14ac:dyDescent="0.2">
      <c r="C2807" s="63"/>
    </row>
    <row r="2808" spans="3:3" x14ac:dyDescent="0.2">
      <c r="C2808" s="63"/>
    </row>
    <row r="2809" spans="3:3" x14ac:dyDescent="0.2">
      <c r="C2809" s="63"/>
    </row>
    <row r="2810" spans="3:3" x14ac:dyDescent="0.2">
      <c r="C2810" s="63"/>
    </row>
    <row r="2811" spans="3:3" x14ac:dyDescent="0.2">
      <c r="C2811" s="63"/>
    </row>
    <row r="2812" spans="3:3" x14ac:dyDescent="0.2">
      <c r="C2812" s="63"/>
    </row>
    <row r="2813" spans="3:3" x14ac:dyDescent="0.2">
      <c r="C2813" s="63"/>
    </row>
    <row r="2814" spans="3:3" x14ac:dyDescent="0.2">
      <c r="C2814" s="63"/>
    </row>
    <row r="2815" spans="3:3" x14ac:dyDescent="0.2">
      <c r="C2815" s="63"/>
    </row>
    <row r="2816" spans="3:3" x14ac:dyDescent="0.2">
      <c r="C2816" s="63"/>
    </row>
    <row r="2817" spans="3:3" x14ac:dyDescent="0.2">
      <c r="C2817" s="63"/>
    </row>
    <row r="2818" spans="3:3" x14ac:dyDescent="0.2">
      <c r="C2818" s="63"/>
    </row>
    <row r="2819" spans="3:3" x14ac:dyDescent="0.2">
      <c r="C2819" s="63"/>
    </row>
    <row r="2820" spans="3:3" x14ac:dyDescent="0.2">
      <c r="C2820" s="63"/>
    </row>
    <row r="2821" spans="3:3" x14ac:dyDescent="0.2">
      <c r="C2821" s="63"/>
    </row>
    <row r="2822" spans="3:3" x14ac:dyDescent="0.2">
      <c r="C2822" s="63"/>
    </row>
    <row r="2823" spans="3:3" x14ac:dyDescent="0.2">
      <c r="C2823" s="63"/>
    </row>
    <row r="2824" spans="3:3" x14ac:dyDescent="0.2">
      <c r="C2824" s="63"/>
    </row>
    <row r="2825" spans="3:3" x14ac:dyDescent="0.2">
      <c r="C2825" s="63"/>
    </row>
    <row r="2826" spans="3:3" x14ac:dyDescent="0.2">
      <c r="C2826" s="63"/>
    </row>
    <row r="2827" spans="3:3" x14ac:dyDescent="0.2">
      <c r="C2827" s="63"/>
    </row>
    <row r="2828" spans="3:3" x14ac:dyDescent="0.2">
      <c r="C2828" s="63"/>
    </row>
    <row r="2829" spans="3:3" x14ac:dyDescent="0.2">
      <c r="C2829" s="63"/>
    </row>
    <row r="2830" spans="3:3" x14ac:dyDescent="0.2">
      <c r="C2830" s="63"/>
    </row>
    <row r="2831" spans="3:3" x14ac:dyDescent="0.2">
      <c r="C2831" s="63"/>
    </row>
    <row r="2832" spans="3:3" x14ac:dyDescent="0.2">
      <c r="C2832" s="63"/>
    </row>
    <row r="2833" spans="3:3" x14ac:dyDescent="0.2">
      <c r="C2833" s="63"/>
    </row>
    <row r="2834" spans="3:3" x14ac:dyDescent="0.2">
      <c r="C2834" s="63"/>
    </row>
    <row r="2835" spans="3:3" x14ac:dyDescent="0.2">
      <c r="C2835" s="63"/>
    </row>
    <row r="2836" spans="3:3" x14ac:dyDescent="0.2">
      <c r="C2836" s="63"/>
    </row>
    <row r="2837" spans="3:3" x14ac:dyDescent="0.2">
      <c r="C2837" s="63"/>
    </row>
    <row r="2838" spans="3:3" x14ac:dyDescent="0.2">
      <c r="C2838" s="63"/>
    </row>
    <row r="2839" spans="3:3" x14ac:dyDescent="0.2">
      <c r="C2839" s="63"/>
    </row>
    <row r="2840" spans="3:3" x14ac:dyDescent="0.2">
      <c r="C2840" s="63"/>
    </row>
    <row r="2841" spans="3:3" x14ac:dyDescent="0.2">
      <c r="C2841" s="63"/>
    </row>
    <row r="2842" spans="3:3" x14ac:dyDescent="0.2">
      <c r="C2842" s="63"/>
    </row>
    <row r="2843" spans="3:3" x14ac:dyDescent="0.2">
      <c r="C2843" s="63"/>
    </row>
    <row r="2844" spans="3:3" x14ac:dyDescent="0.2">
      <c r="C2844" s="63"/>
    </row>
    <row r="2845" spans="3:3" x14ac:dyDescent="0.2">
      <c r="C2845" s="63"/>
    </row>
    <row r="2846" spans="3:3" x14ac:dyDescent="0.2">
      <c r="C2846" s="63"/>
    </row>
    <row r="2847" spans="3:3" x14ac:dyDescent="0.2">
      <c r="C2847" s="63"/>
    </row>
    <row r="2848" spans="3:3" x14ac:dyDescent="0.2">
      <c r="C2848" s="63"/>
    </row>
    <row r="2849" spans="3:3" x14ac:dyDescent="0.2">
      <c r="C2849" s="63"/>
    </row>
    <row r="2850" spans="3:3" x14ac:dyDescent="0.2">
      <c r="C2850" s="63"/>
    </row>
    <row r="2851" spans="3:3" x14ac:dyDescent="0.2">
      <c r="C2851" s="63"/>
    </row>
    <row r="2852" spans="3:3" x14ac:dyDescent="0.2">
      <c r="C2852" s="63"/>
    </row>
    <row r="2853" spans="3:3" x14ac:dyDescent="0.2">
      <c r="C2853" s="63"/>
    </row>
    <row r="2854" spans="3:3" x14ac:dyDescent="0.2">
      <c r="C2854" s="63"/>
    </row>
    <row r="2855" spans="3:3" x14ac:dyDescent="0.2">
      <c r="C2855" s="63"/>
    </row>
    <row r="2856" spans="3:3" x14ac:dyDescent="0.2">
      <c r="C2856" s="63"/>
    </row>
    <row r="2857" spans="3:3" x14ac:dyDescent="0.2">
      <c r="C2857" s="63"/>
    </row>
    <row r="2858" spans="3:3" x14ac:dyDescent="0.2">
      <c r="C2858" s="63"/>
    </row>
    <row r="2859" spans="3:3" x14ac:dyDescent="0.2">
      <c r="C2859" s="63"/>
    </row>
    <row r="2860" spans="3:3" x14ac:dyDescent="0.2">
      <c r="C2860" s="63"/>
    </row>
    <row r="2861" spans="3:3" x14ac:dyDescent="0.2">
      <c r="C2861" s="63"/>
    </row>
    <row r="2862" spans="3:3" x14ac:dyDescent="0.2">
      <c r="C2862" s="63"/>
    </row>
    <row r="2863" spans="3:3" x14ac:dyDescent="0.2">
      <c r="C2863" s="63"/>
    </row>
    <row r="2864" spans="3:3" x14ac:dyDescent="0.2">
      <c r="C2864" s="63"/>
    </row>
    <row r="2865" spans="3:3" x14ac:dyDescent="0.2">
      <c r="C2865" s="63"/>
    </row>
    <row r="2866" spans="3:3" x14ac:dyDescent="0.2">
      <c r="C2866" s="63"/>
    </row>
    <row r="2867" spans="3:3" x14ac:dyDescent="0.2">
      <c r="C2867" s="63"/>
    </row>
    <row r="2868" spans="3:3" x14ac:dyDescent="0.2">
      <c r="C2868" s="63"/>
    </row>
    <row r="2869" spans="3:3" x14ac:dyDescent="0.2">
      <c r="C2869" s="63"/>
    </row>
    <row r="2870" spans="3:3" x14ac:dyDescent="0.2">
      <c r="C2870" s="63"/>
    </row>
    <row r="2871" spans="3:3" x14ac:dyDescent="0.2">
      <c r="C2871" s="63"/>
    </row>
    <row r="2872" spans="3:3" x14ac:dyDescent="0.2">
      <c r="C2872" s="63"/>
    </row>
    <row r="2873" spans="3:3" x14ac:dyDescent="0.2">
      <c r="C2873" s="63"/>
    </row>
    <row r="2874" spans="3:3" x14ac:dyDescent="0.2">
      <c r="C2874" s="63"/>
    </row>
    <row r="2875" spans="3:3" x14ac:dyDescent="0.2">
      <c r="C2875" s="63"/>
    </row>
    <row r="2876" spans="3:3" x14ac:dyDescent="0.2">
      <c r="C2876" s="63"/>
    </row>
    <row r="2877" spans="3:3" x14ac:dyDescent="0.2">
      <c r="C2877" s="63"/>
    </row>
    <row r="2878" spans="3:3" x14ac:dyDescent="0.2">
      <c r="C2878" s="63"/>
    </row>
    <row r="2879" spans="3:3" x14ac:dyDescent="0.2">
      <c r="C2879" s="63"/>
    </row>
    <row r="2880" spans="3:3" x14ac:dyDescent="0.2">
      <c r="C2880" s="63"/>
    </row>
    <row r="2881" spans="3:3" x14ac:dyDescent="0.2">
      <c r="C2881" s="63"/>
    </row>
    <row r="2882" spans="3:3" x14ac:dyDescent="0.2">
      <c r="C2882" s="63"/>
    </row>
    <row r="2883" spans="3:3" x14ac:dyDescent="0.2">
      <c r="C2883" s="63"/>
    </row>
    <row r="2884" spans="3:3" x14ac:dyDescent="0.2">
      <c r="C2884" s="63"/>
    </row>
    <row r="2885" spans="3:3" x14ac:dyDescent="0.2">
      <c r="C2885" s="63"/>
    </row>
    <row r="2886" spans="3:3" x14ac:dyDescent="0.2">
      <c r="C2886" s="63"/>
    </row>
    <row r="2887" spans="3:3" x14ac:dyDescent="0.2">
      <c r="C2887" s="63"/>
    </row>
    <row r="2888" spans="3:3" x14ac:dyDescent="0.2">
      <c r="C2888" s="63"/>
    </row>
    <row r="2889" spans="3:3" x14ac:dyDescent="0.2">
      <c r="C2889" s="63"/>
    </row>
    <row r="2890" spans="3:3" x14ac:dyDescent="0.2">
      <c r="C2890" s="63"/>
    </row>
    <row r="2891" spans="3:3" x14ac:dyDescent="0.2">
      <c r="C2891" s="63"/>
    </row>
    <row r="2892" spans="3:3" x14ac:dyDescent="0.2">
      <c r="C2892" s="63"/>
    </row>
    <row r="2893" spans="3:3" x14ac:dyDescent="0.2">
      <c r="C2893" s="63"/>
    </row>
    <row r="2894" spans="3:3" x14ac:dyDescent="0.2">
      <c r="C2894" s="63"/>
    </row>
    <row r="2895" spans="3:3" x14ac:dyDescent="0.2">
      <c r="C2895" s="63"/>
    </row>
    <row r="2896" spans="3:3" x14ac:dyDescent="0.2">
      <c r="C2896" s="63"/>
    </row>
    <row r="2897" spans="3:3" x14ac:dyDescent="0.2">
      <c r="C2897" s="63"/>
    </row>
    <row r="2898" spans="3:3" x14ac:dyDescent="0.2">
      <c r="C2898" s="63"/>
    </row>
    <row r="2899" spans="3:3" x14ac:dyDescent="0.2">
      <c r="C2899" s="63"/>
    </row>
    <row r="2900" spans="3:3" x14ac:dyDescent="0.2">
      <c r="C2900" s="63"/>
    </row>
    <row r="2901" spans="3:3" x14ac:dyDescent="0.2">
      <c r="C2901" s="63"/>
    </row>
    <row r="2902" spans="3:3" x14ac:dyDescent="0.2">
      <c r="C2902" s="63"/>
    </row>
    <row r="2903" spans="3:3" x14ac:dyDescent="0.2">
      <c r="C2903" s="63"/>
    </row>
    <row r="2904" spans="3:3" x14ac:dyDescent="0.2">
      <c r="C2904" s="63"/>
    </row>
    <row r="2905" spans="3:3" x14ac:dyDescent="0.2">
      <c r="C2905" s="63"/>
    </row>
    <row r="2906" spans="3:3" x14ac:dyDescent="0.2">
      <c r="C2906" s="63"/>
    </row>
    <row r="2907" spans="3:3" x14ac:dyDescent="0.2">
      <c r="C2907" s="63"/>
    </row>
    <row r="2908" spans="3:3" x14ac:dyDescent="0.2">
      <c r="C2908" s="63"/>
    </row>
    <row r="2909" spans="3:3" x14ac:dyDescent="0.2">
      <c r="C2909" s="63"/>
    </row>
    <row r="2910" spans="3:3" x14ac:dyDescent="0.2">
      <c r="C2910" s="63"/>
    </row>
    <row r="2911" spans="3:3" x14ac:dyDescent="0.2">
      <c r="C2911" s="63"/>
    </row>
    <row r="2912" spans="3:3" x14ac:dyDescent="0.2">
      <c r="C2912" s="63"/>
    </row>
    <row r="2913" spans="3:3" x14ac:dyDescent="0.2">
      <c r="C2913" s="63"/>
    </row>
    <row r="2914" spans="3:3" x14ac:dyDescent="0.2">
      <c r="C2914" s="63"/>
    </row>
    <row r="2915" spans="3:3" x14ac:dyDescent="0.2">
      <c r="C2915" s="63"/>
    </row>
    <row r="2916" spans="3:3" x14ac:dyDescent="0.2">
      <c r="C2916" s="63"/>
    </row>
    <row r="2917" spans="3:3" x14ac:dyDescent="0.2">
      <c r="C2917" s="63"/>
    </row>
    <row r="2918" spans="3:3" x14ac:dyDescent="0.2">
      <c r="C2918" s="63"/>
    </row>
    <row r="2919" spans="3:3" x14ac:dyDescent="0.2">
      <c r="C2919" s="63"/>
    </row>
    <row r="2920" spans="3:3" x14ac:dyDescent="0.2">
      <c r="C2920" s="63"/>
    </row>
    <row r="2921" spans="3:3" x14ac:dyDescent="0.2">
      <c r="C2921" s="63"/>
    </row>
    <row r="2922" spans="3:3" x14ac:dyDescent="0.2">
      <c r="C2922" s="63"/>
    </row>
    <row r="2923" spans="3:3" x14ac:dyDescent="0.2">
      <c r="C2923" s="63"/>
    </row>
    <row r="2924" spans="3:3" x14ac:dyDescent="0.2">
      <c r="C2924" s="63"/>
    </row>
    <row r="2925" spans="3:3" x14ac:dyDescent="0.2">
      <c r="C2925" s="63"/>
    </row>
    <row r="2926" spans="3:3" x14ac:dyDescent="0.2">
      <c r="C2926" s="63"/>
    </row>
    <row r="2927" spans="3:3" x14ac:dyDescent="0.2">
      <c r="C2927" s="63"/>
    </row>
    <row r="2928" spans="3:3" x14ac:dyDescent="0.2">
      <c r="C2928" s="63"/>
    </row>
    <row r="2929" spans="3:3" x14ac:dyDescent="0.2">
      <c r="C2929" s="63"/>
    </row>
    <row r="2930" spans="3:3" x14ac:dyDescent="0.2">
      <c r="C2930" s="63"/>
    </row>
    <row r="2931" spans="3:3" x14ac:dyDescent="0.2">
      <c r="C2931" s="63"/>
    </row>
    <row r="2932" spans="3:3" x14ac:dyDescent="0.2">
      <c r="C2932" s="63"/>
    </row>
    <row r="2933" spans="3:3" x14ac:dyDescent="0.2">
      <c r="C2933" s="63"/>
    </row>
    <row r="2934" spans="3:3" x14ac:dyDescent="0.2">
      <c r="C2934" s="63"/>
    </row>
    <row r="2935" spans="3:3" x14ac:dyDescent="0.2">
      <c r="C2935" s="63"/>
    </row>
    <row r="2936" spans="3:3" x14ac:dyDescent="0.2">
      <c r="C2936" s="63"/>
    </row>
    <row r="2937" spans="3:3" x14ac:dyDescent="0.2">
      <c r="C2937" s="63"/>
    </row>
    <row r="2938" spans="3:3" x14ac:dyDescent="0.2">
      <c r="C2938" s="63"/>
    </row>
    <row r="2939" spans="3:3" x14ac:dyDescent="0.2">
      <c r="C2939" s="63"/>
    </row>
    <row r="2940" spans="3:3" x14ac:dyDescent="0.2">
      <c r="C2940" s="63"/>
    </row>
    <row r="2941" spans="3:3" x14ac:dyDescent="0.2">
      <c r="C2941" s="63"/>
    </row>
    <row r="2942" spans="3:3" x14ac:dyDescent="0.2">
      <c r="C2942" s="63"/>
    </row>
    <row r="2943" spans="3:3" x14ac:dyDescent="0.2">
      <c r="C2943" s="63"/>
    </row>
    <row r="2944" spans="3:3" x14ac:dyDescent="0.2">
      <c r="C2944" s="63"/>
    </row>
    <row r="2945" spans="3:3" x14ac:dyDescent="0.2">
      <c r="C2945" s="63"/>
    </row>
    <row r="2946" spans="3:3" x14ac:dyDescent="0.2">
      <c r="C2946" s="63"/>
    </row>
    <row r="2947" spans="3:3" x14ac:dyDescent="0.2">
      <c r="C2947" s="63"/>
    </row>
    <row r="2948" spans="3:3" x14ac:dyDescent="0.2">
      <c r="C2948" s="63"/>
    </row>
    <row r="2949" spans="3:3" x14ac:dyDescent="0.2">
      <c r="C2949" s="63"/>
    </row>
    <row r="2950" spans="3:3" x14ac:dyDescent="0.2">
      <c r="C2950" s="63"/>
    </row>
    <row r="2951" spans="3:3" x14ac:dyDescent="0.2">
      <c r="C2951" s="63"/>
    </row>
    <row r="2952" spans="3:3" x14ac:dyDescent="0.2">
      <c r="C2952" s="63"/>
    </row>
    <row r="2953" spans="3:3" x14ac:dyDescent="0.2">
      <c r="C2953" s="63"/>
    </row>
    <row r="2954" spans="3:3" x14ac:dyDescent="0.2">
      <c r="C2954" s="63"/>
    </row>
    <row r="2955" spans="3:3" x14ac:dyDescent="0.2">
      <c r="C2955" s="63"/>
    </row>
    <row r="2956" spans="3:3" x14ac:dyDescent="0.2">
      <c r="C2956" s="63"/>
    </row>
    <row r="2957" spans="3:3" x14ac:dyDescent="0.2">
      <c r="C2957" s="63"/>
    </row>
    <row r="2958" spans="3:3" x14ac:dyDescent="0.2">
      <c r="C2958" s="63"/>
    </row>
    <row r="2959" spans="3:3" x14ac:dyDescent="0.2">
      <c r="C2959" s="63"/>
    </row>
    <row r="2960" spans="3:3" x14ac:dyDescent="0.2">
      <c r="C2960" s="63"/>
    </row>
    <row r="2961" spans="3:3" x14ac:dyDescent="0.2">
      <c r="C2961" s="63"/>
    </row>
    <row r="2962" spans="3:3" x14ac:dyDescent="0.2">
      <c r="C2962" s="63"/>
    </row>
    <row r="2963" spans="3:3" x14ac:dyDescent="0.2">
      <c r="C2963" s="63"/>
    </row>
    <row r="2964" spans="3:3" x14ac:dyDescent="0.2">
      <c r="C2964" s="63"/>
    </row>
    <row r="2965" spans="3:3" x14ac:dyDescent="0.2">
      <c r="C2965" s="63"/>
    </row>
    <row r="2966" spans="3:3" x14ac:dyDescent="0.2">
      <c r="C2966" s="63"/>
    </row>
    <row r="2967" spans="3:3" x14ac:dyDescent="0.2">
      <c r="C2967" s="63"/>
    </row>
    <row r="2968" spans="3:3" x14ac:dyDescent="0.2">
      <c r="C2968" s="63"/>
    </row>
    <row r="2969" spans="3:3" x14ac:dyDescent="0.2">
      <c r="C2969" s="63"/>
    </row>
    <row r="2970" spans="3:3" x14ac:dyDescent="0.2">
      <c r="C2970" s="63"/>
    </row>
    <row r="2971" spans="3:3" x14ac:dyDescent="0.2">
      <c r="C2971" s="63"/>
    </row>
    <row r="2972" spans="3:3" x14ac:dyDescent="0.2">
      <c r="C2972" s="63"/>
    </row>
    <row r="2973" spans="3:3" x14ac:dyDescent="0.2">
      <c r="C2973" s="63"/>
    </row>
    <row r="2974" spans="3:3" x14ac:dyDescent="0.2">
      <c r="C2974" s="63"/>
    </row>
    <row r="2975" spans="3:3" x14ac:dyDescent="0.2">
      <c r="C2975" s="63"/>
    </row>
    <row r="2976" spans="3:3" x14ac:dyDescent="0.2">
      <c r="C2976" s="63"/>
    </row>
    <row r="2977" spans="3:3" x14ac:dyDescent="0.2">
      <c r="C2977" s="63"/>
    </row>
    <row r="2978" spans="3:3" x14ac:dyDescent="0.2">
      <c r="C2978" s="63"/>
    </row>
    <row r="2979" spans="3:3" x14ac:dyDescent="0.2">
      <c r="C2979" s="63"/>
    </row>
    <row r="2980" spans="3:3" x14ac:dyDescent="0.2">
      <c r="C2980" s="63"/>
    </row>
    <row r="2981" spans="3:3" x14ac:dyDescent="0.2">
      <c r="C2981" s="63"/>
    </row>
    <row r="2982" spans="3:3" x14ac:dyDescent="0.2">
      <c r="C2982" s="63"/>
    </row>
    <row r="2983" spans="3:3" x14ac:dyDescent="0.2">
      <c r="C2983" s="63"/>
    </row>
    <row r="2984" spans="3:3" x14ac:dyDescent="0.2">
      <c r="C2984" s="63"/>
    </row>
    <row r="2985" spans="3:3" x14ac:dyDescent="0.2">
      <c r="C2985" s="63"/>
    </row>
    <row r="2986" spans="3:3" x14ac:dyDescent="0.2">
      <c r="C2986" s="63"/>
    </row>
    <row r="2987" spans="3:3" x14ac:dyDescent="0.2">
      <c r="C2987" s="63"/>
    </row>
    <row r="2988" spans="3:3" x14ac:dyDescent="0.2">
      <c r="C2988" s="63"/>
    </row>
    <row r="2989" spans="3:3" x14ac:dyDescent="0.2">
      <c r="C2989" s="63"/>
    </row>
    <row r="2990" spans="3:3" x14ac:dyDescent="0.2">
      <c r="C2990" s="63"/>
    </row>
    <row r="2991" spans="3:3" x14ac:dyDescent="0.2">
      <c r="C2991" s="63"/>
    </row>
    <row r="2992" spans="3:3" x14ac:dyDescent="0.2">
      <c r="C2992" s="63"/>
    </row>
    <row r="2993" spans="3:3" x14ac:dyDescent="0.2">
      <c r="C2993" s="63"/>
    </row>
    <row r="2994" spans="3:3" x14ac:dyDescent="0.2">
      <c r="C2994" s="63"/>
    </row>
    <row r="2995" spans="3:3" x14ac:dyDescent="0.2">
      <c r="C2995" s="63"/>
    </row>
    <row r="2996" spans="3:3" x14ac:dyDescent="0.2">
      <c r="C2996" s="63"/>
    </row>
    <row r="2997" spans="3:3" x14ac:dyDescent="0.2">
      <c r="C2997" s="63"/>
    </row>
    <row r="2998" spans="3:3" x14ac:dyDescent="0.2">
      <c r="C2998" s="63"/>
    </row>
    <row r="2999" spans="3:3" x14ac:dyDescent="0.2">
      <c r="C2999" s="63"/>
    </row>
    <row r="3000" spans="3:3" x14ac:dyDescent="0.2">
      <c r="C3000" s="63"/>
    </row>
    <row r="3001" spans="3:3" x14ac:dyDescent="0.2">
      <c r="C3001" s="63"/>
    </row>
    <row r="3002" spans="3:3" x14ac:dyDescent="0.2">
      <c r="C3002" s="63"/>
    </row>
    <row r="3003" spans="3:3" x14ac:dyDescent="0.2">
      <c r="C3003" s="63"/>
    </row>
    <row r="3004" spans="3:3" x14ac:dyDescent="0.2">
      <c r="C3004" s="63"/>
    </row>
    <row r="3005" spans="3:3" x14ac:dyDescent="0.2">
      <c r="C3005" s="63"/>
    </row>
    <row r="3006" spans="3:3" x14ac:dyDescent="0.2">
      <c r="C3006" s="63"/>
    </row>
    <row r="3007" spans="3:3" x14ac:dyDescent="0.2">
      <c r="C3007" s="63"/>
    </row>
    <row r="3008" spans="3:3" x14ac:dyDescent="0.2">
      <c r="C3008" s="63"/>
    </row>
    <row r="3009" spans="3:3" x14ac:dyDescent="0.2">
      <c r="C3009" s="63"/>
    </row>
    <row r="3010" spans="3:3" x14ac:dyDescent="0.2">
      <c r="C3010" s="63"/>
    </row>
    <row r="3011" spans="3:3" x14ac:dyDescent="0.2">
      <c r="C3011" s="63"/>
    </row>
    <row r="3012" spans="3:3" x14ac:dyDescent="0.2">
      <c r="C3012" s="63"/>
    </row>
    <row r="3013" spans="3:3" x14ac:dyDescent="0.2">
      <c r="C3013" s="63"/>
    </row>
    <row r="3014" spans="3:3" x14ac:dyDescent="0.2">
      <c r="C3014" s="63"/>
    </row>
    <row r="3015" spans="3:3" x14ac:dyDescent="0.2">
      <c r="C3015" s="63"/>
    </row>
    <row r="3016" spans="3:3" x14ac:dyDescent="0.2">
      <c r="C3016" s="63"/>
    </row>
    <row r="3017" spans="3:3" x14ac:dyDescent="0.2">
      <c r="C3017" s="63"/>
    </row>
    <row r="3018" spans="3:3" x14ac:dyDescent="0.2">
      <c r="C3018" s="63"/>
    </row>
    <row r="3019" spans="3:3" x14ac:dyDescent="0.2">
      <c r="C3019" s="63"/>
    </row>
    <row r="3020" spans="3:3" x14ac:dyDescent="0.2">
      <c r="C3020" s="63"/>
    </row>
    <row r="3021" spans="3:3" x14ac:dyDescent="0.2">
      <c r="C3021" s="63"/>
    </row>
    <row r="3022" spans="3:3" x14ac:dyDescent="0.2">
      <c r="C3022" s="63"/>
    </row>
    <row r="3023" spans="3:3" x14ac:dyDescent="0.2">
      <c r="C3023" s="63"/>
    </row>
    <row r="3024" spans="3:3" x14ac:dyDescent="0.2">
      <c r="C3024" s="63"/>
    </row>
    <row r="3025" spans="3:3" x14ac:dyDescent="0.2">
      <c r="C3025" s="63"/>
    </row>
    <row r="3026" spans="3:3" x14ac:dyDescent="0.2">
      <c r="C3026" s="63"/>
    </row>
    <row r="3027" spans="3:3" x14ac:dyDescent="0.2">
      <c r="C3027" s="63"/>
    </row>
    <row r="3028" spans="3:3" x14ac:dyDescent="0.2">
      <c r="C3028" s="63"/>
    </row>
    <row r="3029" spans="3:3" x14ac:dyDescent="0.2">
      <c r="C3029" s="63"/>
    </row>
    <row r="3030" spans="3:3" x14ac:dyDescent="0.2">
      <c r="C3030" s="63"/>
    </row>
    <row r="3031" spans="3:3" x14ac:dyDescent="0.2">
      <c r="C3031" s="63"/>
    </row>
    <row r="3032" spans="3:3" x14ac:dyDescent="0.2">
      <c r="C3032" s="63"/>
    </row>
    <row r="3033" spans="3:3" x14ac:dyDescent="0.2">
      <c r="C3033" s="63"/>
    </row>
    <row r="3034" spans="3:3" x14ac:dyDescent="0.2">
      <c r="C3034" s="63"/>
    </row>
    <row r="3035" spans="3:3" x14ac:dyDescent="0.2">
      <c r="C3035" s="63"/>
    </row>
    <row r="3036" spans="3:3" x14ac:dyDescent="0.2">
      <c r="C3036" s="63"/>
    </row>
    <row r="3037" spans="3:3" x14ac:dyDescent="0.2">
      <c r="C3037" s="63"/>
    </row>
    <row r="3038" spans="3:3" x14ac:dyDescent="0.2">
      <c r="C3038" s="63"/>
    </row>
    <row r="3039" spans="3:3" x14ac:dyDescent="0.2">
      <c r="C3039" s="63"/>
    </row>
    <row r="3040" spans="3:3" x14ac:dyDescent="0.2">
      <c r="C3040" s="63"/>
    </row>
    <row r="3041" spans="3:3" x14ac:dyDescent="0.2">
      <c r="C3041" s="63"/>
    </row>
    <row r="3042" spans="3:3" x14ac:dyDescent="0.2">
      <c r="C3042" s="63"/>
    </row>
    <row r="3043" spans="3:3" x14ac:dyDescent="0.2">
      <c r="C3043" s="63"/>
    </row>
    <row r="3044" spans="3:3" x14ac:dyDescent="0.2">
      <c r="C3044" s="63"/>
    </row>
    <row r="3045" spans="3:3" x14ac:dyDescent="0.2">
      <c r="C3045" s="63"/>
    </row>
    <row r="3046" spans="3:3" x14ac:dyDescent="0.2">
      <c r="C3046" s="63"/>
    </row>
    <row r="3047" spans="3:3" x14ac:dyDescent="0.2">
      <c r="C3047" s="63"/>
    </row>
    <row r="3048" spans="3:3" x14ac:dyDescent="0.2">
      <c r="C3048" s="63"/>
    </row>
    <row r="3049" spans="3:3" x14ac:dyDescent="0.2">
      <c r="C3049" s="63"/>
    </row>
    <row r="3050" spans="3:3" x14ac:dyDescent="0.2">
      <c r="C3050" s="63"/>
    </row>
    <row r="3051" spans="3:3" x14ac:dyDescent="0.2">
      <c r="C3051" s="63"/>
    </row>
    <row r="3052" spans="3:3" x14ac:dyDescent="0.2">
      <c r="C3052" s="63"/>
    </row>
    <row r="3053" spans="3:3" x14ac:dyDescent="0.2">
      <c r="C3053" s="63"/>
    </row>
    <row r="3054" spans="3:3" x14ac:dyDescent="0.2">
      <c r="C3054" s="63"/>
    </row>
    <row r="3055" spans="3:3" x14ac:dyDescent="0.2">
      <c r="C3055" s="63"/>
    </row>
    <row r="3056" spans="3:3" x14ac:dyDescent="0.2">
      <c r="C3056" s="63"/>
    </row>
    <row r="3057" spans="3:3" x14ac:dyDescent="0.2">
      <c r="C3057" s="63"/>
    </row>
    <row r="3058" spans="3:3" x14ac:dyDescent="0.2">
      <c r="C3058" s="63"/>
    </row>
    <row r="3059" spans="3:3" x14ac:dyDescent="0.2">
      <c r="C3059" s="63"/>
    </row>
    <row r="3060" spans="3:3" x14ac:dyDescent="0.2">
      <c r="C3060" s="63"/>
    </row>
    <row r="3061" spans="3:3" x14ac:dyDescent="0.2">
      <c r="C3061" s="63"/>
    </row>
    <row r="3062" spans="3:3" x14ac:dyDescent="0.2">
      <c r="C3062" s="63"/>
    </row>
    <row r="3063" spans="3:3" x14ac:dyDescent="0.2">
      <c r="C3063" s="63"/>
    </row>
    <row r="3064" spans="3:3" x14ac:dyDescent="0.2">
      <c r="C3064" s="63"/>
    </row>
    <row r="3065" spans="3:3" x14ac:dyDescent="0.2">
      <c r="C3065" s="63"/>
    </row>
    <row r="3066" spans="3:3" x14ac:dyDescent="0.2">
      <c r="C3066" s="63"/>
    </row>
    <row r="3067" spans="3:3" x14ac:dyDescent="0.2">
      <c r="C3067" s="63"/>
    </row>
    <row r="3068" spans="3:3" x14ac:dyDescent="0.2">
      <c r="C3068" s="63"/>
    </row>
    <row r="3069" spans="3:3" x14ac:dyDescent="0.2">
      <c r="C3069" s="63"/>
    </row>
    <row r="3070" spans="3:3" x14ac:dyDescent="0.2">
      <c r="C3070" s="63"/>
    </row>
    <row r="3071" spans="3:3" x14ac:dyDescent="0.2">
      <c r="C3071" s="63"/>
    </row>
    <row r="3072" spans="3:3" x14ac:dyDescent="0.2">
      <c r="C3072" s="63"/>
    </row>
    <row r="3073" spans="3:3" x14ac:dyDescent="0.2">
      <c r="C3073" s="63"/>
    </row>
    <row r="3074" spans="3:3" x14ac:dyDescent="0.2">
      <c r="C3074" s="63"/>
    </row>
    <row r="3075" spans="3:3" x14ac:dyDescent="0.2">
      <c r="C3075" s="63"/>
    </row>
    <row r="3076" spans="3:3" x14ac:dyDescent="0.2">
      <c r="C3076" s="63"/>
    </row>
    <row r="3077" spans="3:3" x14ac:dyDescent="0.2">
      <c r="C3077" s="63"/>
    </row>
    <row r="3078" spans="3:3" x14ac:dyDescent="0.2">
      <c r="C3078" s="63"/>
    </row>
    <row r="3079" spans="3:3" x14ac:dyDescent="0.2">
      <c r="C3079" s="63"/>
    </row>
    <row r="3080" spans="3:3" x14ac:dyDescent="0.2">
      <c r="C3080" s="63"/>
    </row>
    <row r="3081" spans="3:3" x14ac:dyDescent="0.2">
      <c r="C3081" s="63"/>
    </row>
    <row r="3082" spans="3:3" x14ac:dyDescent="0.2">
      <c r="C3082" s="63"/>
    </row>
    <row r="3083" spans="3:3" x14ac:dyDescent="0.2">
      <c r="C3083" s="63"/>
    </row>
    <row r="3084" spans="3:3" x14ac:dyDescent="0.2">
      <c r="C3084" s="63"/>
    </row>
    <row r="3085" spans="3:3" x14ac:dyDescent="0.2">
      <c r="C3085" s="63"/>
    </row>
    <row r="3086" spans="3:3" x14ac:dyDescent="0.2">
      <c r="C3086" s="63"/>
    </row>
    <row r="3087" spans="3:3" x14ac:dyDescent="0.2">
      <c r="C3087" s="63"/>
    </row>
    <row r="3088" spans="3:3" x14ac:dyDescent="0.2">
      <c r="C3088" s="63"/>
    </row>
    <row r="3089" spans="3:3" x14ac:dyDescent="0.2">
      <c r="C3089" s="63"/>
    </row>
    <row r="3090" spans="3:3" x14ac:dyDescent="0.2">
      <c r="C3090" s="63"/>
    </row>
    <row r="3091" spans="3:3" x14ac:dyDescent="0.2">
      <c r="C3091" s="63"/>
    </row>
    <row r="3092" spans="3:3" x14ac:dyDescent="0.2">
      <c r="C3092" s="63"/>
    </row>
    <row r="3093" spans="3:3" x14ac:dyDescent="0.2">
      <c r="C3093" s="63"/>
    </row>
    <row r="3094" spans="3:3" x14ac:dyDescent="0.2">
      <c r="C3094" s="63"/>
    </row>
    <row r="3095" spans="3:3" x14ac:dyDescent="0.2">
      <c r="C3095" s="63"/>
    </row>
    <row r="3096" spans="3:3" x14ac:dyDescent="0.2">
      <c r="C3096" s="63"/>
    </row>
    <row r="3097" spans="3:3" x14ac:dyDescent="0.2">
      <c r="C3097" s="63"/>
    </row>
    <row r="3098" spans="3:3" x14ac:dyDescent="0.2">
      <c r="C3098" s="63"/>
    </row>
    <row r="3099" spans="3:3" x14ac:dyDescent="0.2">
      <c r="C3099" s="63"/>
    </row>
    <row r="3100" spans="3:3" x14ac:dyDescent="0.2">
      <c r="C3100" s="63"/>
    </row>
    <row r="3101" spans="3:3" x14ac:dyDescent="0.2">
      <c r="C3101" s="63"/>
    </row>
    <row r="3102" spans="3:3" x14ac:dyDescent="0.2">
      <c r="C3102" s="63"/>
    </row>
    <row r="3103" spans="3:3" x14ac:dyDescent="0.2">
      <c r="C3103" s="63"/>
    </row>
    <row r="3104" spans="3:3" x14ac:dyDescent="0.2">
      <c r="C3104" s="63"/>
    </row>
    <row r="3105" spans="3:3" x14ac:dyDescent="0.2">
      <c r="C3105" s="63"/>
    </row>
    <row r="3106" spans="3:3" x14ac:dyDescent="0.2">
      <c r="C3106" s="63"/>
    </row>
    <row r="3107" spans="3:3" x14ac:dyDescent="0.2">
      <c r="C3107" s="63"/>
    </row>
    <row r="3108" spans="3:3" x14ac:dyDescent="0.2">
      <c r="C3108" s="63"/>
    </row>
    <row r="3109" spans="3:3" x14ac:dyDescent="0.2">
      <c r="C3109" s="63"/>
    </row>
    <row r="3110" spans="3:3" x14ac:dyDescent="0.2">
      <c r="C3110" s="63"/>
    </row>
    <row r="3111" spans="3:3" x14ac:dyDescent="0.2">
      <c r="C3111" s="63"/>
    </row>
    <row r="3112" spans="3:3" x14ac:dyDescent="0.2">
      <c r="C3112" s="63"/>
    </row>
    <row r="3113" spans="3:3" x14ac:dyDescent="0.2">
      <c r="C3113" s="63"/>
    </row>
    <row r="3114" spans="3:3" x14ac:dyDescent="0.2">
      <c r="C3114" s="63"/>
    </row>
    <row r="3115" spans="3:3" x14ac:dyDescent="0.2">
      <c r="C3115" s="63"/>
    </row>
    <row r="3116" spans="3:3" x14ac:dyDescent="0.2">
      <c r="C3116" s="63"/>
    </row>
    <row r="3117" spans="3:3" x14ac:dyDescent="0.2">
      <c r="C3117" s="63"/>
    </row>
    <row r="3118" spans="3:3" x14ac:dyDescent="0.2">
      <c r="C3118" s="63"/>
    </row>
    <row r="3119" spans="3:3" x14ac:dyDescent="0.2">
      <c r="C3119" s="63"/>
    </row>
    <row r="3120" spans="3:3" x14ac:dyDescent="0.2">
      <c r="C3120" s="63"/>
    </row>
    <row r="3121" spans="3:3" x14ac:dyDescent="0.2">
      <c r="C3121" s="63"/>
    </row>
    <row r="3122" spans="3:3" x14ac:dyDescent="0.2">
      <c r="C3122" s="63"/>
    </row>
    <row r="3123" spans="3:3" x14ac:dyDescent="0.2">
      <c r="C3123" s="63"/>
    </row>
    <row r="3124" spans="3:3" x14ac:dyDescent="0.2">
      <c r="C3124" s="63"/>
    </row>
    <row r="3125" spans="3:3" x14ac:dyDescent="0.2">
      <c r="C3125" s="63"/>
    </row>
    <row r="3126" spans="3:3" x14ac:dyDescent="0.2">
      <c r="C3126" s="63"/>
    </row>
    <row r="3127" spans="3:3" x14ac:dyDescent="0.2">
      <c r="C3127" s="63"/>
    </row>
    <row r="3128" spans="3:3" x14ac:dyDescent="0.2">
      <c r="C3128" s="63"/>
    </row>
    <row r="3129" spans="3:3" x14ac:dyDescent="0.2">
      <c r="C3129" s="63"/>
    </row>
    <row r="3130" spans="3:3" x14ac:dyDescent="0.2">
      <c r="C3130" s="63"/>
    </row>
    <row r="3131" spans="3:3" x14ac:dyDescent="0.2">
      <c r="C3131" s="63"/>
    </row>
    <row r="3132" spans="3:3" x14ac:dyDescent="0.2">
      <c r="C3132" s="63"/>
    </row>
    <row r="3133" spans="3:3" x14ac:dyDescent="0.2">
      <c r="C3133" s="63"/>
    </row>
    <row r="3134" spans="3:3" x14ac:dyDescent="0.2">
      <c r="C3134" s="63"/>
    </row>
    <row r="3135" spans="3:3" x14ac:dyDescent="0.2">
      <c r="C3135" s="63"/>
    </row>
    <row r="3136" spans="3:3" x14ac:dyDescent="0.2">
      <c r="C3136" s="63"/>
    </row>
    <row r="3137" spans="3:3" x14ac:dyDescent="0.2">
      <c r="C3137" s="63"/>
    </row>
    <row r="3138" spans="3:3" x14ac:dyDescent="0.2">
      <c r="C3138" s="63"/>
    </row>
    <row r="3139" spans="3:3" x14ac:dyDescent="0.2">
      <c r="C3139" s="63"/>
    </row>
    <row r="3140" spans="3:3" x14ac:dyDescent="0.2">
      <c r="C3140" s="63"/>
    </row>
    <row r="3141" spans="3:3" x14ac:dyDescent="0.2">
      <c r="C3141" s="63"/>
    </row>
    <row r="3142" spans="3:3" x14ac:dyDescent="0.2">
      <c r="C3142" s="63"/>
    </row>
    <row r="3143" spans="3:3" x14ac:dyDescent="0.2">
      <c r="C3143" s="63"/>
    </row>
    <row r="3144" spans="3:3" x14ac:dyDescent="0.2">
      <c r="C3144" s="63"/>
    </row>
    <row r="3145" spans="3:3" x14ac:dyDescent="0.2">
      <c r="C3145" s="63"/>
    </row>
    <row r="3146" spans="3:3" x14ac:dyDescent="0.2">
      <c r="C3146" s="63"/>
    </row>
    <row r="3147" spans="3:3" x14ac:dyDescent="0.2">
      <c r="C3147" s="63"/>
    </row>
    <row r="3148" spans="3:3" x14ac:dyDescent="0.2">
      <c r="C3148" s="63"/>
    </row>
    <row r="3149" spans="3:3" x14ac:dyDescent="0.2">
      <c r="C3149" s="63"/>
    </row>
    <row r="3150" spans="3:3" x14ac:dyDescent="0.2">
      <c r="C3150" s="63"/>
    </row>
    <row r="3151" spans="3:3" x14ac:dyDescent="0.2">
      <c r="C3151" s="63"/>
    </row>
    <row r="3152" spans="3:3" x14ac:dyDescent="0.2">
      <c r="C3152" s="63"/>
    </row>
    <row r="3153" spans="3:3" x14ac:dyDescent="0.2">
      <c r="C3153" s="63"/>
    </row>
    <row r="3154" spans="3:3" x14ac:dyDescent="0.2">
      <c r="C3154" s="63"/>
    </row>
    <row r="3155" spans="3:3" x14ac:dyDescent="0.2">
      <c r="C3155" s="63"/>
    </row>
    <row r="3156" spans="3:3" x14ac:dyDescent="0.2">
      <c r="C3156" s="63"/>
    </row>
    <row r="3157" spans="3:3" x14ac:dyDescent="0.2">
      <c r="C3157" s="63"/>
    </row>
    <row r="3158" spans="3:3" x14ac:dyDescent="0.2">
      <c r="C3158" s="63"/>
    </row>
    <row r="3159" spans="3:3" x14ac:dyDescent="0.2">
      <c r="C3159" s="63"/>
    </row>
    <row r="3160" spans="3:3" x14ac:dyDescent="0.2">
      <c r="C3160" s="63"/>
    </row>
    <row r="3161" spans="3:3" x14ac:dyDescent="0.2">
      <c r="C3161" s="63"/>
    </row>
    <row r="3162" spans="3:3" x14ac:dyDescent="0.2">
      <c r="C3162" s="63"/>
    </row>
    <row r="3163" spans="3:3" x14ac:dyDescent="0.2">
      <c r="C3163" s="63"/>
    </row>
    <row r="3164" spans="3:3" x14ac:dyDescent="0.2">
      <c r="C3164" s="63"/>
    </row>
    <row r="3165" spans="3:3" x14ac:dyDescent="0.2">
      <c r="C3165" s="63"/>
    </row>
    <row r="3166" spans="3:3" x14ac:dyDescent="0.2">
      <c r="C3166" s="63"/>
    </row>
    <row r="3167" spans="3:3" x14ac:dyDescent="0.2">
      <c r="C3167" s="63"/>
    </row>
    <row r="3168" spans="3:3" x14ac:dyDescent="0.2">
      <c r="C3168" s="63"/>
    </row>
    <row r="3169" spans="3:3" x14ac:dyDescent="0.2">
      <c r="C3169" s="63"/>
    </row>
    <row r="3170" spans="3:3" x14ac:dyDescent="0.2">
      <c r="C3170" s="63"/>
    </row>
    <row r="3171" spans="3:3" x14ac:dyDescent="0.2">
      <c r="C3171" s="63"/>
    </row>
    <row r="3172" spans="3:3" x14ac:dyDescent="0.2">
      <c r="C3172" s="63"/>
    </row>
    <row r="3173" spans="3:3" x14ac:dyDescent="0.2">
      <c r="C3173" s="63"/>
    </row>
    <row r="3174" spans="3:3" x14ac:dyDescent="0.2">
      <c r="C3174" s="63"/>
    </row>
    <row r="3175" spans="3:3" x14ac:dyDescent="0.2">
      <c r="C3175" s="63"/>
    </row>
    <row r="3176" spans="3:3" x14ac:dyDescent="0.2">
      <c r="C3176" s="63"/>
    </row>
    <row r="3177" spans="3:3" x14ac:dyDescent="0.2">
      <c r="C3177" s="63"/>
    </row>
    <row r="3178" spans="3:3" x14ac:dyDescent="0.2">
      <c r="C3178" s="63"/>
    </row>
    <row r="3179" spans="3:3" x14ac:dyDescent="0.2">
      <c r="C3179" s="63"/>
    </row>
    <row r="3180" spans="3:3" x14ac:dyDescent="0.2">
      <c r="C3180" s="63"/>
    </row>
    <row r="3181" spans="3:3" x14ac:dyDescent="0.2">
      <c r="C3181" s="63"/>
    </row>
    <row r="3182" spans="3:3" x14ac:dyDescent="0.2">
      <c r="C3182" s="63"/>
    </row>
    <row r="3183" spans="3:3" x14ac:dyDescent="0.2">
      <c r="C3183" s="63"/>
    </row>
    <row r="3184" spans="3:3" x14ac:dyDescent="0.2">
      <c r="C3184" s="63"/>
    </row>
    <row r="3185" spans="3:3" x14ac:dyDescent="0.2">
      <c r="C3185" s="63"/>
    </row>
    <row r="3186" spans="3:3" x14ac:dyDescent="0.2">
      <c r="C3186" s="63"/>
    </row>
    <row r="3187" spans="3:3" x14ac:dyDescent="0.2">
      <c r="C3187" s="63"/>
    </row>
    <row r="3188" spans="3:3" x14ac:dyDescent="0.2">
      <c r="C3188" s="63"/>
    </row>
    <row r="3189" spans="3:3" x14ac:dyDescent="0.2">
      <c r="C3189" s="63"/>
    </row>
    <row r="3190" spans="3:3" x14ac:dyDescent="0.2">
      <c r="C3190" s="63"/>
    </row>
    <row r="3191" spans="3:3" x14ac:dyDescent="0.2">
      <c r="C3191" s="63"/>
    </row>
    <row r="3192" spans="3:3" x14ac:dyDescent="0.2">
      <c r="C3192" s="63"/>
    </row>
    <row r="3193" spans="3:3" x14ac:dyDescent="0.2">
      <c r="C3193" s="63"/>
    </row>
    <row r="3194" spans="3:3" x14ac:dyDescent="0.2">
      <c r="C3194" s="63"/>
    </row>
    <row r="3195" spans="3:3" x14ac:dyDescent="0.2">
      <c r="C3195" s="63"/>
    </row>
    <row r="3196" spans="3:3" x14ac:dyDescent="0.2">
      <c r="C3196" s="63"/>
    </row>
    <row r="3197" spans="3:3" x14ac:dyDescent="0.2">
      <c r="C3197" s="63"/>
    </row>
    <row r="3198" spans="3:3" x14ac:dyDescent="0.2">
      <c r="C3198" s="63"/>
    </row>
    <row r="3199" spans="3:3" x14ac:dyDescent="0.2">
      <c r="C3199" s="63"/>
    </row>
    <row r="3200" spans="3:3" x14ac:dyDescent="0.2">
      <c r="C3200" s="63"/>
    </row>
    <row r="3201" spans="3:3" x14ac:dyDescent="0.2">
      <c r="C3201" s="63"/>
    </row>
    <row r="3202" spans="3:3" x14ac:dyDescent="0.2">
      <c r="C3202" s="63"/>
    </row>
    <row r="3203" spans="3:3" x14ac:dyDescent="0.2">
      <c r="C3203" s="63"/>
    </row>
    <row r="3204" spans="3:3" x14ac:dyDescent="0.2">
      <c r="C3204" s="63"/>
    </row>
    <row r="3205" spans="3:3" x14ac:dyDescent="0.2">
      <c r="C3205" s="63"/>
    </row>
    <row r="3206" spans="3:3" x14ac:dyDescent="0.2">
      <c r="C3206" s="63"/>
    </row>
    <row r="3207" spans="3:3" x14ac:dyDescent="0.2">
      <c r="C3207" s="63"/>
    </row>
    <row r="3208" spans="3:3" x14ac:dyDescent="0.2">
      <c r="C3208" s="63"/>
    </row>
    <row r="3209" spans="3:3" x14ac:dyDescent="0.2">
      <c r="C3209" s="63"/>
    </row>
    <row r="3210" spans="3:3" x14ac:dyDescent="0.2">
      <c r="C3210" s="63"/>
    </row>
    <row r="3211" spans="3:3" x14ac:dyDescent="0.2">
      <c r="C3211" s="63"/>
    </row>
    <row r="3212" spans="3:3" x14ac:dyDescent="0.2">
      <c r="C3212" s="63"/>
    </row>
    <row r="3213" spans="3:3" x14ac:dyDescent="0.2">
      <c r="C3213" s="63"/>
    </row>
    <row r="3214" spans="3:3" x14ac:dyDescent="0.2">
      <c r="C3214" s="63"/>
    </row>
    <row r="3215" spans="3:3" x14ac:dyDescent="0.2">
      <c r="C3215" s="63"/>
    </row>
    <row r="3216" spans="3:3" x14ac:dyDescent="0.2">
      <c r="C3216" s="63"/>
    </row>
    <row r="3217" spans="3:3" x14ac:dyDescent="0.2">
      <c r="C3217" s="63"/>
    </row>
    <row r="3218" spans="3:3" x14ac:dyDescent="0.2">
      <c r="C3218" s="63"/>
    </row>
    <row r="3219" spans="3:3" x14ac:dyDescent="0.2">
      <c r="C3219" s="63"/>
    </row>
    <row r="3220" spans="3:3" x14ac:dyDescent="0.2">
      <c r="C3220" s="63"/>
    </row>
    <row r="3221" spans="3:3" x14ac:dyDescent="0.2">
      <c r="C3221" s="63"/>
    </row>
    <row r="3222" spans="3:3" x14ac:dyDescent="0.2">
      <c r="C3222" s="63"/>
    </row>
    <row r="3223" spans="3:3" x14ac:dyDescent="0.2">
      <c r="C3223" s="63"/>
    </row>
    <row r="3224" spans="3:3" x14ac:dyDescent="0.2">
      <c r="C3224" s="63"/>
    </row>
    <row r="3225" spans="3:3" x14ac:dyDescent="0.2">
      <c r="C3225" s="63"/>
    </row>
    <row r="3226" spans="3:3" x14ac:dyDescent="0.2">
      <c r="C3226" s="63"/>
    </row>
    <row r="3227" spans="3:3" x14ac:dyDescent="0.2">
      <c r="C3227" s="63"/>
    </row>
    <row r="3228" spans="3:3" x14ac:dyDescent="0.2">
      <c r="C3228" s="63"/>
    </row>
    <row r="3229" spans="3:3" x14ac:dyDescent="0.2">
      <c r="C3229" s="63"/>
    </row>
    <row r="3230" spans="3:3" x14ac:dyDescent="0.2">
      <c r="C3230" s="63"/>
    </row>
    <row r="3231" spans="3:3" x14ac:dyDescent="0.2">
      <c r="C3231" s="63"/>
    </row>
    <row r="3232" spans="3:3" x14ac:dyDescent="0.2">
      <c r="C3232" s="63"/>
    </row>
    <row r="3233" spans="3:3" x14ac:dyDescent="0.2">
      <c r="C3233" s="63"/>
    </row>
    <row r="3234" spans="3:3" x14ac:dyDescent="0.2">
      <c r="C3234" s="63"/>
    </row>
    <row r="3235" spans="3:3" x14ac:dyDescent="0.2">
      <c r="C3235" s="63"/>
    </row>
    <row r="3236" spans="3:3" x14ac:dyDescent="0.2">
      <c r="C3236" s="63"/>
    </row>
    <row r="3237" spans="3:3" x14ac:dyDescent="0.2">
      <c r="C3237" s="63"/>
    </row>
    <row r="3238" spans="3:3" x14ac:dyDescent="0.2">
      <c r="C3238" s="63"/>
    </row>
    <row r="3239" spans="3:3" x14ac:dyDescent="0.2">
      <c r="C3239" s="63"/>
    </row>
    <row r="3240" spans="3:3" x14ac:dyDescent="0.2">
      <c r="C3240" s="63"/>
    </row>
    <row r="3241" spans="3:3" x14ac:dyDescent="0.2">
      <c r="C3241" s="63"/>
    </row>
    <row r="3242" spans="3:3" x14ac:dyDescent="0.2">
      <c r="C3242" s="63"/>
    </row>
    <row r="3243" spans="3:3" x14ac:dyDescent="0.2">
      <c r="C3243" s="63"/>
    </row>
    <row r="3244" spans="3:3" x14ac:dyDescent="0.2">
      <c r="C3244" s="63"/>
    </row>
    <row r="3245" spans="3:3" x14ac:dyDescent="0.2">
      <c r="C3245" s="63"/>
    </row>
    <row r="3246" spans="3:3" x14ac:dyDescent="0.2">
      <c r="C3246" s="63"/>
    </row>
    <row r="3247" spans="3:3" x14ac:dyDescent="0.2">
      <c r="C3247" s="63"/>
    </row>
    <row r="3248" spans="3:3" x14ac:dyDescent="0.2">
      <c r="C3248" s="63"/>
    </row>
    <row r="3249" spans="3:3" x14ac:dyDescent="0.2">
      <c r="C3249" s="63"/>
    </row>
    <row r="3250" spans="3:3" x14ac:dyDescent="0.2">
      <c r="C3250" s="63"/>
    </row>
    <row r="3251" spans="3:3" x14ac:dyDescent="0.2">
      <c r="C3251" s="63"/>
    </row>
    <row r="3252" spans="3:3" x14ac:dyDescent="0.2">
      <c r="C3252" s="63"/>
    </row>
    <row r="3253" spans="3:3" x14ac:dyDescent="0.2">
      <c r="C3253" s="63"/>
    </row>
    <row r="3254" spans="3:3" x14ac:dyDescent="0.2">
      <c r="C3254" s="63"/>
    </row>
    <row r="3255" spans="3:3" x14ac:dyDescent="0.2">
      <c r="C3255" s="63"/>
    </row>
    <row r="3256" spans="3:3" x14ac:dyDescent="0.2">
      <c r="C3256" s="63"/>
    </row>
    <row r="3257" spans="3:3" x14ac:dyDescent="0.2">
      <c r="C3257" s="63"/>
    </row>
    <row r="3258" spans="3:3" x14ac:dyDescent="0.2">
      <c r="C3258" s="63"/>
    </row>
    <row r="3259" spans="3:3" x14ac:dyDescent="0.2">
      <c r="C3259" s="63"/>
    </row>
    <row r="3260" spans="3:3" x14ac:dyDescent="0.2">
      <c r="C3260" s="63"/>
    </row>
    <row r="3261" spans="3:3" x14ac:dyDescent="0.2">
      <c r="C3261" s="63"/>
    </row>
    <row r="3262" spans="3:3" x14ac:dyDescent="0.2">
      <c r="C3262" s="63"/>
    </row>
    <row r="3263" spans="3:3" x14ac:dyDescent="0.2">
      <c r="C3263" s="63"/>
    </row>
    <row r="3264" spans="3:3" x14ac:dyDescent="0.2">
      <c r="C3264" s="63"/>
    </row>
    <row r="3265" spans="3:3" x14ac:dyDescent="0.2">
      <c r="C3265" s="63"/>
    </row>
    <row r="3266" spans="3:3" x14ac:dyDescent="0.2">
      <c r="C3266" s="63"/>
    </row>
    <row r="3267" spans="3:3" x14ac:dyDescent="0.2">
      <c r="C3267" s="63"/>
    </row>
    <row r="3268" spans="3:3" x14ac:dyDescent="0.2">
      <c r="C3268" s="63"/>
    </row>
    <row r="3269" spans="3:3" x14ac:dyDescent="0.2">
      <c r="C3269" s="63"/>
    </row>
    <row r="3270" spans="3:3" x14ac:dyDescent="0.2">
      <c r="C3270" s="63"/>
    </row>
    <row r="3271" spans="3:3" x14ac:dyDescent="0.2">
      <c r="C3271" s="63"/>
    </row>
    <row r="3272" spans="3:3" x14ac:dyDescent="0.2">
      <c r="C3272" s="63"/>
    </row>
    <row r="3273" spans="3:3" x14ac:dyDescent="0.2">
      <c r="C3273" s="63"/>
    </row>
    <row r="3274" spans="3:3" x14ac:dyDescent="0.2">
      <c r="C3274" s="63"/>
    </row>
    <row r="3275" spans="3:3" x14ac:dyDescent="0.2">
      <c r="C3275" s="63"/>
    </row>
    <row r="3276" spans="3:3" x14ac:dyDescent="0.2">
      <c r="C3276" s="63"/>
    </row>
    <row r="3277" spans="3:3" x14ac:dyDescent="0.2">
      <c r="C3277" s="63"/>
    </row>
    <row r="3278" spans="3:3" x14ac:dyDescent="0.2">
      <c r="C3278" s="63"/>
    </row>
    <row r="3279" spans="3:3" x14ac:dyDescent="0.2">
      <c r="C3279" s="63"/>
    </row>
    <row r="3280" spans="3:3" x14ac:dyDescent="0.2">
      <c r="C3280" s="63"/>
    </row>
    <row r="3281" spans="3:3" x14ac:dyDescent="0.2">
      <c r="C3281" s="63"/>
    </row>
    <row r="3282" spans="3:3" x14ac:dyDescent="0.2">
      <c r="C3282" s="63"/>
    </row>
    <row r="3283" spans="3:3" x14ac:dyDescent="0.2">
      <c r="C3283" s="63"/>
    </row>
    <row r="3284" spans="3:3" x14ac:dyDescent="0.2">
      <c r="C3284" s="63"/>
    </row>
    <row r="3285" spans="3:3" x14ac:dyDescent="0.2">
      <c r="C3285" s="63"/>
    </row>
    <row r="3286" spans="3:3" x14ac:dyDescent="0.2">
      <c r="C3286" s="63"/>
    </row>
    <row r="3287" spans="3:3" x14ac:dyDescent="0.2">
      <c r="C3287" s="63"/>
    </row>
    <row r="3288" spans="3:3" x14ac:dyDescent="0.2">
      <c r="C3288" s="63"/>
    </row>
    <row r="3289" spans="3:3" x14ac:dyDescent="0.2">
      <c r="C3289" s="63"/>
    </row>
    <row r="3290" spans="3:3" x14ac:dyDescent="0.2">
      <c r="C3290" s="63"/>
    </row>
    <row r="3291" spans="3:3" x14ac:dyDescent="0.2">
      <c r="C3291" s="63"/>
    </row>
    <row r="3292" spans="3:3" x14ac:dyDescent="0.2">
      <c r="C3292" s="63"/>
    </row>
    <row r="3293" spans="3:3" x14ac:dyDescent="0.2">
      <c r="C3293" s="63"/>
    </row>
    <row r="3294" spans="3:3" x14ac:dyDescent="0.2">
      <c r="C3294" s="63"/>
    </row>
    <row r="3295" spans="3:3" x14ac:dyDescent="0.2">
      <c r="C3295" s="63"/>
    </row>
    <row r="3296" spans="3:3" x14ac:dyDescent="0.2">
      <c r="C3296" s="63"/>
    </row>
    <row r="3297" spans="3:3" x14ac:dyDescent="0.2">
      <c r="C3297" s="63"/>
    </row>
    <row r="3298" spans="3:3" x14ac:dyDescent="0.2">
      <c r="C3298" s="63"/>
    </row>
    <row r="3299" spans="3:3" x14ac:dyDescent="0.2">
      <c r="C3299" s="63"/>
    </row>
    <row r="3300" spans="3:3" x14ac:dyDescent="0.2">
      <c r="C3300" s="63"/>
    </row>
    <row r="3301" spans="3:3" x14ac:dyDescent="0.2">
      <c r="C3301" s="63"/>
    </row>
    <row r="3302" spans="3:3" x14ac:dyDescent="0.2">
      <c r="C3302" s="63"/>
    </row>
    <row r="3303" spans="3:3" x14ac:dyDescent="0.2">
      <c r="C3303" s="63"/>
    </row>
    <row r="3304" spans="3:3" x14ac:dyDescent="0.2">
      <c r="C3304" s="63"/>
    </row>
    <row r="3305" spans="3:3" x14ac:dyDescent="0.2">
      <c r="C3305" s="63"/>
    </row>
    <row r="3306" spans="3:3" x14ac:dyDescent="0.2">
      <c r="C3306" s="63"/>
    </row>
    <row r="3307" spans="3:3" x14ac:dyDescent="0.2">
      <c r="C3307" s="63"/>
    </row>
    <row r="3308" spans="3:3" x14ac:dyDescent="0.2">
      <c r="C3308" s="63"/>
    </row>
    <row r="3309" spans="3:3" x14ac:dyDescent="0.2">
      <c r="C3309" s="63"/>
    </row>
    <row r="3310" spans="3:3" x14ac:dyDescent="0.2">
      <c r="C3310" s="63"/>
    </row>
    <row r="3311" spans="3:3" x14ac:dyDescent="0.2">
      <c r="C3311" s="63"/>
    </row>
    <row r="3312" spans="3:3" x14ac:dyDescent="0.2">
      <c r="C3312" s="63"/>
    </row>
    <row r="3313" spans="3:3" x14ac:dyDescent="0.2">
      <c r="C3313" s="63"/>
    </row>
    <row r="3314" spans="3:3" x14ac:dyDescent="0.2">
      <c r="C3314" s="63"/>
    </row>
    <row r="3315" spans="3:3" x14ac:dyDescent="0.2">
      <c r="C3315" s="63"/>
    </row>
    <row r="3316" spans="3:3" x14ac:dyDescent="0.2">
      <c r="C3316" s="63"/>
    </row>
    <row r="3317" spans="3:3" x14ac:dyDescent="0.2">
      <c r="C3317" s="63"/>
    </row>
    <row r="3318" spans="3:3" x14ac:dyDescent="0.2">
      <c r="C3318" s="63"/>
    </row>
    <row r="3319" spans="3:3" x14ac:dyDescent="0.2">
      <c r="C3319" s="63"/>
    </row>
    <row r="3320" spans="3:3" x14ac:dyDescent="0.2">
      <c r="C3320" s="63"/>
    </row>
    <row r="3321" spans="3:3" x14ac:dyDescent="0.2">
      <c r="C3321" s="63"/>
    </row>
    <row r="3322" spans="3:3" x14ac:dyDescent="0.2">
      <c r="C3322" s="63"/>
    </row>
    <row r="3323" spans="3:3" x14ac:dyDescent="0.2">
      <c r="C3323" s="63"/>
    </row>
    <row r="3324" spans="3:3" x14ac:dyDescent="0.2">
      <c r="C3324" s="63"/>
    </row>
    <row r="3325" spans="3:3" x14ac:dyDescent="0.2">
      <c r="C3325" s="63"/>
    </row>
    <row r="3326" spans="3:3" x14ac:dyDescent="0.2">
      <c r="C3326" s="63"/>
    </row>
    <row r="3327" spans="3:3" x14ac:dyDescent="0.2">
      <c r="C3327" s="63"/>
    </row>
    <row r="3328" spans="3:3" x14ac:dyDescent="0.2">
      <c r="C3328" s="63"/>
    </row>
    <row r="3329" spans="3:3" x14ac:dyDescent="0.2">
      <c r="C3329" s="63"/>
    </row>
    <row r="3330" spans="3:3" x14ac:dyDescent="0.2">
      <c r="C3330" s="63"/>
    </row>
    <row r="3331" spans="3:3" x14ac:dyDescent="0.2">
      <c r="C3331" s="63"/>
    </row>
    <row r="3332" spans="3:3" x14ac:dyDescent="0.2">
      <c r="C3332" s="63"/>
    </row>
    <row r="3333" spans="3:3" x14ac:dyDescent="0.2">
      <c r="C3333" s="63"/>
    </row>
    <row r="3334" spans="3:3" x14ac:dyDescent="0.2">
      <c r="C3334" s="63"/>
    </row>
    <row r="3335" spans="3:3" x14ac:dyDescent="0.2">
      <c r="C3335" s="63"/>
    </row>
    <row r="3336" spans="3:3" x14ac:dyDescent="0.2">
      <c r="C3336" s="63"/>
    </row>
    <row r="3337" spans="3:3" x14ac:dyDescent="0.2">
      <c r="C3337" s="63"/>
    </row>
    <row r="3338" spans="3:3" x14ac:dyDescent="0.2">
      <c r="C3338" s="63"/>
    </row>
    <row r="3339" spans="3:3" x14ac:dyDescent="0.2">
      <c r="C3339" s="63"/>
    </row>
    <row r="3340" spans="3:3" x14ac:dyDescent="0.2">
      <c r="C3340" s="63"/>
    </row>
    <row r="3341" spans="3:3" x14ac:dyDescent="0.2">
      <c r="C3341" s="63"/>
    </row>
    <row r="3342" spans="3:3" x14ac:dyDescent="0.2">
      <c r="C3342" s="63"/>
    </row>
    <row r="3343" spans="3:3" x14ac:dyDescent="0.2">
      <c r="C3343" s="63"/>
    </row>
    <row r="3344" spans="3:3" x14ac:dyDescent="0.2">
      <c r="C3344" s="63"/>
    </row>
    <row r="3345" spans="3:3" x14ac:dyDescent="0.2">
      <c r="C3345" s="63"/>
    </row>
    <row r="3346" spans="3:3" x14ac:dyDescent="0.2">
      <c r="C3346" s="63"/>
    </row>
    <row r="3347" spans="3:3" x14ac:dyDescent="0.2">
      <c r="C3347" s="63"/>
    </row>
    <row r="3348" spans="3:3" x14ac:dyDescent="0.2">
      <c r="C3348" s="63"/>
    </row>
    <row r="3349" spans="3:3" x14ac:dyDescent="0.2">
      <c r="C3349" s="63"/>
    </row>
    <row r="3350" spans="3:3" x14ac:dyDescent="0.2">
      <c r="C3350" s="63"/>
    </row>
    <row r="3351" spans="3:3" x14ac:dyDescent="0.2">
      <c r="C3351" s="63"/>
    </row>
    <row r="3352" spans="3:3" x14ac:dyDescent="0.2">
      <c r="C3352" s="63"/>
    </row>
    <row r="3353" spans="3:3" x14ac:dyDescent="0.2">
      <c r="C3353" s="63"/>
    </row>
    <row r="3354" spans="3:3" x14ac:dyDescent="0.2">
      <c r="C3354" s="63"/>
    </row>
    <row r="3355" spans="3:3" x14ac:dyDescent="0.2">
      <c r="C3355" s="63"/>
    </row>
    <row r="3356" spans="3:3" x14ac:dyDescent="0.2">
      <c r="C3356" s="63"/>
    </row>
    <row r="3357" spans="3:3" x14ac:dyDescent="0.2">
      <c r="C3357" s="63"/>
    </row>
    <row r="3358" spans="3:3" x14ac:dyDescent="0.2">
      <c r="C3358" s="63"/>
    </row>
    <row r="3359" spans="3:3" x14ac:dyDescent="0.2">
      <c r="C3359" s="63"/>
    </row>
    <row r="3360" spans="3:3" x14ac:dyDescent="0.2">
      <c r="C3360" s="63"/>
    </row>
    <row r="3361" spans="3:3" x14ac:dyDescent="0.2">
      <c r="C3361" s="63"/>
    </row>
    <row r="3362" spans="3:3" x14ac:dyDescent="0.2">
      <c r="C3362" s="63"/>
    </row>
    <row r="3363" spans="3:3" x14ac:dyDescent="0.2">
      <c r="C3363" s="63"/>
    </row>
    <row r="3364" spans="3:3" x14ac:dyDescent="0.2">
      <c r="C3364" s="63"/>
    </row>
    <row r="3365" spans="3:3" x14ac:dyDescent="0.2">
      <c r="C3365" s="63"/>
    </row>
    <row r="3366" spans="3:3" x14ac:dyDescent="0.2">
      <c r="C3366" s="63"/>
    </row>
    <row r="3367" spans="3:3" x14ac:dyDescent="0.2">
      <c r="C3367" s="63"/>
    </row>
    <row r="3368" spans="3:3" x14ac:dyDescent="0.2">
      <c r="C3368" s="63"/>
    </row>
    <row r="3369" spans="3:3" x14ac:dyDescent="0.2">
      <c r="C3369" s="63"/>
    </row>
    <row r="3370" spans="3:3" x14ac:dyDescent="0.2">
      <c r="C3370" s="63"/>
    </row>
    <row r="3371" spans="3:3" x14ac:dyDescent="0.2">
      <c r="C3371" s="63"/>
    </row>
    <row r="3372" spans="3:3" x14ac:dyDescent="0.2">
      <c r="C3372" s="63"/>
    </row>
    <row r="3373" spans="3:3" x14ac:dyDescent="0.2">
      <c r="C3373" s="63"/>
    </row>
    <row r="3374" spans="3:3" x14ac:dyDescent="0.2">
      <c r="C3374" s="63"/>
    </row>
    <row r="3375" spans="3:3" x14ac:dyDescent="0.2">
      <c r="C3375" s="63"/>
    </row>
    <row r="3376" spans="3:3" x14ac:dyDescent="0.2">
      <c r="C3376" s="63"/>
    </row>
    <row r="3377" spans="3:3" x14ac:dyDescent="0.2">
      <c r="C3377" s="63"/>
    </row>
    <row r="3378" spans="3:3" x14ac:dyDescent="0.2">
      <c r="C3378" s="63"/>
    </row>
    <row r="3379" spans="3:3" x14ac:dyDescent="0.2">
      <c r="C3379" s="63"/>
    </row>
    <row r="3380" spans="3:3" x14ac:dyDescent="0.2">
      <c r="C3380" s="63"/>
    </row>
    <row r="3381" spans="3:3" x14ac:dyDescent="0.2">
      <c r="C3381" s="63"/>
    </row>
    <row r="3382" spans="3:3" x14ac:dyDescent="0.2">
      <c r="C3382" s="63"/>
    </row>
    <row r="3383" spans="3:3" x14ac:dyDescent="0.2">
      <c r="C3383" s="63"/>
    </row>
    <row r="3384" spans="3:3" x14ac:dyDescent="0.2">
      <c r="C3384" s="63"/>
    </row>
    <row r="3385" spans="3:3" x14ac:dyDescent="0.2">
      <c r="C3385" s="63"/>
    </row>
    <row r="3386" spans="3:3" x14ac:dyDescent="0.2">
      <c r="C3386" s="63"/>
    </row>
    <row r="3387" spans="3:3" x14ac:dyDescent="0.2">
      <c r="C3387" s="63"/>
    </row>
    <row r="3388" spans="3:3" x14ac:dyDescent="0.2">
      <c r="C3388" s="63"/>
    </row>
    <row r="3389" spans="3:3" x14ac:dyDescent="0.2">
      <c r="C3389" s="63"/>
    </row>
    <row r="3390" spans="3:3" x14ac:dyDescent="0.2">
      <c r="C3390" s="63"/>
    </row>
    <row r="3391" spans="3:3" x14ac:dyDescent="0.2">
      <c r="C3391" s="63"/>
    </row>
    <row r="3392" spans="3:3" x14ac:dyDescent="0.2">
      <c r="C3392" s="63"/>
    </row>
    <row r="3393" spans="3:3" x14ac:dyDescent="0.2">
      <c r="C3393" s="63"/>
    </row>
    <row r="3394" spans="3:3" x14ac:dyDescent="0.2">
      <c r="C3394" s="63"/>
    </row>
    <row r="3395" spans="3:3" x14ac:dyDescent="0.2">
      <c r="C3395" s="63"/>
    </row>
    <row r="3396" spans="3:3" x14ac:dyDescent="0.2">
      <c r="C3396" s="63"/>
    </row>
    <row r="3397" spans="3:3" x14ac:dyDescent="0.2">
      <c r="C3397" s="63"/>
    </row>
    <row r="3398" spans="3:3" x14ac:dyDescent="0.2">
      <c r="C3398" s="63"/>
    </row>
    <row r="3399" spans="3:3" x14ac:dyDescent="0.2">
      <c r="C3399" s="63"/>
    </row>
    <row r="3400" spans="3:3" x14ac:dyDescent="0.2">
      <c r="C3400" s="63"/>
    </row>
    <row r="3401" spans="3:3" x14ac:dyDescent="0.2">
      <c r="C3401" s="63"/>
    </row>
    <row r="3402" spans="3:3" x14ac:dyDescent="0.2">
      <c r="C3402" s="63"/>
    </row>
    <row r="3403" spans="3:3" x14ac:dyDescent="0.2">
      <c r="C3403" s="63"/>
    </row>
    <row r="3404" spans="3:3" x14ac:dyDescent="0.2">
      <c r="C3404" s="63"/>
    </row>
    <row r="3405" spans="3:3" x14ac:dyDescent="0.2">
      <c r="C3405" s="63"/>
    </row>
    <row r="3406" spans="3:3" x14ac:dyDescent="0.2">
      <c r="C3406" s="63"/>
    </row>
    <row r="3407" spans="3:3" x14ac:dyDescent="0.2">
      <c r="C3407" s="63"/>
    </row>
    <row r="3408" spans="3:3" x14ac:dyDescent="0.2">
      <c r="C3408" s="63"/>
    </row>
    <row r="3409" spans="3:3" x14ac:dyDescent="0.2">
      <c r="C3409" s="63"/>
    </row>
    <row r="3410" spans="3:3" x14ac:dyDescent="0.2">
      <c r="C3410" s="63"/>
    </row>
    <row r="3411" spans="3:3" x14ac:dyDescent="0.2">
      <c r="C3411" s="63"/>
    </row>
    <row r="3412" spans="3:3" x14ac:dyDescent="0.2">
      <c r="C3412" s="63"/>
    </row>
    <row r="3413" spans="3:3" x14ac:dyDescent="0.2">
      <c r="C3413" s="63"/>
    </row>
    <row r="3414" spans="3:3" x14ac:dyDescent="0.2">
      <c r="C3414" s="63"/>
    </row>
    <row r="3415" spans="3:3" x14ac:dyDescent="0.2">
      <c r="C3415" s="63"/>
    </row>
    <row r="3416" spans="3:3" x14ac:dyDescent="0.2">
      <c r="C3416" s="63"/>
    </row>
    <row r="3417" spans="3:3" x14ac:dyDescent="0.2">
      <c r="C3417" s="63"/>
    </row>
    <row r="3418" spans="3:3" x14ac:dyDescent="0.2">
      <c r="C3418" s="63"/>
    </row>
    <row r="3419" spans="3:3" x14ac:dyDescent="0.2">
      <c r="C3419" s="63"/>
    </row>
    <row r="3420" spans="3:3" x14ac:dyDescent="0.2">
      <c r="C3420" s="63"/>
    </row>
    <row r="3421" spans="3:3" x14ac:dyDescent="0.2">
      <c r="C3421" s="63"/>
    </row>
    <row r="3422" spans="3:3" x14ac:dyDescent="0.2">
      <c r="C3422" s="63"/>
    </row>
    <row r="3423" spans="3:3" x14ac:dyDescent="0.2">
      <c r="C3423" s="63"/>
    </row>
    <row r="3424" spans="3:3" x14ac:dyDescent="0.2">
      <c r="C3424" s="63"/>
    </row>
    <row r="3425" spans="3:3" x14ac:dyDescent="0.2">
      <c r="C3425" s="63"/>
    </row>
    <row r="3426" spans="3:3" x14ac:dyDescent="0.2">
      <c r="C3426" s="63"/>
    </row>
    <row r="3427" spans="3:3" x14ac:dyDescent="0.2">
      <c r="C3427" s="63"/>
    </row>
    <row r="3428" spans="3:3" x14ac:dyDescent="0.2">
      <c r="C3428" s="63"/>
    </row>
    <row r="3429" spans="3:3" x14ac:dyDescent="0.2">
      <c r="C3429" s="63"/>
    </row>
    <row r="3430" spans="3:3" x14ac:dyDescent="0.2">
      <c r="C3430" s="63"/>
    </row>
    <row r="3431" spans="3:3" x14ac:dyDescent="0.2">
      <c r="C3431" s="63"/>
    </row>
    <row r="3432" spans="3:3" x14ac:dyDescent="0.2">
      <c r="C3432" s="63"/>
    </row>
    <row r="3433" spans="3:3" x14ac:dyDescent="0.2">
      <c r="C3433" s="63"/>
    </row>
    <row r="3434" spans="3:3" x14ac:dyDescent="0.2">
      <c r="C3434" s="63"/>
    </row>
    <row r="3435" spans="3:3" x14ac:dyDescent="0.2">
      <c r="C3435" s="63"/>
    </row>
    <row r="3436" spans="3:3" x14ac:dyDescent="0.2">
      <c r="C3436" s="63"/>
    </row>
    <row r="3437" spans="3:3" x14ac:dyDescent="0.2">
      <c r="C3437" s="63"/>
    </row>
    <row r="3438" spans="3:3" x14ac:dyDescent="0.2">
      <c r="C3438" s="63"/>
    </row>
    <row r="3439" spans="3:3" x14ac:dyDescent="0.2">
      <c r="C3439" s="63"/>
    </row>
    <row r="3440" spans="3:3" x14ac:dyDescent="0.2">
      <c r="C3440" s="63"/>
    </row>
    <row r="3441" spans="3:3" x14ac:dyDescent="0.2">
      <c r="C3441" s="63"/>
    </row>
    <row r="3442" spans="3:3" x14ac:dyDescent="0.2">
      <c r="C3442" s="63"/>
    </row>
    <row r="3443" spans="3:3" x14ac:dyDescent="0.2">
      <c r="C3443" s="63"/>
    </row>
    <row r="3444" spans="3:3" x14ac:dyDescent="0.2">
      <c r="C3444" s="63"/>
    </row>
    <row r="3445" spans="3:3" x14ac:dyDescent="0.2">
      <c r="C3445" s="63"/>
    </row>
    <row r="3446" spans="3:3" x14ac:dyDescent="0.2">
      <c r="C3446" s="63"/>
    </row>
    <row r="3447" spans="3:3" x14ac:dyDescent="0.2">
      <c r="C3447" s="63"/>
    </row>
    <row r="3448" spans="3:3" x14ac:dyDescent="0.2">
      <c r="C3448" s="63"/>
    </row>
    <row r="3449" spans="3:3" x14ac:dyDescent="0.2">
      <c r="C3449" s="63"/>
    </row>
    <row r="3450" spans="3:3" x14ac:dyDescent="0.2">
      <c r="C3450" s="63"/>
    </row>
    <row r="3451" spans="3:3" x14ac:dyDescent="0.2">
      <c r="C3451" s="63"/>
    </row>
    <row r="3452" spans="3:3" x14ac:dyDescent="0.2">
      <c r="C3452" s="63"/>
    </row>
    <row r="3453" spans="3:3" x14ac:dyDescent="0.2">
      <c r="C3453" s="63"/>
    </row>
    <row r="3454" spans="3:3" x14ac:dyDescent="0.2">
      <c r="C3454" s="63"/>
    </row>
    <row r="3455" spans="3:3" x14ac:dyDescent="0.2">
      <c r="C3455" s="63"/>
    </row>
    <row r="3456" spans="3:3" x14ac:dyDescent="0.2">
      <c r="C3456" s="63"/>
    </row>
    <row r="3457" spans="3:3" x14ac:dyDescent="0.2">
      <c r="C3457" s="63"/>
    </row>
    <row r="3458" spans="3:3" x14ac:dyDescent="0.2">
      <c r="C3458" s="63"/>
    </row>
    <row r="3459" spans="3:3" x14ac:dyDescent="0.2">
      <c r="C3459" s="63"/>
    </row>
    <row r="3460" spans="3:3" x14ac:dyDescent="0.2">
      <c r="C3460" s="63"/>
    </row>
    <row r="3461" spans="3:3" x14ac:dyDescent="0.2">
      <c r="C3461" s="63"/>
    </row>
    <row r="3462" spans="3:3" x14ac:dyDescent="0.2">
      <c r="C3462" s="63"/>
    </row>
    <row r="3463" spans="3:3" x14ac:dyDescent="0.2">
      <c r="C3463" s="63"/>
    </row>
    <row r="3464" spans="3:3" x14ac:dyDescent="0.2">
      <c r="C3464" s="63"/>
    </row>
    <row r="3465" spans="3:3" x14ac:dyDescent="0.2">
      <c r="C3465" s="63"/>
    </row>
    <row r="3466" spans="3:3" x14ac:dyDescent="0.2">
      <c r="C3466" s="63"/>
    </row>
    <row r="3467" spans="3:3" x14ac:dyDescent="0.2">
      <c r="C3467" s="63"/>
    </row>
    <row r="3468" spans="3:3" x14ac:dyDescent="0.2">
      <c r="C3468" s="63"/>
    </row>
    <row r="3469" spans="3:3" x14ac:dyDescent="0.2">
      <c r="C3469" s="63"/>
    </row>
    <row r="3470" spans="3:3" x14ac:dyDescent="0.2">
      <c r="C3470" s="63"/>
    </row>
    <row r="3471" spans="3:3" x14ac:dyDescent="0.2">
      <c r="C3471" s="63"/>
    </row>
    <row r="3472" spans="3:3" x14ac:dyDescent="0.2">
      <c r="C3472" s="63"/>
    </row>
    <row r="3473" spans="3:3" x14ac:dyDescent="0.2">
      <c r="C3473" s="63"/>
    </row>
    <row r="3474" spans="3:3" x14ac:dyDescent="0.2">
      <c r="C3474" s="63"/>
    </row>
    <row r="3475" spans="3:3" x14ac:dyDescent="0.2">
      <c r="C3475" s="63"/>
    </row>
    <row r="3476" spans="3:3" x14ac:dyDescent="0.2">
      <c r="C3476" s="63"/>
    </row>
    <row r="3477" spans="3:3" x14ac:dyDescent="0.2">
      <c r="C3477" s="63"/>
    </row>
    <row r="3478" spans="3:3" x14ac:dyDescent="0.2">
      <c r="C3478" s="63"/>
    </row>
    <row r="3479" spans="3:3" x14ac:dyDescent="0.2">
      <c r="C3479" s="63"/>
    </row>
    <row r="3480" spans="3:3" x14ac:dyDescent="0.2">
      <c r="C3480" s="63"/>
    </row>
    <row r="3481" spans="3:3" x14ac:dyDescent="0.2">
      <c r="C3481" s="63"/>
    </row>
    <row r="3482" spans="3:3" x14ac:dyDescent="0.2">
      <c r="C3482" s="63"/>
    </row>
    <row r="3483" spans="3:3" x14ac:dyDescent="0.2">
      <c r="C3483" s="63"/>
    </row>
    <row r="3484" spans="3:3" x14ac:dyDescent="0.2">
      <c r="C3484" s="63"/>
    </row>
    <row r="3485" spans="3:3" x14ac:dyDescent="0.2">
      <c r="C3485" s="63"/>
    </row>
    <row r="3486" spans="3:3" x14ac:dyDescent="0.2">
      <c r="C3486" s="63"/>
    </row>
    <row r="3487" spans="3:3" x14ac:dyDescent="0.2">
      <c r="C3487" s="63"/>
    </row>
    <row r="3488" spans="3:3" x14ac:dyDescent="0.2">
      <c r="C3488" s="63"/>
    </row>
    <row r="3489" spans="3:3" x14ac:dyDescent="0.2">
      <c r="C3489" s="63"/>
    </row>
    <row r="3490" spans="3:3" x14ac:dyDescent="0.2">
      <c r="C3490" s="63"/>
    </row>
    <row r="3491" spans="3:3" x14ac:dyDescent="0.2">
      <c r="C3491" s="63"/>
    </row>
    <row r="3492" spans="3:3" x14ac:dyDescent="0.2">
      <c r="C3492" s="63"/>
    </row>
    <row r="3493" spans="3:3" x14ac:dyDescent="0.2">
      <c r="C3493" s="63"/>
    </row>
    <row r="3494" spans="3:3" x14ac:dyDescent="0.2">
      <c r="C3494" s="63"/>
    </row>
    <row r="3495" spans="3:3" x14ac:dyDescent="0.2">
      <c r="C3495" s="63"/>
    </row>
    <row r="3496" spans="3:3" x14ac:dyDescent="0.2">
      <c r="C3496" s="63"/>
    </row>
    <row r="3497" spans="3:3" x14ac:dyDescent="0.2">
      <c r="C3497" s="63"/>
    </row>
    <row r="3498" spans="3:3" x14ac:dyDescent="0.2">
      <c r="C3498" s="63"/>
    </row>
    <row r="3499" spans="3:3" x14ac:dyDescent="0.2">
      <c r="C3499" s="63"/>
    </row>
    <row r="3500" spans="3:3" x14ac:dyDescent="0.2">
      <c r="C3500" s="63"/>
    </row>
    <row r="3501" spans="3:3" x14ac:dyDescent="0.2">
      <c r="C3501" s="63"/>
    </row>
    <row r="3502" spans="3:3" x14ac:dyDescent="0.2">
      <c r="C3502" s="63"/>
    </row>
    <row r="3503" spans="3:3" x14ac:dyDescent="0.2">
      <c r="C3503" s="63"/>
    </row>
    <row r="3504" spans="3:3" x14ac:dyDescent="0.2">
      <c r="C3504" s="63"/>
    </row>
    <row r="3505" spans="3:3" x14ac:dyDescent="0.2">
      <c r="C3505" s="63"/>
    </row>
    <row r="3506" spans="3:3" x14ac:dyDescent="0.2">
      <c r="C3506" s="63"/>
    </row>
    <row r="3507" spans="3:3" x14ac:dyDescent="0.2">
      <c r="C3507" s="63"/>
    </row>
    <row r="3508" spans="3:3" x14ac:dyDescent="0.2">
      <c r="C3508" s="63"/>
    </row>
    <row r="3509" spans="3:3" x14ac:dyDescent="0.2">
      <c r="C3509" s="63"/>
    </row>
    <row r="3510" spans="3:3" x14ac:dyDescent="0.2">
      <c r="C3510" s="63"/>
    </row>
    <row r="3511" spans="3:3" x14ac:dyDescent="0.2">
      <c r="C3511" s="63"/>
    </row>
    <row r="3512" spans="3:3" x14ac:dyDescent="0.2">
      <c r="C3512" s="63"/>
    </row>
    <row r="3513" spans="3:3" x14ac:dyDescent="0.2">
      <c r="C3513" s="63"/>
    </row>
    <row r="3514" spans="3:3" x14ac:dyDescent="0.2">
      <c r="C3514" s="63"/>
    </row>
    <row r="3515" spans="3:3" x14ac:dyDescent="0.2">
      <c r="C3515" s="63"/>
    </row>
    <row r="3516" spans="3:3" x14ac:dyDescent="0.2">
      <c r="C3516" s="63"/>
    </row>
    <row r="3517" spans="3:3" x14ac:dyDescent="0.2">
      <c r="C3517" s="63"/>
    </row>
    <row r="3518" spans="3:3" x14ac:dyDescent="0.2">
      <c r="C3518" s="63"/>
    </row>
    <row r="3519" spans="3:3" x14ac:dyDescent="0.2">
      <c r="C3519" s="63"/>
    </row>
    <row r="3520" spans="3:3" x14ac:dyDescent="0.2">
      <c r="C3520" s="63"/>
    </row>
    <row r="3521" spans="3:3" x14ac:dyDescent="0.2">
      <c r="C3521" s="63"/>
    </row>
    <row r="3522" spans="3:3" x14ac:dyDescent="0.2">
      <c r="C3522" s="63"/>
    </row>
    <row r="3523" spans="3:3" x14ac:dyDescent="0.2">
      <c r="C3523" s="63"/>
    </row>
    <row r="3524" spans="3:3" x14ac:dyDescent="0.2">
      <c r="C3524" s="63"/>
    </row>
    <row r="3525" spans="3:3" x14ac:dyDescent="0.2">
      <c r="C3525" s="63"/>
    </row>
    <row r="3526" spans="3:3" x14ac:dyDescent="0.2">
      <c r="C3526" s="63"/>
    </row>
    <row r="3527" spans="3:3" x14ac:dyDescent="0.2">
      <c r="C3527" s="63"/>
    </row>
    <row r="3528" spans="3:3" x14ac:dyDescent="0.2">
      <c r="C3528" s="63"/>
    </row>
    <row r="3529" spans="3:3" x14ac:dyDescent="0.2">
      <c r="C3529" s="63"/>
    </row>
    <row r="3530" spans="3:3" x14ac:dyDescent="0.2">
      <c r="C3530" s="63"/>
    </row>
    <row r="3531" spans="3:3" x14ac:dyDescent="0.2">
      <c r="C3531" s="63"/>
    </row>
    <row r="3532" spans="3:3" x14ac:dyDescent="0.2">
      <c r="C3532" s="63"/>
    </row>
    <row r="3533" spans="3:3" x14ac:dyDescent="0.2">
      <c r="C3533" s="63"/>
    </row>
    <row r="3534" spans="3:3" x14ac:dyDescent="0.2">
      <c r="C3534" s="63"/>
    </row>
    <row r="3535" spans="3:3" x14ac:dyDescent="0.2">
      <c r="C3535" s="63"/>
    </row>
    <row r="3536" spans="3:3" x14ac:dyDescent="0.2">
      <c r="C3536" s="63"/>
    </row>
    <row r="3537" spans="3:3" x14ac:dyDescent="0.2">
      <c r="C3537" s="63"/>
    </row>
    <row r="3538" spans="3:3" x14ac:dyDescent="0.2">
      <c r="C3538" s="63"/>
    </row>
    <row r="3539" spans="3:3" x14ac:dyDescent="0.2">
      <c r="C3539" s="63"/>
    </row>
    <row r="3540" spans="3:3" x14ac:dyDescent="0.2">
      <c r="C3540" s="63"/>
    </row>
    <row r="3541" spans="3:3" x14ac:dyDescent="0.2">
      <c r="C3541" s="63"/>
    </row>
    <row r="3542" spans="3:3" x14ac:dyDescent="0.2">
      <c r="C3542" s="63"/>
    </row>
    <row r="3543" spans="3:3" x14ac:dyDescent="0.2">
      <c r="C3543" s="63"/>
    </row>
    <row r="3544" spans="3:3" x14ac:dyDescent="0.2">
      <c r="C3544" s="63"/>
    </row>
    <row r="3545" spans="3:3" x14ac:dyDescent="0.2">
      <c r="C3545" s="63"/>
    </row>
    <row r="3546" spans="3:3" x14ac:dyDescent="0.2">
      <c r="C3546" s="63"/>
    </row>
    <row r="3547" spans="3:3" x14ac:dyDescent="0.2">
      <c r="C3547" s="63"/>
    </row>
    <row r="3548" spans="3:3" x14ac:dyDescent="0.2">
      <c r="C3548" s="63"/>
    </row>
    <row r="3549" spans="3:3" x14ac:dyDescent="0.2">
      <c r="C3549" s="63"/>
    </row>
    <row r="3550" spans="3:3" x14ac:dyDescent="0.2">
      <c r="C3550" s="63"/>
    </row>
    <row r="3551" spans="3:3" x14ac:dyDescent="0.2">
      <c r="C3551" s="63"/>
    </row>
    <row r="3552" spans="3:3" x14ac:dyDescent="0.2">
      <c r="C3552" s="63"/>
    </row>
    <row r="3553" spans="3:3" x14ac:dyDescent="0.2">
      <c r="C3553" s="63"/>
    </row>
    <row r="3554" spans="3:3" x14ac:dyDescent="0.2">
      <c r="C3554" s="63"/>
    </row>
    <row r="3555" spans="3:3" x14ac:dyDescent="0.2">
      <c r="C3555" s="63"/>
    </row>
    <row r="3556" spans="3:3" x14ac:dyDescent="0.2">
      <c r="C3556" s="63"/>
    </row>
    <row r="3557" spans="3:3" x14ac:dyDescent="0.2">
      <c r="C3557" s="63"/>
    </row>
    <row r="3558" spans="3:3" x14ac:dyDescent="0.2">
      <c r="C3558" s="63"/>
    </row>
    <row r="3559" spans="3:3" x14ac:dyDescent="0.2">
      <c r="C3559" s="63"/>
    </row>
    <row r="3560" spans="3:3" x14ac:dyDescent="0.2">
      <c r="C3560" s="63"/>
    </row>
    <row r="3561" spans="3:3" x14ac:dyDescent="0.2">
      <c r="C3561" s="63"/>
    </row>
    <row r="3562" spans="3:3" x14ac:dyDescent="0.2">
      <c r="C3562" s="63"/>
    </row>
    <row r="3563" spans="3:3" x14ac:dyDescent="0.2">
      <c r="C3563" s="63"/>
    </row>
    <row r="3564" spans="3:3" x14ac:dyDescent="0.2">
      <c r="C3564" s="63"/>
    </row>
    <row r="3565" spans="3:3" x14ac:dyDescent="0.2">
      <c r="C3565" s="63"/>
    </row>
    <row r="3566" spans="3:3" x14ac:dyDescent="0.2">
      <c r="C3566" s="63"/>
    </row>
    <row r="3567" spans="3:3" x14ac:dyDescent="0.2">
      <c r="C3567" s="63"/>
    </row>
    <row r="3568" spans="3:3" x14ac:dyDescent="0.2">
      <c r="C3568" s="63"/>
    </row>
    <row r="3569" spans="3:3" x14ac:dyDescent="0.2">
      <c r="C3569" s="63"/>
    </row>
    <row r="3570" spans="3:3" x14ac:dyDescent="0.2">
      <c r="C3570" s="63"/>
    </row>
    <row r="3571" spans="3:3" x14ac:dyDescent="0.2">
      <c r="C3571" s="63"/>
    </row>
    <row r="3572" spans="3:3" x14ac:dyDescent="0.2">
      <c r="C3572" s="63"/>
    </row>
    <row r="3573" spans="3:3" x14ac:dyDescent="0.2">
      <c r="C3573" s="63"/>
    </row>
    <row r="3574" spans="3:3" x14ac:dyDescent="0.2">
      <c r="C3574" s="63"/>
    </row>
    <row r="3575" spans="3:3" x14ac:dyDescent="0.2">
      <c r="C3575" s="63"/>
    </row>
    <row r="3576" spans="3:3" x14ac:dyDescent="0.2">
      <c r="C3576" s="63"/>
    </row>
    <row r="3577" spans="3:3" x14ac:dyDescent="0.2">
      <c r="C3577" s="63"/>
    </row>
    <row r="3578" spans="3:3" x14ac:dyDescent="0.2">
      <c r="C3578" s="63"/>
    </row>
    <row r="3579" spans="3:3" x14ac:dyDescent="0.2">
      <c r="C3579" s="63"/>
    </row>
    <row r="3580" spans="3:3" x14ac:dyDescent="0.2">
      <c r="C3580" s="63"/>
    </row>
    <row r="3581" spans="3:3" x14ac:dyDescent="0.2">
      <c r="C3581" s="63"/>
    </row>
    <row r="3582" spans="3:3" x14ac:dyDescent="0.2">
      <c r="C3582" s="63"/>
    </row>
    <row r="3583" spans="3:3" x14ac:dyDescent="0.2">
      <c r="C3583" s="63"/>
    </row>
    <row r="3584" spans="3:3" x14ac:dyDescent="0.2">
      <c r="C3584" s="63"/>
    </row>
    <row r="3585" spans="3:3" x14ac:dyDescent="0.2">
      <c r="C3585" s="63"/>
    </row>
    <row r="3586" spans="3:3" x14ac:dyDescent="0.2">
      <c r="C3586" s="63"/>
    </row>
    <row r="3587" spans="3:3" x14ac:dyDescent="0.2">
      <c r="C3587" s="63"/>
    </row>
    <row r="3588" spans="3:3" x14ac:dyDescent="0.2">
      <c r="C3588" s="63"/>
    </row>
    <row r="3589" spans="3:3" x14ac:dyDescent="0.2">
      <c r="C3589" s="63"/>
    </row>
    <row r="3590" spans="3:3" x14ac:dyDescent="0.2">
      <c r="C3590" s="63"/>
    </row>
    <row r="3591" spans="3:3" x14ac:dyDescent="0.2">
      <c r="C3591" s="63"/>
    </row>
    <row r="3592" spans="3:3" x14ac:dyDescent="0.2">
      <c r="C3592" s="63"/>
    </row>
    <row r="3593" spans="3:3" x14ac:dyDescent="0.2">
      <c r="C3593" s="63"/>
    </row>
    <row r="3594" spans="3:3" x14ac:dyDescent="0.2">
      <c r="C3594" s="63"/>
    </row>
    <row r="3595" spans="3:3" x14ac:dyDescent="0.2">
      <c r="C3595" s="63"/>
    </row>
    <row r="3596" spans="3:3" x14ac:dyDescent="0.2">
      <c r="C3596" s="63"/>
    </row>
    <row r="3597" spans="3:3" x14ac:dyDescent="0.2">
      <c r="C3597" s="63"/>
    </row>
    <row r="3598" spans="3:3" x14ac:dyDescent="0.2">
      <c r="C3598" s="63"/>
    </row>
    <row r="3599" spans="3:3" x14ac:dyDescent="0.2">
      <c r="C3599" s="63"/>
    </row>
    <row r="3600" spans="3:3" x14ac:dyDescent="0.2">
      <c r="C3600" s="63"/>
    </row>
    <row r="3601" spans="3:3" x14ac:dyDescent="0.2">
      <c r="C3601" s="63"/>
    </row>
    <row r="3602" spans="3:3" x14ac:dyDescent="0.2">
      <c r="C3602" s="63"/>
    </row>
    <row r="3603" spans="3:3" x14ac:dyDescent="0.2">
      <c r="C3603" s="63"/>
    </row>
    <row r="3604" spans="3:3" x14ac:dyDescent="0.2">
      <c r="C3604" s="63"/>
    </row>
    <row r="3605" spans="3:3" x14ac:dyDescent="0.2">
      <c r="C3605" s="63"/>
    </row>
    <row r="3606" spans="3:3" x14ac:dyDescent="0.2">
      <c r="C3606" s="63"/>
    </row>
    <row r="3607" spans="3:3" x14ac:dyDescent="0.2">
      <c r="C3607" s="63"/>
    </row>
    <row r="3608" spans="3:3" x14ac:dyDescent="0.2">
      <c r="C3608" s="63"/>
    </row>
    <row r="3609" spans="3:3" x14ac:dyDescent="0.2">
      <c r="C3609" s="63"/>
    </row>
    <row r="3610" spans="3:3" x14ac:dyDescent="0.2">
      <c r="C3610" s="63"/>
    </row>
    <row r="3611" spans="3:3" x14ac:dyDescent="0.2">
      <c r="C3611" s="63"/>
    </row>
    <row r="3612" spans="3:3" x14ac:dyDescent="0.2">
      <c r="C3612" s="63"/>
    </row>
    <row r="3613" spans="3:3" x14ac:dyDescent="0.2">
      <c r="C3613" s="63"/>
    </row>
    <row r="3614" spans="3:3" x14ac:dyDescent="0.2">
      <c r="C3614" s="63"/>
    </row>
    <row r="3615" spans="3:3" x14ac:dyDescent="0.2">
      <c r="C3615" s="63"/>
    </row>
    <row r="3616" spans="3:3" x14ac:dyDescent="0.2">
      <c r="C3616" s="63"/>
    </row>
    <row r="3617" spans="3:3" x14ac:dyDescent="0.2">
      <c r="C3617" s="63"/>
    </row>
    <row r="3618" spans="3:3" x14ac:dyDescent="0.2">
      <c r="C3618" s="63"/>
    </row>
    <row r="3619" spans="3:3" x14ac:dyDescent="0.2">
      <c r="C3619" s="63"/>
    </row>
    <row r="3620" spans="3:3" x14ac:dyDescent="0.2">
      <c r="C3620" s="63"/>
    </row>
    <row r="3621" spans="3:3" x14ac:dyDescent="0.2">
      <c r="C3621" s="63"/>
    </row>
    <row r="3622" spans="3:3" x14ac:dyDescent="0.2">
      <c r="C3622" s="63"/>
    </row>
    <row r="3623" spans="3:3" x14ac:dyDescent="0.2">
      <c r="C3623" s="63"/>
    </row>
    <row r="3624" spans="3:3" x14ac:dyDescent="0.2">
      <c r="C3624" s="63"/>
    </row>
    <row r="3625" spans="3:3" x14ac:dyDescent="0.2">
      <c r="C3625" s="63"/>
    </row>
    <row r="3626" spans="3:3" x14ac:dyDescent="0.2">
      <c r="C3626" s="63"/>
    </row>
    <row r="3627" spans="3:3" x14ac:dyDescent="0.2">
      <c r="C3627" s="63"/>
    </row>
    <row r="3628" spans="3:3" x14ac:dyDescent="0.2">
      <c r="C3628" s="63"/>
    </row>
    <row r="3629" spans="3:3" x14ac:dyDescent="0.2">
      <c r="C3629" s="63"/>
    </row>
    <row r="3630" spans="3:3" x14ac:dyDescent="0.2">
      <c r="C3630" s="63"/>
    </row>
    <row r="3631" spans="3:3" x14ac:dyDescent="0.2">
      <c r="C3631" s="63"/>
    </row>
    <row r="3632" spans="3:3" x14ac:dyDescent="0.2">
      <c r="C3632" s="63"/>
    </row>
    <row r="3633" spans="3:3" x14ac:dyDescent="0.2">
      <c r="C3633" s="63"/>
    </row>
    <row r="3634" spans="3:3" x14ac:dyDescent="0.2">
      <c r="C3634" s="63"/>
    </row>
    <row r="3635" spans="3:3" x14ac:dyDescent="0.2">
      <c r="C3635" s="63"/>
    </row>
    <row r="3636" spans="3:3" x14ac:dyDescent="0.2">
      <c r="C3636" s="63"/>
    </row>
    <row r="3637" spans="3:3" x14ac:dyDescent="0.2">
      <c r="C3637" s="63"/>
    </row>
    <row r="3638" spans="3:3" x14ac:dyDescent="0.2">
      <c r="C3638" s="63"/>
    </row>
    <row r="3639" spans="3:3" x14ac:dyDescent="0.2">
      <c r="C3639" s="63"/>
    </row>
    <row r="3640" spans="3:3" x14ac:dyDescent="0.2">
      <c r="C3640" s="63"/>
    </row>
    <row r="3641" spans="3:3" x14ac:dyDescent="0.2">
      <c r="C3641" s="63"/>
    </row>
    <row r="3642" spans="3:3" x14ac:dyDescent="0.2">
      <c r="C3642" s="63"/>
    </row>
    <row r="3643" spans="3:3" x14ac:dyDescent="0.2">
      <c r="C3643" s="63"/>
    </row>
    <row r="3644" spans="3:3" x14ac:dyDescent="0.2">
      <c r="C3644" s="63"/>
    </row>
    <row r="3645" spans="3:3" x14ac:dyDescent="0.2">
      <c r="C3645" s="63"/>
    </row>
    <row r="3646" spans="3:3" x14ac:dyDescent="0.2">
      <c r="C3646" s="63"/>
    </row>
    <row r="3647" spans="3:3" x14ac:dyDescent="0.2">
      <c r="C3647" s="63"/>
    </row>
    <row r="3648" spans="3:3" x14ac:dyDescent="0.2">
      <c r="C3648" s="63"/>
    </row>
    <row r="3649" spans="3:3" x14ac:dyDescent="0.2">
      <c r="C3649" s="63"/>
    </row>
    <row r="3650" spans="3:3" x14ac:dyDescent="0.2">
      <c r="C3650" s="63"/>
    </row>
    <row r="3651" spans="3:3" x14ac:dyDescent="0.2">
      <c r="C3651" s="63"/>
    </row>
    <row r="3652" spans="3:3" x14ac:dyDescent="0.2">
      <c r="C3652" s="63"/>
    </row>
    <row r="3653" spans="3:3" x14ac:dyDescent="0.2">
      <c r="C3653" s="63"/>
    </row>
    <row r="3654" spans="3:3" x14ac:dyDescent="0.2">
      <c r="C3654" s="63"/>
    </row>
    <row r="3655" spans="3:3" x14ac:dyDescent="0.2">
      <c r="C3655" s="63"/>
    </row>
    <row r="3656" spans="3:3" x14ac:dyDescent="0.2">
      <c r="C3656" s="63"/>
    </row>
    <row r="3657" spans="3:3" x14ac:dyDescent="0.2">
      <c r="C3657" s="63"/>
    </row>
    <row r="3658" spans="3:3" x14ac:dyDescent="0.2">
      <c r="C3658" s="63"/>
    </row>
    <row r="3659" spans="3:3" x14ac:dyDescent="0.2">
      <c r="C3659" s="63"/>
    </row>
    <row r="3660" spans="3:3" x14ac:dyDescent="0.2">
      <c r="C3660" s="63"/>
    </row>
    <row r="3661" spans="3:3" x14ac:dyDescent="0.2">
      <c r="C3661" s="63"/>
    </row>
    <row r="3662" spans="3:3" x14ac:dyDescent="0.2">
      <c r="C3662" s="63"/>
    </row>
    <row r="3663" spans="3:3" x14ac:dyDescent="0.2">
      <c r="C3663" s="63"/>
    </row>
    <row r="3664" spans="3:3" x14ac:dyDescent="0.2">
      <c r="C3664" s="63"/>
    </row>
    <row r="3665" spans="3:3" x14ac:dyDescent="0.2">
      <c r="C3665" s="63"/>
    </row>
    <row r="3666" spans="3:3" x14ac:dyDescent="0.2">
      <c r="C3666" s="63"/>
    </row>
    <row r="3667" spans="3:3" x14ac:dyDescent="0.2">
      <c r="C3667" s="63"/>
    </row>
    <row r="3668" spans="3:3" x14ac:dyDescent="0.2">
      <c r="C3668" s="63"/>
    </row>
    <row r="3669" spans="3:3" x14ac:dyDescent="0.2">
      <c r="C3669" s="63"/>
    </row>
    <row r="3670" spans="3:3" x14ac:dyDescent="0.2">
      <c r="C3670" s="63"/>
    </row>
    <row r="3671" spans="3:3" x14ac:dyDescent="0.2">
      <c r="C3671" s="63"/>
    </row>
    <row r="3672" spans="3:3" x14ac:dyDescent="0.2">
      <c r="C3672" s="63"/>
    </row>
    <row r="3673" spans="3:3" x14ac:dyDescent="0.2">
      <c r="C3673" s="63"/>
    </row>
    <row r="3674" spans="3:3" x14ac:dyDescent="0.2">
      <c r="C3674" s="63"/>
    </row>
    <row r="3675" spans="3:3" x14ac:dyDescent="0.2">
      <c r="C3675" s="63"/>
    </row>
    <row r="3676" spans="3:3" x14ac:dyDescent="0.2">
      <c r="C3676" s="63"/>
    </row>
    <row r="3677" spans="3:3" x14ac:dyDescent="0.2">
      <c r="C3677" s="63"/>
    </row>
    <row r="3678" spans="3:3" x14ac:dyDescent="0.2">
      <c r="C3678" s="63"/>
    </row>
    <row r="3679" spans="3:3" x14ac:dyDescent="0.2">
      <c r="C3679" s="63"/>
    </row>
    <row r="3680" spans="3:3" x14ac:dyDescent="0.2">
      <c r="C3680" s="63"/>
    </row>
    <row r="3681" spans="3:3" x14ac:dyDescent="0.2">
      <c r="C3681" s="63"/>
    </row>
    <row r="3682" spans="3:3" x14ac:dyDescent="0.2">
      <c r="C3682" s="63"/>
    </row>
    <row r="3683" spans="3:3" x14ac:dyDescent="0.2">
      <c r="C3683" s="63"/>
    </row>
    <row r="3684" spans="3:3" x14ac:dyDescent="0.2">
      <c r="C3684" s="63"/>
    </row>
    <row r="3685" spans="3:3" x14ac:dyDescent="0.2">
      <c r="C3685" s="63"/>
    </row>
    <row r="3686" spans="3:3" x14ac:dyDescent="0.2">
      <c r="C3686" s="63"/>
    </row>
    <row r="3687" spans="3:3" x14ac:dyDescent="0.2">
      <c r="C3687" s="63"/>
    </row>
    <row r="3688" spans="3:3" x14ac:dyDescent="0.2">
      <c r="C3688" s="63"/>
    </row>
    <row r="3689" spans="3:3" x14ac:dyDescent="0.2">
      <c r="C3689" s="63"/>
    </row>
    <row r="3690" spans="3:3" x14ac:dyDescent="0.2">
      <c r="C3690" s="63"/>
    </row>
    <row r="3691" spans="3:3" x14ac:dyDescent="0.2">
      <c r="C3691" s="63"/>
    </row>
    <row r="3692" spans="3:3" x14ac:dyDescent="0.2">
      <c r="C3692" s="63"/>
    </row>
    <row r="3693" spans="3:3" x14ac:dyDescent="0.2">
      <c r="C3693" s="63"/>
    </row>
    <row r="3694" spans="3:3" x14ac:dyDescent="0.2">
      <c r="C3694" s="63"/>
    </row>
    <row r="3695" spans="3:3" x14ac:dyDescent="0.2">
      <c r="C3695" s="63"/>
    </row>
    <row r="3696" spans="3:3" x14ac:dyDescent="0.2">
      <c r="C3696" s="63"/>
    </row>
    <row r="3697" spans="3:3" x14ac:dyDescent="0.2">
      <c r="C3697" s="63"/>
    </row>
    <row r="3698" spans="3:3" x14ac:dyDescent="0.2">
      <c r="C3698" s="63"/>
    </row>
    <row r="3699" spans="3:3" x14ac:dyDescent="0.2">
      <c r="C3699" s="63"/>
    </row>
    <row r="3700" spans="3:3" x14ac:dyDescent="0.2">
      <c r="C3700" s="63"/>
    </row>
    <row r="3701" spans="3:3" x14ac:dyDescent="0.2">
      <c r="C3701" s="63"/>
    </row>
    <row r="3702" spans="3:3" x14ac:dyDescent="0.2">
      <c r="C3702" s="63"/>
    </row>
    <row r="3703" spans="3:3" x14ac:dyDescent="0.2">
      <c r="C3703" s="63"/>
    </row>
    <row r="3704" spans="3:3" x14ac:dyDescent="0.2">
      <c r="C3704" s="63"/>
    </row>
    <row r="3705" spans="3:3" x14ac:dyDescent="0.2">
      <c r="C3705" s="63"/>
    </row>
    <row r="3706" spans="3:3" x14ac:dyDescent="0.2">
      <c r="C3706" s="63"/>
    </row>
    <row r="3707" spans="3:3" x14ac:dyDescent="0.2">
      <c r="C3707" s="63"/>
    </row>
    <row r="3708" spans="3:3" x14ac:dyDescent="0.2">
      <c r="C3708" s="63"/>
    </row>
    <row r="3709" spans="3:3" x14ac:dyDescent="0.2">
      <c r="C3709" s="63"/>
    </row>
    <row r="3710" spans="3:3" x14ac:dyDescent="0.2">
      <c r="C3710" s="63"/>
    </row>
    <row r="3711" spans="3:3" x14ac:dyDescent="0.2">
      <c r="C3711" s="63"/>
    </row>
    <row r="3712" spans="3:3" x14ac:dyDescent="0.2">
      <c r="C3712" s="63"/>
    </row>
    <row r="3713" spans="3:3" x14ac:dyDescent="0.2">
      <c r="C3713" s="63"/>
    </row>
    <row r="3714" spans="3:3" x14ac:dyDescent="0.2">
      <c r="C3714" s="63"/>
    </row>
    <row r="3715" spans="3:3" x14ac:dyDescent="0.2">
      <c r="C3715" s="63"/>
    </row>
    <row r="3716" spans="3:3" x14ac:dyDescent="0.2">
      <c r="C3716" s="63"/>
    </row>
    <row r="3717" spans="3:3" x14ac:dyDescent="0.2">
      <c r="C3717" s="63"/>
    </row>
    <row r="3718" spans="3:3" x14ac:dyDescent="0.2">
      <c r="C3718" s="63"/>
    </row>
    <row r="3719" spans="3:3" x14ac:dyDescent="0.2">
      <c r="C3719" s="63"/>
    </row>
    <row r="3720" spans="3:3" x14ac:dyDescent="0.2">
      <c r="C3720" s="63"/>
    </row>
    <row r="3721" spans="3:3" x14ac:dyDescent="0.2">
      <c r="C3721" s="63"/>
    </row>
    <row r="3722" spans="3:3" x14ac:dyDescent="0.2">
      <c r="C3722" s="63"/>
    </row>
    <row r="3723" spans="3:3" x14ac:dyDescent="0.2">
      <c r="C3723" s="63"/>
    </row>
    <row r="3724" spans="3:3" x14ac:dyDescent="0.2">
      <c r="C3724" s="63"/>
    </row>
    <row r="3725" spans="3:3" x14ac:dyDescent="0.2">
      <c r="C3725" s="63"/>
    </row>
    <row r="3726" spans="3:3" x14ac:dyDescent="0.2">
      <c r="C3726" s="63"/>
    </row>
    <row r="3727" spans="3:3" x14ac:dyDescent="0.2">
      <c r="C3727" s="63"/>
    </row>
    <row r="3728" spans="3:3" x14ac:dyDescent="0.2">
      <c r="C3728" s="63"/>
    </row>
    <row r="3729" spans="3:3" x14ac:dyDescent="0.2">
      <c r="C3729" s="63"/>
    </row>
    <row r="3730" spans="3:3" x14ac:dyDescent="0.2">
      <c r="C3730" s="63"/>
    </row>
    <row r="3731" spans="3:3" x14ac:dyDescent="0.2">
      <c r="C3731" s="63"/>
    </row>
    <row r="3732" spans="3:3" x14ac:dyDescent="0.2">
      <c r="C3732" s="63"/>
    </row>
    <row r="3733" spans="3:3" x14ac:dyDescent="0.2">
      <c r="C3733" s="63"/>
    </row>
    <row r="3734" spans="3:3" x14ac:dyDescent="0.2">
      <c r="C3734" s="63"/>
    </row>
    <row r="3735" spans="3:3" x14ac:dyDescent="0.2">
      <c r="C3735" s="63"/>
    </row>
    <row r="3736" spans="3:3" x14ac:dyDescent="0.2">
      <c r="C3736" s="63"/>
    </row>
    <row r="3737" spans="3:3" x14ac:dyDescent="0.2">
      <c r="C3737" s="63"/>
    </row>
    <row r="3738" spans="3:3" x14ac:dyDescent="0.2">
      <c r="C3738" s="63"/>
    </row>
    <row r="3739" spans="3:3" x14ac:dyDescent="0.2">
      <c r="C3739" s="63"/>
    </row>
    <row r="3740" spans="3:3" x14ac:dyDescent="0.2">
      <c r="C3740" s="63"/>
    </row>
    <row r="3741" spans="3:3" x14ac:dyDescent="0.2">
      <c r="C3741" s="63"/>
    </row>
    <row r="3742" spans="3:3" x14ac:dyDescent="0.2">
      <c r="C3742" s="63"/>
    </row>
    <row r="3743" spans="3:3" x14ac:dyDescent="0.2">
      <c r="C3743" s="63"/>
    </row>
    <row r="3744" spans="3:3" x14ac:dyDescent="0.2">
      <c r="C3744" s="63"/>
    </row>
    <row r="3745" spans="3:3" x14ac:dyDescent="0.2">
      <c r="C3745" s="63"/>
    </row>
    <row r="3746" spans="3:3" x14ac:dyDescent="0.2">
      <c r="C3746" s="63"/>
    </row>
    <row r="3747" spans="3:3" x14ac:dyDescent="0.2">
      <c r="C3747" s="63"/>
    </row>
    <row r="3748" spans="3:3" x14ac:dyDescent="0.2">
      <c r="C3748" s="63"/>
    </row>
    <row r="3749" spans="3:3" x14ac:dyDescent="0.2">
      <c r="C3749" s="63"/>
    </row>
    <row r="3750" spans="3:3" x14ac:dyDescent="0.2">
      <c r="C3750" s="63"/>
    </row>
    <row r="3751" spans="3:3" x14ac:dyDescent="0.2">
      <c r="C3751" s="63"/>
    </row>
    <row r="3752" spans="3:3" x14ac:dyDescent="0.2">
      <c r="C3752" s="63"/>
    </row>
    <row r="3753" spans="3:3" x14ac:dyDescent="0.2">
      <c r="C3753" s="63"/>
    </row>
    <row r="3754" spans="3:3" x14ac:dyDescent="0.2">
      <c r="C3754" s="63"/>
    </row>
    <row r="3755" spans="3:3" x14ac:dyDescent="0.2">
      <c r="C3755" s="63"/>
    </row>
    <row r="3756" spans="3:3" x14ac:dyDescent="0.2">
      <c r="C3756" s="63"/>
    </row>
    <row r="3757" spans="3:3" x14ac:dyDescent="0.2">
      <c r="C3757" s="63"/>
    </row>
    <row r="3758" spans="3:3" x14ac:dyDescent="0.2">
      <c r="C3758" s="63"/>
    </row>
    <row r="3759" spans="3:3" x14ac:dyDescent="0.2">
      <c r="C3759" s="63"/>
    </row>
    <row r="3760" spans="3:3" x14ac:dyDescent="0.2">
      <c r="C3760" s="63"/>
    </row>
    <row r="3761" spans="3:3" x14ac:dyDescent="0.2">
      <c r="C3761" s="63"/>
    </row>
    <row r="3762" spans="3:3" x14ac:dyDescent="0.2">
      <c r="C3762" s="63"/>
    </row>
    <row r="3763" spans="3:3" x14ac:dyDescent="0.2">
      <c r="C3763" s="63"/>
    </row>
    <row r="3764" spans="3:3" x14ac:dyDescent="0.2">
      <c r="C3764" s="63"/>
    </row>
    <row r="3765" spans="3:3" x14ac:dyDescent="0.2">
      <c r="C3765" s="63"/>
    </row>
    <row r="3766" spans="3:3" x14ac:dyDescent="0.2">
      <c r="C3766" s="63"/>
    </row>
    <row r="3767" spans="3:3" x14ac:dyDescent="0.2">
      <c r="C3767" s="63"/>
    </row>
    <row r="3768" spans="3:3" x14ac:dyDescent="0.2">
      <c r="C3768" s="63"/>
    </row>
    <row r="3769" spans="3:3" x14ac:dyDescent="0.2">
      <c r="C3769" s="63"/>
    </row>
    <row r="3770" spans="3:3" x14ac:dyDescent="0.2">
      <c r="C3770" s="63"/>
    </row>
    <row r="3771" spans="3:3" x14ac:dyDescent="0.2">
      <c r="C3771" s="63"/>
    </row>
    <row r="3772" spans="3:3" x14ac:dyDescent="0.2">
      <c r="C3772" s="63"/>
    </row>
    <row r="3773" spans="3:3" x14ac:dyDescent="0.2">
      <c r="C3773" s="63"/>
    </row>
    <row r="3774" spans="3:3" x14ac:dyDescent="0.2">
      <c r="C3774" s="63"/>
    </row>
    <row r="3775" spans="3:3" x14ac:dyDescent="0.2">
      <c r="C3775" s="63"/>
    </row>
    <row r="3776" spans="3:3" x14ac:dyDescent="0.2">
      <c r="C3776" s="63"/>
    </row>
    <row r="3777" spans="3:3" x14ac:dyDescent="0.2">
      <c r="C3777" s="63"/>
    </row>
    <row r="3778" spans="3:3" x14ac:dyDescent="0.2">
      <c r="C3778" s="63"/>
    </row>
    <row r="3779" spans="3:3" x14ac:dyDescent="0.2">
      <c r="C3779" s="63"/>
    </row>
    <row r="3780" spans="3:3" x14ac:dyDescent="0.2">
      <c r="C3780" s="63"/>
    </row>
    <row r="3781" spans="3:3" x14ac:dyDescent="0.2">
      <c r="C3781" s="63"/>
    </row>
    <row r="3782" spans="3:3" x14ac:dyDescent="0.2">
      <c r="C3782" s="63"/>
    </row>
    <row r="3783" spans="3:3" x14ac:dyDescent="0.2">
      <c r="C3783" s="63"/>
    </row>
    <row r="3784" spans="3:3" x14ac:dyDescent="0.2">
      <c r="C3784" s="63"/>
    </row>
    <row r="3785" spans="3:3" x14ac:dyDescent="0.2">
      <c r="C3785" s="63"/>
    </row>
    <row r="3786" spans="3:3" x14ac:dyDescent="0.2">
      <c r="C3786" s="63"/>
    </row>
    <row r="3787" spans="3:3" x14ac:dyDescent="0.2">
      <c r="C3787" s="63"/>
    </row>
    <row r="3788" spans="3:3" x14ac:dyDescent="0.2">
      <c r="C3788" s="63"/>
    </row>
    <row r="3789" spans="3:3" x14ac:dyDescent="0.2">
      <c r="C3789" s="63"/>
    </row>
    <row r="3790" spans="3:3" x14ac:dyDescent="0.2">
      <c r="C3790" s="63"/>
    </row>
    <row r="3791" spans="3:3" x14ac:dyDescent="0.2">
      <c r="C3791" s="63"/>
    </row>
    <row r="3792" spans="3:3" x14ac:dyDescent="0.2">
      <c r="C3792" s="63"/>
    </row>
    <row r="3793" spans="3:3" x14ac:dyDescent="0.2">
      <c r="C3793" s="63"/>
    </row>
    <row r="3794" spans="3:3" x14ac:dyDescent="0.2">
      <c r="C3794" s="63"/>
    </row>
    <row r="3795" spans="3:3" x14ac:dyDescent="0.2">
      <c r="C3795" s="63"/>
    </row>
    <row r="3796" spans="3:3" x14ac:dyDescent="0.2">
      <c r="C3796" s="63"/>
    </row>
    <row r="3797" spans="3:3" x14ac:dyDescent="0.2">
      <c r="C3797" s="63"/>
    </row>
    <row r="3798" spans="3:3" x14ac:dyDescent="0.2">
      <c r="C3798" s="63"/>
    </row>
    <row r="3799" spans="3:3" x14ac:dyDescent="0.2">
      <c r="C3799" s="63"/>
    </row>
    <row r="3800" spans="3:3" x14ac:dyDescent="0.2">
      <c r="C3800" s="63"/>
    </row>
    <row r="3801" spans="3:3" x14ac:dyDescent="0.2">
      <c r="C3801" s="63"/>
    </row>
    <row r="3802" spans="3:3" x14ac:dyDescent="0.2">
      <c r="C3802" s="63"/>
    </row>
    <row r="3803" spans="3:3" x14ac:dyDescent="0.2">
      <c r="C3803" s="63"/>
    </row>
    <row r="3804" spans="3:3" x14ac:dyDescent="0.2">
      <c r="C3804" s="63"/>
    </row>
    <row r="3805" spans="3:3" x14ac:dyDescent="0.2">
      <c r="C3805" s="63"/>
    </row>
    <row r="3806" spans="3:3" x14ac:dyDescent="0.2">
      <c r="C3806" s="63"/>
    </row>
    <row r="3807" spans="3:3" x14ac:dyDescent="0.2">
      <c r="C3807" s="63"/>
    </row>
    <row r="3808" spans="3:3" x14ac:dyDescent="0.2">
      <c r="C3808" s="63"/>
    </row>
    <row r="3809" spans="3:3" x14ac:dyDescent="0.2">
      <c r="C3809" s="63"/>
    </row>
    <row r="3810" spans="3:3" x14ac:dyDescent="0.2">
      <c r="C3810" s="63"/>
    </row>
    <row r="3811" spans="3:3" x14ac:dyDescent="0.2">
      <c r="C3811" s="63"/>
    </row>
    <row r="3812" spans="3:3" x14ac:dyDescent="0.2">
      <c r="C3812" s="63"/>
    </row>
    <row r="3813" spans="3:3" x14ac:dyDescent="0.2">
      <c r="C3813" s="63"/>
    </row>
    <row r="3814" spans="3:3" x14ac:dyDescent="0.2">
      <c r="C3814" s="63"/>
    </row>
    <row r="3815" spans="3:3" x14ac:dyDescent="0.2">
      <c r="C3815" s="63"/>
    </row>
    <row r="3816" spans="3:3" x14ac:dyDescent="0.2">
      <c r="C3816" s="63"/>
    </row>
    <row r="3817" spans="3:3" x14ac:dyDescent="0.2">
      <c r="C3817" s="63"/>
    </row>
    <row r="3818" spans="3:3" x14ac:dyDescent="0.2">
      <c r="C3818" s="63"/>
    </row>
    <row r="3819" spans="3:3" x14ac:dyDescent="0.2">
      <c r="C3819" s="63"/>
    </row>
    <row r="3820" spans="3:3" x14ac:dyDescent="0.2">
      <c r="C3820" s="63"/>
    </row>
    <row r="3821" spans="3:3" x14ac:dyDescent="0.2">
      <c r="C3821" s="63"/>
    </row>
    <row r="3822" spans="3:3" x14ac:dyDescent="0.2">
      <c r="C3822" s="63"/>
    </row>
    <row r="3823" spans="3:3" x14ac:dyDescent="0.2">
      <c r="C3823" s="63"/>
    </row>
    <row r="3824" spans="3:3" x14ac:dyDescent="0.2">
      <c r="C3824" s="63"/>
    </row>
    <row r="3825" spans="3:3" x14ac:dyDescent="0.2">
      <c r="C3825" s="63"/>
    </row>
    <row r="3826" spans="3:3" x14ac:dyDescent="0.2">
      <c r="C3826" s="63"/>
    </row>
    <row r="3827" spans="3:3" x14ac:dyDescent="0.2">
      <c r="C3827" s="63"/>
    </row>
    <row r="3828" spans="3:3" x14ac:dyDescent="0.2">
      <c r="C3828" s="63"/>
    </row>
    <row r="3829" spans="3:3" x14ac:dyDescent="0.2">
      <c r="C3829" s="63"/>
    </row>
    <row r="3830" spans="3:3" x14ac:dyDescent="0.2">
      <c r="C3830" s="63"/>
    </row>
    <row r="3831" spans="3:3" x14ac:dyDescent="0.2">
      <c r="C3831" s="63"/>
    </row>
    <row r="3832" spans="3:3" x14ac:dyDescent="0.2">
      <c r="C3832" s="63"/>
    </row>
    <row r="3833" spans="3:3" x14ac:dyDescent="0.2">
      <c r="C3833" s="63"/>
    </row>
    <row r="3834" spans="3:3" x14ac:dyDescent="0.2">
      <c r="C3834" s="63"/>
    </row>
    <row r="3835" spans="3:3" x14ac:dyDescent="0.2">
      <c r="C3835" s="63"/>
    </row>
    <row r="3836" spans="3:3" x14ac:dyDescent="0.2">
      <c r="C3836" s="63"/>
    </row>
    <row r="3837" spans="3:3" x14ac:dyDescent="0.2">
      <c r="C3837" s="63"/>
    </row>
    <row r="3838" spans="3:3" x14ac:dyDescent="0.2">
      <c r="C3838" s="63"/>
    </row>
    <row r="3839" spans="3:3" x14ac:dyDescent="0.2">
      <c r="C3839" s="63"/>
    </row>
    <row r="3840" spans="3:3" x14ac:dyDescent="0.2">
      <c r="C3840" s="63"/>
    </row>
    <row r="3841" spans="3:3" x14ac:dyDescent="0.2">
      <c r="C3841" s="63"/>
    </row>
    <row r="3842" spans="3:3" x14ac:dyDescent="0.2">
      <c r="C3842" s="63"/>
    </row>
    <row r="3843" spans="3:3" x14ac:dyDescent="0.2">
      <c r="C3843" s="63"/>
    </row>
    <row r="3844" spans="3:3" x14ac:dyDescent="0.2">
      <c r="C3844" s="63"/>
    </row>
    <row r="3845" spans="3:3" x14ac:dyDescent="0.2">
      <c r="C3845" s="63"/>
    </row>
    <row r="3846" spans="3:3" x14ac:dyDescent="0.2">
      <c r="C3846" s="63"/>
    </row>
    <row r="3847" spans="3:3" x14ac:dyDescent="0.2">
      <c r="C3847" s="63"/>
    </row>
    <row r="3848" spans="3:3" x14ac:dyDescent="0.2">
      <c r="C3848" s="63"/>
    </row>
    <row r="3849" spans="3:3" x14ac:dyDescent="0.2">
      <c r="C3849" s="63"/>
    </row>
    <row r="3850" spans="3:3" x14ac:dyDescent="0.2">
      <c r="C3850" s="63"/>
    </row>
    <row r="3851" spans="3:3" x14ac:dyDescent="0.2">
      <c r="C3851" s="63"/>
    </row>
    <row r="3852" spans="3:3" x14ac:dyDescent="0.2">
      <c r="C3852" s="63"/>
    </row>
    <row r="3853" spans="3:3" x14ac:dyDescent="0.2">
      <c r="C3853" s="63"/>
    </row>
    <row r="3854" spans="3:3" x14ac:dyDescent="0.2">
      <c r="C3854" s="63"/>
    </row>
    <row r="3855" spans="3:3" x14ac:dyDescent="0.2">
      <c r="C3855" s="63"/>
    </row>
    <row r="3856" spans="3:3" x14ac:dyDescent="0.2">
      <c r="C3856" s="63"/>
    </row>
    <row r="3857" spans="3:3" x14ac:dyDescent="0.2">
      <c r="C3857" s="63"/>
    </row>
    <row r="3858" spans="3:3" x14ac:dyDescent="0.2">
      <c r="C3858" s="63"/>
    </row>
    <row r="3859" spans="3:3" x14ac:dyDescent="0.2">
      <c r="C3859" s="63"/>
    </row>
    <row r="3860" spans="3:3" x14ac:dyDescent="0.2">
      <c r="C3860" s="63"/>
    </row>
    <row r="3861" spans="3:3" x14ac:dyDescent="0.2">
      <c r="C3861" s="63"/>
    </row>
    <row r="3862" spans="3:3" x14ac:dyDescent="0.2">
      <c r="C3862" s="63"/>
    </row>
    <row r="3863" spans="3:3" x14ac:dyDescent="0.2">
      <c r="C3863" s="63"/>
    </row>
    <row r="3864" spans="3:3" x14ac:dyDescent="0.2">
      <c r="C3864" s="63"/>
    </row>
    <row r="3865" spans="3:3" x14ac:dyDescent="0.2">
      <c r="C3865" s="63"/>
    </row>
    <row r="3866" spans="3:3" x14ac:dyDescent="0.2">
      <c r="C3866" s="63"/>
    </row>
    <row r="3867" spans="3:3" x14ac:dyDescent="0.2">
      <c r="C3867" s="63"/>
    </row>
    <row r="3868" spans="3:3" x14ac:dyDescent="0.2">
      <c r="C3868" s="63"/>
    </row>
    <row r="3869" spans="3:3" x14ac:dyDescent="0.2">
      <c r="C3869" s="63"/>
    </row>
    <row r="3870" spans="3:3" x14ac:dyDescent="0.2">
      <c r="C3870" s="63"/>
    </row>
    <row r="3871" spans="3:3" x14ac:dyDescent="0.2">
      <c r="C3871" s="63"/>
    </row>
    <row r="3872" spans="3:3" x14ac:dyDescent="0.2">
      <c r="C3872" s="63"/>
    </row>
    <row r="3873" spans="3:3" x14ac:dyDescent="0.2">
      <c r="C3873" s="63"/>
    </row>
    <row r="3874" spans="3:3" x14ac:dyDescent="0.2">
      <c r="C3874" s="63"/>
    </row>
    <row r="3875" spans="3:3" x14ac:dyDescent="0.2">
      <c r="C3875" s="63"/>
    </row>
    <row r="3876" spans="3:3" x14ac:dyDescent="0.2">
      <c r="C3876" s="63"/>
    </row>
    <row r="3877" spans="3:3" x14ac:dyDescent="0.2">
      <c r="C3877" s="63"/>
    </row>
    <row r="3878" spans="3:3" x14ac:dyDescent="0.2">
      <c r="C3878" s="63"/>
    </row>
    <row r="3879" spans="3:3" x14ac:dyDescent="0.2">
      <c r="C3879" s="63"/>
    </row>
    <row r="3880" spans="3:3" x14ac:dyDescent="0.2">
      <c r="C3880" s="63"/>
    </row>
    <row r="3881" spans="3:3" x14ac:dyDescent="0.2">
      <c r="C3881" s="63"/>
    </row>
    <row r="3882" spans="3:3" x14ac:dyDescent="0.2">
      <c r="C3882" s="63"/>
    </row>
    <row r="3883" spans="3:3" x14ac:dyDescent="0.2">
      <c r="C3883" s="63"/>
    </row>
    <row r="3884" spans="3:3" x14ac:dyDescent="0.2">
      <c r="C3884" s="63"/>
    </row>
    <row r="3885" spans="3:3" x14ac:dyDescent="0.2">
      <c r="C3885" s="63"/>
    </row>
    <row r="3886" spans="3:3" x14ac:dyDescent="0.2">
      <c r="C3886" s="63"/>
    </row>
    <row r="3887" spans="3:3" x14ac:dyDescent="0.2">
      <c r="C3887" s="63"/>
    </row>
    <row r="3888" spans="3:3" x14ac:dyDescent="0.2">
      <c r="C3888" s="63"/>
    </row>
    <row r="3889" spans="3:3" x14ac:dyDescent="0.2">
      <c r="C3889" s="63"/>
    </row>
    <row r="3890" spans="3:3" x14ac:dyDescent="0.2">
      <c r="C3890" s="63"/>
    </row>
    <row r="3891" spans="3:3" x14ac:dyDescent="0.2">
      <c r="C3891" s="63"/>
    </row>
    <row r="3892" spans="3:3" x14ac:dyDescent="0.2">
      <c r="C3892" s="63"/>
    </row>
    <row r="3893" spans="3:3" x14ac:dyDescent="0.2">
      <c r="C3893" s="63"/>
    </row>
    <row r="3894" spans="3:3" x14ac:dyDescent="0.2">
      <c r="C3894" s="63"/>
    </row>
    <row r="3895" spans="3:3" x14ac:dyDescent="0.2">
      <c r="C3895" s="63"/>
    </row>
    <row r="3896" spans="3:3" x14ac:dyDescent="0.2">
      <c r="C3896" s="63"/>
    </row>
    <row r="3897" spans="3:3" x14ac:dyDescent="0.2">
      <c r="C3897" s="63"/>
    </row>
    <row r="3898" spans="3:3" x14ac:dyDescent="0.2">
      <c r="C3898" s="63"/>
    </row>
    <row r="3899" spans="3:3" x14ac:dyDescent="0.2">
      <c r="C3899" s="63"/>
    </row>
    <row r="3900" spans="3:3" x14ac:dyDescent="0.2">
      <c r="C3900" s="63"/>
    </row>
    <row r="3901" spans="3:3" x14ac:dyDescent="0.2">
      <c r="C3901" s="63"/>
    </row>
    <row r="3902" spans="3:3" x14ac:dyDescent="0.2">
      <c r="C3902" s="63"/>
    </row>
    <row r="3903" spans="3:3" x14ac:dyDescent="0.2">
      <c r="C3903" s="63"/>
    </row>
    <row r="3904" spans="3:3" x14ac:dyDescent="0.2">
      <c r="C3904" s="63"/>
    </row>
    <row r="3905" spans="3:3" x14ac:dyDescent="0.2">
      <c r="C3905" s="63"/>
    </row>
    <row r="3906" spans="3:3" x14ac:dyDescent="0.2">
      <c r="C3906" s="63"/>
    </row>
    <row r="3907" spans="3:3" x14ac:dyDescent="0.2">
      <c r="C3907" s="63"/>
    </row>
    <row r="3908" spans="3:3" x14ac:dyDescent="0.2">
      <c r="C3908" s="63"/>
    </row>
    <row r="3909" spans="3:3" x14ac:dyDescent="0.2">
      <c r="C3909" s="63"/>
    </row>
    <row r="3910" spans="3:3" x14ac:dyDescent="0.2">
      <c r="C3910" s="63"/>
    </row>
    <row r="3911" spans="3:3" x14ac:dyDescent="0.2">
      <c r="C3911" s="63"/>
    </row>
    <row r="3912" spans="3:3" x14ac:dyDescent="0.2">
      <c r="C3912" s="63"/>
    </row>
    <row r="3913" spans="3:3" x14ac:dyDescent="0.2">
      <c r="C3913" s="63"/>
    </row>
    <row r="3914" spans="3:3" x14ac:dyDescent="0.2">
      <c r="C3914" s="63"/>
    </row>
    <row r="3915" spans="3:3" x14ac:dyDescent="0.2">
      <c r="C3915" s="63"/>
    </row>
    <row r="3916" spans="3:3" x14ac:dyDescent="0.2">
      <c r="C3916" s="63"/>
    </row>
    <row r="3917" spans="3:3" x14ac:dyDescent="0.2">
      <c r="C3917" s="63"/>
    </row>
    <row r="3918" spans="3:3" x14ac:dyDescent="0.2">
      <c r="C3918" s="63"/>
    </row>
    <row r="3919" spans="3:3" x14ac:dyDescent="0.2">
      <c r="C3919" s="63"/>
    </row>
    <row r="3920" spans="3:3" x14ac:dyDescent="0.2">
      <c r="C3920" s="63"/>
    </row>
    <row r="3921" spans="3:3" x14ac:dyDescent="0.2">
      <c r="C3921" s="63"/>
    </row>
    <row r="3922" spans="3:3" x14ac:dyDescent="0.2">
      <c r="C3922" s="63"/>
    </row>
    <row r="3923" spans="3:3" x14ac:dyDescent="0.2">
      <c r="C3923" s="63"/>
    </row>
    <row r="3924" spans="3:3" x14ac:dyDescent="0.2">
      <c r="C3924" s="63"/>
    </row>
    <row r="3925" spans="3:3" x14ac:dyDescent="0.2">
      <c r="C3925" s="63"/>
    </row>
    <row r="3926" spans="3:3" x14ac:dyDescent="0.2">
      <c r="C3926" s="63"/>
    </row>
    <row r="3927" spans="3:3" x14ac:dyDescent="0.2">
      <c r="C3927" s="63"/>
    </row>
    <row r="3928" spans="3:3" x14ac:dyDescent="0.2">
      <c r="C3928" s="63"/>
    </row>
    <row r="3929" spans="3:3" x14ac:dyDescent="0.2">
      <c r="C3929" s="63"/>
    </row>
    <row r="3930" spans="3:3" x14ac:dyDescent="0.2">
      <c r="C3930" s="63"/>
    </row>
    <row r="3931" spans="3:3" x14ac:dyDescent="0.2">
      <c r="C3931" s="63"/>
    </row>
    <row r="3932" spans="3:3" x14ac:dyDescent="0.2">
      <c r="C3932" s="63"/>
    </row>
    <row r="3933" spans="3:3" x14ac:dyDescent="0.2">
      <c r="C3933" s="63"/>
    </row>
    <row r="3934" spans="3:3" x14ac:dyDescent="0.2">
      <c r="C3934" s="63"/>
    </row>
    <row r="3935" spans="3:3" x14ac:dyDescent="0.2">
      <c r="C3935" s="63"/>
    </row>
    <row r="3936" spans="3:3" x14ac:dyDescent="0.2">
      <c r="C3936" s="63"/>
    </row>
    <row r="3937" spans="3:3" x14ac:dyDescent="0.2">
      <c r="C3937" s="63"/>
    </row>
    <row r="3938" spans="3:3" x14ac:dyDescent="0.2">
      <c r="C3938" s="63"/>
    </row>
    <row r="3939" spans="3:3" x14ac:dyDescent="0.2">
      <c r="C3939" s="63"/>
    </row>
    <row r="3940" spans="3:3" x14ac:dyDescent="0.2">
      <c r="C3940" s="63"/>
    </row>
    <row r="3941" spans="3:3" x14ac:dyDescent="0.2">
      <c r="C3941" s="63"/>
    </row>
    <row r="3942" spans="3:3" x14ac:dyDescent="0.2">
      <c r="C3942" s="63"/>
    </row>
    <row r="3943" spans="3:3" x14ac:dyDescent="0.2">
      <c r="C3943" s="63"/>
    </row>
    <row r="3944" spans="3:3" x14ac:dyDescent="0.2">
      <c r="C3944" s="63"/>
    </row>
    <row r="3945" spans="3:3" x14ac:dyDescent="0.2">
      <c r="C3945" s="63"/>
    </row>
    <row r="3946" spans="3:3" x14ac:dyDescent="0.2">
      <c r="C3946" s="63"/>
    </row>
    <row r="3947" spans="3:3" x14ac:dyDescent="0.2">
      <c r="C3947" s="63"/>
    </row>
    <row r="3948" spans="3:3" x14ac:dyDescent="0.2">
      <c r="C3948" s="63"/>
    </row>
    <row r="3949" spans="3:3" x14ac:dyDescent="0.2">
      <c r="C3949" s="63"/>
    </row>
    <row r="3950" spans="3:3" x14ac:dyDescent="0.2">
      <c r="C3950" s="63"/>
    </row>
    <row r="3951" spans="3:3" x14ac:dyDescent="0.2">
      <c r="C3951" s="63"/>
    </row>
    <row r="3952" spans="3:3" x14ac:dyDescent="0.2">
      <c r="C3952" s="63"/>
    </row>
    <row r="3953" spans="3:3" x14ac:dyDescent="0.2">
      <c r="C3953" s="63"/>
    </row>
    <row r="3954" spans="3:3" x14ac:dyDescent="0.2">
      <c r="C3954" s="63"/>
    </row>
    <row r="3955" spans="3:3" x14ac:dyDescent="0.2">
      <c r="C3955" s="63"/>
    </row>
    <row r="3956" spans="3:3" x14ac:dyDescent="0.2">
      <c r="C3956" s="63"/>
    </row>
    <row r="3957" spans="3:3" x14ac:dyDescent="0.2">
      <c r="C3957" s="63"/>
    </row>
    <row r="3958" spans="3:3" x14ac:dyDescent="0.2">
      <c r="C3958" s="63"/>
    </row>
    <row r="3959" spans="3:3" x14ac:dyDescent="0.2">
      <c r="C3959" s="63"/>
    </row>
    <row r="3960" spans="3:3" x14ac:dyDescent="0.2">
      <c r="C3960" s="63"/>
    </row>
    <row r="3961" spans="3:3" x14ac:dyDescent="0.2">
      <c r="C3961" s="63"/>
    </row>
    <row r="3962" spans="3:3" x14ac:dyDescent="0.2">
      <c r="C3962" s="63"/>
    </row>
    <row r="3963" spans="3:3" x14ac:dyDescent="0.2">
      <c r="C3963" s="63"/>
    </row>
    <row r="3964" spans="3:3" x14ac:dyDescent="0.2">
      <c r="C3964" s="63"/>
    </row>
    <row r="3965" spans="3:3" x14ac:dyDescent="0.2">
      <c r="C3965" s="63"/>
    </row>
    <row r="3966" spans="3:3" x14ac:dyDescent="0.2">
      <c r="C3966" s="63"/>
    </row>
    <row r="3967" spans="3:3" x14ac:dyDescent="0.2">
      <c r="C3967" s="63"/>
    </row>
    <row r="3968" spans="3:3" x14ac:dyDescent="0.2">
      <c r="C3968" s="63"/>
    </row>
    <row r="3969" spans="3:3" x14ac:dyDescent="0.2">
      <c r="C3969" s="63"/>
    </row>
    <row r="3970" spans="3:3" x14ac:dyDescent="0.2">
      <c r="C3970" s="63"/>
    </row>
    <row r="3971" spans="3:3" x14ac:dyDescent="0.2">
      <c r="C3971" s="63"/>
    </row>
    <row r="3972" spans="3:3" x14ac:dyDescent="0.2">
      <c r="C3972" s="63"/>
    </row>
    <row r="3973" spans="3:3" x14ac:dyDescent="0.2">
      <c r="C3973" s="63"/>
    </row>
    <row r="3974" spans="3:3" x14ac:dyDescent="0.2">
      <c r="C3974" s="63"/>
    </row>
    <row r="3975" spans="3:3" x14ac:dyDescent="0.2">
      <c r="C3975" s="63"/>
    </row>
    <row r="3976" spans="3:3" x14ac:dyDescent="0.2">
      <c r="C3976" s="63"/>
    </row>
    <row r="3977" spans="3:3" x14ac:dyDescent="0.2">
      <c r="C3977" s="63"/>
    </row>
    <row r="3978" spans="3:3" x14ac:dyDescent="0.2">
      <c r="C3978" s="63"/>
    </row>
    <row r="3979" spans="3:3" x14ac:dyDescent="0.2">
      <c r="C3979" s="63"/>
    </row>
    <row r="3980" spans="3:3" x14ac:dyDescent="0.2">
      <c r="C3980" s="63"/>
    </row>
    <row r="3981" spans="3:3" x14ac:dyDescent="0.2">
      <c r="C3981" s="63"/>
    </row>
    <row r="3982" spans="3:3" x14ac:dyDescent="0.2">
      <c r="C3982" s="63"/>
    </row>
    <row r="3983" spans="3:3" x14ac:dyDescent="0.2">
      <c r="C3983" s="63"/>
    </row>
    <row r="3984" spans="3:3" x14ac:dyDescent="0.2">
      <c r="C3984" s="63"/>
    </row>
    <row r="3985" spans="3:3" x14ac:dyDescent="0.2">
      <c r="C3985" s="63"/>
    </row>
    <row r="3986" spans="3:3" x14ac:dyDescent="0.2">
      <c r="C3986" s="63"/>
    </row>
    <row r="3987" spans="3:3" x14ac:dyDescent="0.2">
      <c r="C3987" s="63"/>
    </row>
    <row r="3988" spans="3:3" x14ac:dyDescent="0.2">
      <c r="C3988" s="63"/>
    </row>
    <row r="3989" spans="3:3" x14ac:dyDescent="0.2">
      <c r="C3989" s="63"/>
    </row>
    <row r="3990" spans="3:3" x14ac:dyDescent="0.2">
      <c r="C3990" s="63"/>
    </row>
    <row r="3991" spans="3:3" x14ac:dyDescent="0.2">
      <c r="C3991" s="63"/>
    </row>
    <row r="3992" spans="3:3" x14ac:dyDescent="0.2">
      <c r="C3992" s="63"/>
    </row>
    <row r="3993" spans="3:3" x14ac:dyDescent="0.2">
      <c r="C3993" s="63"/>
    </row>
    <row r="3994" spans="3:3" x14ac:dyDescent="0.2">
      <c r="C3994" s="63"/>
    </row>
    <row r="3995" spans="3:3" x14ac:dyDescent="0.2">
      <c r="C3995" s="63"/>
    </row>
    <row r="3996" spans="3:3" x14ac:dyDescent="0.2">
      <c r="C3996" s="63"/>
    </row>
    <row r="3997" spans="3:3" x14ac:dyDescent="0.2">
      <c r="C3997" s="63"/>
    </row>
    <row r="3998" spans="3:3" x14ac:dyDescent="0.2">
      <c r="C3998" s="63"/>
    </row>
    <row r="3999" spans="3:3" x14ac:dyDescent="0.2">
      <c r="C3999" s="63"/>
    </row>
    <row r="4000" spans="3:3" x14ac:dyDescent="0.2">
      <c r="C4000" s="63"/>
    </row>
    <row r="4001" spans="3:3" x14ac:dyDescent="0.2">
      <c r="C4001" s="63"/>
    </row>
    <row r="4002" spans="3:3" x14ac:dyDescent="0.2">
      <c r="C4002" s="63"/>
    </row>
    <row r="4003" spans="3:3" x14ac:dyDescent="0.2">
      <c r="C4003" s="63"/>
    </row>
    <row r="4004" spans="3:3" x14ac:dyDescent="0.2">
      <c r="C4004" s="63"/>
    </row>
    <row r="4005" spans="3:3" x14ac:dyDescent="0.2">
      <c r="C4005" s="63"/>
    </row>
    <row r="4006" spans="3:3" x14ac:dyDescent="0.2">
      <c r="C4006" s="63"/>
    </row>
    <row r="4007" spans="3:3" x14ac:dyDescent="0.2">
      <c r="C4007" s="63"/>
    </row>
    <row r="4008" spans="3:3" x14ac:dyDescent="0.2">
      <c r="C4008" s="63"/>
    </row>
    <row r="4009" spans="3:3" x14ac:dyDescent="0.2">
      <c r="C4009" s="63"/>
    </row>
    <row r="4010" spans="3:3" x14ac:dyDescent="0.2">
      <c r="C4010" s="63"/>
    </row>
    <row r="4011" spans="3:3" x14ac:dyDescent="0.2">
      <c r="C4011" s="63"/>
    </row>
    <row r="4012" spans="3:3" x14ac:dyDescent="0.2">
      <c r="C4012" s="63"/>
    </row>
    <row r="4013" spans="3:3" x14ac:dyDescent="0.2">
      <c r="C4013" s="63"/>
    </row>
    <row r="4014" spans="3:3" x14ac:dyDescent="0.2">
      <c r="C4014" s="63"/>
    </row>
    <row r="4015" spans="3:3" x14ac:dyDescent="0.2">
      <c r="C4015" s="63"/>
    </row>
    <row r="4016" spans="3:3" x14ac:dyDescent="0.2">
      <c r="C4016" s="63"/>
    </row>
    <row r="4017" spans="3:3" x14ac:dyDescent="0.2">
      <c r="C4017" s="63"/>
    </row>
    <row r="4018" spans="3:3" x14ac:dyDescent="0.2">
      <c r="C4018" s="63"/>
    </row>
    <row r="4019" spans="3:3" x14ac:dyDescent="0.2">
      <c r="C4019" s="63"/>
    </row>
    <row r="4020" spans="3:3" x14ac:dyDescent="0.2">
      <c r="C4020" s="63"/>
    </row>
    <row r="4021" spans="3:3" x14ac:dyDescent="0.2">
      <c r="C4021" s="63"/>
    </row>
    <row r="4022" spans="3:3" x14ac:dyDescent="0.2">
      <c r="C4022" s="63"/>
    </row>
    <row r="4023" spans="3:3" x14ac:dyDescent="0.2">
      <c r="C4023" s="63"/>
    </row>
    <row r="4024" spans="3:3" x14ac:dyDescent="0.2">
      <c r="C4024" s="63"/>
    </row>
    <row r="4025" spans="3:3" x14ac:dyDescent="0.2">
      <c r="C4025" s="63"/>
    </row>
    <row r="4026" spans="3:3" x14ac:dyDescent="0.2">
      <c r="C4026" s="63"/>
    </row>
    <row r="4027" spans="3:3" x14ac:dyDescent="0.2">
      <c r="C4027" s="63"/>
    </row>
    <row r="4028" spans="3:3" x14ac:dyDescent="0.2">
      <c r="C4028" s="63"/>
    </row>
    <row r="4029" spans="3:3" x14ac:dyDescent="0.2">
      <c r="C4029" s="63"/>
    </row>
    <row r="4030" spans="3:3" x14ac:dyDescent="0.2">
      <c r="C4030" s="63"/>
    </row>
    <row r="4031" spans="3:3" x14ac:dyDescent="0.2">
      <c r="C4031" s="63"/>
    </row>
    <row r="4032" spans="3:3" x14ac:dyDescent="0.2">
      <c r="C4032" s="63"/>
    </row>
    <row r="4033" spans="3:3" x14ac:dyDescent="0.2">
      <c r="C4033" s="63"/>
    </row>
    <row r="4034" spans="3:3" x14ac:dyDescent="0.2">
      <c r="C4034" s="63"/>
    </row>
    <row r="4035" spans="3:3" x14ac:dyDescent="0.2">
      <c r="C4035" s="63"/>
    </row>
    <row r="4036" spans="3:3" x14ac:dyDescent="0.2">
      <c r="C4036" s="63"/>
    </row>
    <row r="4037" spans="3:3" x14ac:dyDescent="0.2">
      <c r="C4037" s="63"/>
    </row>
    <row r="4038" spans="3:3" x14ac:dyDescent="0.2">
      <c r="C4038" s="63"/>
    </row>
    <row r="4039" spans="3:3" x14ac:dyDescent="0.2">
      <c r="C4039" s="63"/>
    </row>
    <row r="4040" spans="3:3" x14ac:dyDescent="0.2">
      <c r="C4040" s="63"/>
    </row>
    <row r="4041" spans="3:3" x14ac:dyDescent="0.2">
      <c r="C4041" s="63"/>
    </row>
    <row r="4042" spans="3:3" x14ac:dyDescent="0.2">
      <c r="C4042" s="63"/>
    </row>
    <row r="4043" spans="3:3" x14ac:dyDescent="0.2">
      <c r="C4043" s="63"/>
    </row>
    <row r="4044" spans="3:3" x14ac:dyDescent="0.2">
      <c r="C4044" s="63"/>
    </row>
    <row r="4045" spans="3:3" x14ac:dyDescent="0.2">
      <c r="C4045" s="63"/>
    </row>
    <row r="4046" spans="3:3" x14ac:dyDescent="0.2">
      <c r="C4046" s="63"/>
    </row>
    <row r="4047" spans="3:3" x14ac:dyDescent="0.2">
      <c r="C4047" s="63"/>
    </row>
    <row r="4048" spans="3:3" x14ac:dyDescent="0.2">
      <c r="C4048" s="63"/>
    </row>
    <row r="4049" spans="3:3" x14ac:dyDescent="0.2">
      <c r="C4049" s="63"/>
    </row>
    <row r="4050" spans="3:3" x14ac:dyDescent="0.2">
      <c r="C4050" s="63"/>
    </row>
    <row r="4051" spans="3:3" x14ac:dyDescent="0.2">
      <c r="C4051" s="63"/>
    </row>
    <row r="4052" spans="3:3" x14ac:dyDescent="0.2">
      <c r="C4052" s="63"/>
    </row>
    <row r="4053" spans="3:3" x14ac:dyDescent="0.2">
      <c r="C4053" s="63"/>
    </row>
    <row r="4054" spans="3:3" x14ac:dyDescent="0.2">
      <c r="C4054" s="63"/>
    </row>
    <row r="4055" spans="3:3" x14ac:dyDescent="0.2">
      <c r="C4055" s="63"/>
    </row>
    <row r="4056" spans="3:3" x14ac:dyDescent="0.2">
      <c r="C4056" s="63"/>
    </row>
    <row r="4057" spans="3:3" x14ac:dyDescent="0.2">
      <c r="C4057" s="63"/>
    </row>
    <row r="4058" spans="3:3" x14ac:dyDescent="0.2">
      <c r="C4058" s="63"/>
    </row>
    <row r="4059" spans="3:3" x14ac:dyDescent="0.2">
      <c r="C4059" s="63"/>
    </row>
    <row r="4060" spans="3:3" x14ac:dyDescent="0.2">
      <c r="C4060" s="63"/>
    </row>
    <row r="4061" spans="3:3" x14ac:dyDescent="0.2">
      <c r="C4061" s="63"/>
    </row>
    <row r="4062" spans="3:3" x14ac:dyDescent="0.2">
      <c r="C4062" s="63"/>
    </row>
    <row r="4063" spans="3:3" x14ac:dyDescent="0.2">
      <c r="C4063" s="63"/>
    </row>
    <row r="4064" spans="3:3" x14ac:dyDescent="0.2">
      <c r="C4064" s="63"/>
    </row>
    <row r="4065" spans="3:3" x14ac:dyDescent="0.2">
      <c r="C4065" s="63"/>
    </row>
    <row r="4066" spans="3:3" x14ac:dyDescent="0.2">
      <c r="C4066" s="63"/>
    </row>
    <row r="4067" spans="3:3" x14ac:dyDescent="0.2">
      <c r="C4067" s="63"/>
    </row>
    <row r="4068" spans="3:3" x14ac:dyDescent="0.2">
      <c r="C4068" s="63"/>
    </row>
    <row r="4069" spans="3:3" x14ac:dyDescent="0.2">
      <c r="C4069" s="63"/>
    </row>
    <row r="4070" spans="3:3" x14ac:dyDescent="0.2">
      <c r="C4070" s="63"/>
    </row>
    <row r="4071" spans="3:3" x14ac:dyDescent="0.2">
      <c r="C4071" s="63"/>
    </row>
    <row r="4072" spans="3:3" x14ac:dyDescent="0.2">
      <c r="C4072" s="63"/>
    </row>
    <row r="4073" spans="3:3" x14ac:dyDescent="0.2">
      <c r="C4073" s="63"/>
    </row>
    <row r="4074" spans="3:3" x14ac:dyDescent="0.2">
      <c r="C4074" s="63"/>
    </row>
    <row r="4075" spans="3:3" x14ac:dyDescent="0.2">
      <c r="C4075" s="63"/>
    </row>
    <row r="4076" spans="3:3" x14ac:dyDescent="0.2">
      <c r="C4076" s="63"/>
    </row>
    <row r="4077" spans="3:3" x14ac:dyDescent="0.2">
      <c r="C4077" s="63"/>
    </row>
    <row r="4078" spans="3:3" x14ac:dyDescent="0.2">
      <c r="C4078" s="63"/>
    </row>
    <row r="4079" spans="3:3" x14ac:dyDescent="0.2">
      <c r="C4079" s="63"/>
    </row>
    <row r="4080" spans="3:3" x14ac:dyDescent="0.2">
      <c r="C4080" s="63"/>
    </row>
    <row r="4081" spans="3:3" x14ac:dyDescent="0.2">
      <c r="C4081" s="63"/>
    </row>
    <row r="4082" spans="3:3" x14ac:dyDescent="0.2">
      <c r="C4082" s="63"/>
    </row>
    <row r="4083" spans="3:3" x14ac:dyDescent="0.2">
      <c r="C4083" s="63"/>
    </row>
    <row r="4084" spans="3:3" x14ac:dyDescent="0.2">
      <c r="C4084" s="63"/>
    </row>
    <row r="4085" spans="3:3" x14ac:dyDescent="0.2">
      <c r="C4085" s="63"/>
    </row>
    <row r="4086" spans="3:3" x14ac:dyDescent="0.2">
      <c r="C4086" s="63"/>
    </row>
    <row r="4087" spans="3:3" x14ac:dyDescent="0.2">
      <c r="C4087" s="63"/>
    </row>
    <row r="4088" spans="3:3" x14ac:dyDescent="0.2">
      <c r="C4088" s="63"/>
    </row>
    <row r="4089" spans="3:3" x14ac:dyDescent="0.2">
      <c r="C4089" s="63"/>
    </row>
    <row r="4090" spans="3:3" x14ac:dyDescent="0.2">
      <c r="C4090" s="63"/>
    </row>
    <row r="4091" spans="3:3" x14ac:dyDescent="0.2">
      <c r="C4091" s="63"/>
    </row>
    <row r="4092" spans="3:3" x14ac:dyDescent="0.2">
      <c r="C4092" s="63"/>
    </row>
    <row r="4093" spans="3:3" x14ac:dyDescent="0.2">
      <c r="C4093" s="63"/>
    </row>
    <row r="4094" spans="3:3" x14ac:dyDescent="0.2">
      <c r="C4094" s="63"/>
    </row>
    <row r="4095" spans="3:3" x14ac:dyDescent="0.2">
      <c r="C4095" s="63"/>
    </row>
    <row r="4096" spans="3:3" x14ac:dyDescent="0.2">
      <c r="C4096" s="63"/>
    </row>
    <row r="4097" spans="3:3" x14ac:dyDescent="0.2">
      <c r="C4097" s="63"/>
    </row>
    <row r="4098" spans="3:3" x14ac:dyDescent="0.2">
      <c r="C4098" s="63"/>
    </row>
    <row r="4099" spans="3:3" x14ac:dyDescent="0.2">
      <c r="C4099" s="63"/>
    </row>
    <row r="4100" spans="3:3" x14ac:dyDescent="0.2">
      <c r="C4100" s="63"/>
    </row>
    <row r="4101" spans="3:3" x14ac:dyDescent="0.2">
      <c r="C4101" s="63"/>
    </row>
    <row r="4102" spans="3:3" x14ac:dyDescent="0.2">
      <c r="C4102" s="63"/>
    </row>
    <row r="4103" spans="3:3" x14ac:dyDescent="0.2">
      <c r="C4103" s="63"/>
    </row>
    <row r="4104" spans="3:3" x14ac:dyDescent="0.2">
      <c r="C4104" s="63"/>
    </row>
    <row r="4105" spans="3:3" x14ac:dyDescent="0.2">
      <c r="C4105" s="63"/>
    </row>
    <row r="4106" spans="3:3" x14ac:dyDescent="0.2">
      <c r="C4106" s="63"/>
    </row>
    <row r="4107" spans="3:3" x14ac:dyDescent="0.2">
      <c r="C4107" s="63"/>
    </row>
    <row r="4108" spans="3:3" x14ac:dyDescent="0.2">
      <c r="C4108" s="63"/>
    </row>
    <row r="4109" spans="3:3" x14ac:dyDescent="0.2">
      <c r="C4109" s="63"/>
    </row>
    <row r="4110" spans="3:3" x14ac:dyDescent="0.2">
      <c r="C4110" s="63"/>
    </row>
    <row r="4111" spans="3:3" x14ac:dyDescent="0.2">
      <c r="C4111" s="63"/>
    </row>
    <row r="4112" spans="3:3" x14ac:dyDescent="0.2">
      <c r="C4112" s="63"/>
    </row>
    <row r="4113" spans="3:3" x14ac:dyDescent="0.2">
      <c r="C4113" s="63"/>
    </row>
    <row r="4114" spans="3:3" x14ac:dyDescent="0.2">
      <c r="C4114" s="63"/>
    </row>
    <row r="4115" spans="3:3" x14ac:dyDescent="0.2">
      <c r="C4115" s="63"/>
    </row>
    <row r="4116" spans="3:3" x14ac:dyDescent="0.2">
      <c r="C4116" s="63"/>
    </row>
    <row r="4117" spans="3:3" x14ac:dyDescent="0.2">
      <c r="C4117" s="63"/>
    </row>
    <row r="4118" spans="3:3" x14ac:dyDescent="0.2">
      <c r="C4118" s="63"/>
    </row>
    <row r="4119" spans="3:3" x14ac:dyDescent="0.2">
      <c r="C4119" s="63"/>
    </row>
    <row r="4120" spans="3:3" x14ac:dyDescent="0.2">
      <c r="C4120" s="63"/>
    </row>
    <row r="4121" spans="3:3" x14ac:dyDescent="0.2">
      <c r="C4121" s="63"/>
    </row>
    <row r="4122" spans="3:3" x14ac:dyDescent="0.2">
      <c r="C4122" s="63"/>
    </row>
    <row r="4123" spans="3:3" x14ac:dyDescent="0.2">
      <c r="C4123" s="63"/>
    </row>
    <row r="4124" spans="3:3" x14ac:dyDescent="0.2">
      <c r="C4124" s="63"/>
    </row>
    <row r="4125" spans="3:3" x14ac:dyDescent="0.2">
      <c r="C4125" s="63"/>
    </row>
    <row r="4126" spans="3:3" x14ac:dyDescent="0.2">
      <c r="C4126" s="63"/>
    </row>
    <row r="4127" spans="3:3" x14ac:dyDescent="0.2">
      <c r="C4127" s="63"/>
    </row>
    <row r="4128" spans="3:3" x14ac:dyDescent="0.2">
      <c r="C4128" s="63"/>
    </row>
    <row r="4129" spans="3:3" x14ac:dyDescent="0.2">
      <c r="C4129" s="63"/>
    </row>
    <row r="4130" spans="3:3" x14ac:dyDescent="0.2">
      <c r="C4130" s="63"/>
    </row>
    <row r="4131" spans="3:3" x14ac:dyDescent="0.2">
      <c r="C4131" s="63"/>
    </row>
    <row r="4132" spans="3:3" x14ac:dyDescent="0.2">
      <c r="C4132" s="63"/>
    </row>
    <row r="4133" spans="3:3" x14ac:dyDescent="0.2">
      <c r="C4133" s="63"/>
    </row>
    <row r="4134" spans="3:3" x14ac:dyDescent="0.2">
      <c r="C4134" s="63"/>
    </row>
    <row r="4135" spans="3:3" x14ac:dyDescent="0.2">
      <c r="C4135" s="63"/>
    </row>
    <row r="4136" spans="3:3" x14ac:dyDescent="0.2">
      <c r="C4136" s="63"/>
    </row>
    <row r="4137" spans="3:3" x14ac:dyDescent="0.2">
      <c r="C4137" s="63"/>
    </row>
    <row r="4138" spans="3:3" x14ac:dyDescent="0.2">
      <c r="C4138" s="63"/>
    </row>
    <row r="4139" spans="3:3" x14ac:dyDescent="0.2">
      <c r="C4139" s="63"/>
    </row>
    <row r="4140" spans="3:3" x14ac:dyDescent="0.2">
      <c r="C4140" s="63"/>
    </row>
    <row r="4141" spans="3:3" x14ac:dyDescent="0.2">
      <c r="C4141" s="63"/>
    </row>
    <row r="4142" spans="3:3" x14ac:dyDescent="0.2">
      <c r="C4142" s="63"/>
    </row>
    <row r="4143" spans="3:3" x14ac:dyDescent="0.2">
      <c r="C4143" s="63"/>
    </row>
    <row r="4144" spans="3:3" x14ac:dyDescent="0.2">
      <c r="C4144" s="63"/>
    </row>
    <row r="4145" spans="3:3" x14ac:dyDescent="0.2">
      <c r="C4145" s="63"/>
    </row>
    <row r="4146" spans="3:3" x14ac:dyDescent="0.2">
      <c r="C4146" s="63"/>
    </row>
    <row r="4147" spans="3:3" x14ac:dyDescent="0.2">
      <c r="C4147" s="63"/>
    </row>
    <row r="4148" spans="3:3" x14ac:dyDescent="0.2">
      <c r="C4148" s="63"/>
    </row>
    <row r="4149" spans="3:3" x14ac:dyDescent="0.2">
      <c r="C4149" s="63"/>
    </row>
    <row r="4150" spans="3:3" x14ac:dyDescent="0.2">
      <c r="C4150" s="63"/>
    </row>
    <row r="4151" spans="3:3" x14ac:dyDescent="0.2">
      <c r="C4151" s="63"/>
    </row>
    <row r="4152" spans="3:3" x14ac:dyDescent="0.2">
      <c r="C4152" s="63"/>
    </row>
    <row r="4153" spans="3:3" x14ac:dyDescent="0.2">
      <c r="C4153" s="63"/>
    </row>
    <row r="4154" spans="3:3" x14ac:dyDescent="0.2">
      <c r="C4154" s="63"/>
    </row>
    <row r="4155" spans="3:3" x14ac:dyDescent="0.2">
      <c r="C4155" s="63"/>
    </row>
    <row r="4156" spans="3:3" x14ac:dyDescent="0.2">
      <c r="C4156" s="63"/>
    </row>
    <row r="4157" spans="3:3" x14ac:dyDescent="0.2">
      <c r="C4157" s="63"/>
    </row>
    <row r="4158" spans="3:3" x14ac:dyDescent="0.2">
      <c r="C4158" s="63"/>
    </row>
    <row r="4159" spans="3:3" x14ac:dyDescent="0.2">
      <c r="C4159" s="63"/>
    </row>
    <row r="4160" spans="3:3" x14ac:dyDescent="0.2">
      <c r="C4160" s="63"/>
    </row>
    <row r="4161" spans="3:3" x14ac:dyDescent="0.2">
      <c r="C4161" s="63"/>
    </row>
    <row r="4162" spans="3:3" x14ac:dyDescent="0.2">
      <c r="C4162" s="63"/>
    </row>
    <row r="4163" spans="3:3" x14ac:dyDescent="0.2">
      <c r="C4163" s="63"/>
    </row>
    <row r="4164" spans="3:3" x14ac:dyDescent="0.2">
      <c r="C4164" s="63"/>
    </row>
    <row r="4165" spans="3:3" x14ac:dyDescent="0.2">
      <c r="C4165" s="63"/>
    </row>
    <row r="4166" spans="3:3" x14ac:dyDescent="0.2">
      <c r="C4166" s="63"/>
    </row>
    <row r="4167" spans="3:3" x14ac:dyDescent="0.2">
      <c r="C4167" s="63"/>
    </row>
    <row r="4168" spans="3:3" x14ac:dyDescent="0.2">
      <c r="C4168" s="63"/>
    </row>
    <row r="4169" spans="3:3" x14ac:dyDescent="0.2">
      <c r="C4169" s="63"/>
    </row>
    <row r="4170" spans="3:3" x14ac:dyDescent="0.2">
      <c r="C4170" s="63"/>
    </row>
    <row r="4171" spans="3:3" x14ac:dyDescent="0.2">
      <c r="C4171" s="63"/>
    </row>
    <row r="4172" spans="3:3" x14ac:dyDescent="0.2">
      <c r="C4172" s="63"/>
    </row>
    <row r="4173" spans="3:3" x14ac:dyDescent="0.2">
      <c r="C4173" s="63"/>
    </row>
    <row r="4174" spans="3:3" x14ac:dyDescent="0.2">
      <c r="C4174" s="63"/>
    </row>
    <row r="4175" spans="3:3" x14ac:dyDescent="0.2">
      <c r="C4175" s="63"/>
    </row>
    <row r="4176" spans="3:3" x14ac:dyDescent="0.2">
      <c r="C4176" s="63"/>
    </row>
    <row r="4177" spans="3:3" x14ac:dyDescent="0.2">
      <c r="C4177" s="63"/>
    </row>
    <row r="4178" spans="3:3" x14ac:dyDescent="0.2">
      <c r="C4178" s="63"/>
    </row>
    <row r="4179" spans="3:3" x14ac:dyDescent="0.2">
      <c r="C4179" s="63"/>
    </row>
    <row r="4180" spans="3:3" x14ac:dyDescent="0.2">
      <c r="C4180" s="63"/>
    </row>
    <row r="4181" spans="3:3" x14ac:dyDescent="0.2">
      <c r="C4181" s="63"/>
    </row>
    <row r="4182" spans="3:3" x14ac:dyDescent="0.2">
      <c r="C4182" s="63"/>
    </row>
    <row r="4183" spans="3:3" x14ac:dyDescent="0.2">
      <c r="C4183" s="63"/>
    </row>
    <row r="4184" spans="3:3" x14ac:dyDescent="0.2">
      <c r="C4184" s="63"/>
    </row>
    <row r="4185" spans="3:3" x14ac:dyDescent="0.2">
      <c r="C4185" s="63"/>
    </row>
    <row r="4186" spans="3:3" x14ac:dyDescent="0.2">
      <c r="C4186" s="63"/>
    </row>
    <row r="4187" spans="3:3" x14ac:dyDescent="0.2">
      <c r="C4187" s="63"/>
    </row>
    <row r="4188" spans="3:3" x14ac:dyDescent="0.2">
      <c r="C4188" s="63"/>
    </row>
    <row r="4189" spans="3:3" x14ac:dyDescent="0.2">
      <c r="C4189" s="63"/>
    </row>
    <row r="4190" spans="3:3" x14ac:dyDescent="0.2">
      <c r="C4190" s="63"/>
    </row>
    <row r="4191" spans="3:3" x14ac:dyDescent="0.2">
      <c r="C4191" s="63"/>
    </row>
    <row r="4192" spans="3:3" x14ac:dyDescent="0.2">
      <c r="C4192" s="63"/>
    </row>
    <row r="4193" spans="3:3" x14ac:dyDescent="0.2">
      <c r="C4193" s="63"/>
    </row>
    <row r="4194" spans="3:3" x14ac:dyDescent="0.2">
      <c r="C4194" s="63"/>
    </row>
    <row r="4195" spans="3:3" x14ac:dyDescent="0.2">
      <c r="C4195" s="63"/>
    </row>
    <row r="4196" spans="3:3" x14ac:dyDescent="0.2">
      <c r="C4196" s="63"/>
    </row>
    <row r="4197" spans="3:3" x14ac:dyDescent="0.2">
      <c r="C4197" s="63"/>
    </row>
    <row r="4198" spans="3:3" x14ac:dyDescent="0.2">
      <c r="C4198" s="63"/>
    </row>
    <row r="4199" spans="3:3" x14ac:dyDescent="0.2">
      <c r="C4199" s="63"/>
    </row>
    <row r="4200" spans="3:3" x14ac:dyDescent="0.2">
      <c r="C4200" s="63"/>
    </row>
    <row r="4201" spans="3:3" x14ac:dyDescent="0.2">
      <c r="C4201" s="63"/>
    </row>
    <row r="4202" spans="3:3" x14ac:dyDescent="0.2">
      <c r="C4202" s="63"/>
    </row>
    <row r="4203" spans="3:3" x14ac:dyDescent="0.2">
      <c r="C4203" s="63"/>
    </row>
    <row r="4204" spans="3:3" x14ac:dyDescent="0.2">
      <c r="C4204" s="63"/>
    </row>
    <row r="4205" spans="3:3" x14ac:dyDescent="0.2">
      <c r="C4205" s="63"/>
    </row>
    <row r="4206" spans="3:3" x14ac:dyDescent="0.2">
      <c r="C4206" s="63"/>
    </row>
    <row r="4207" spans="3:3" x14ac:dyDescent="0.2">
      <c r="C4207" s="63"/>
    </row>
    <row r="4208" spans="3:3" x14ac:dyDescent="0.2">
      <c r="C4208" s="63"/>
    </row>
    <row r="4209" spans="3:3" x14ac:dyDescent="0.2">
      <c r="C4209" s="63"/>
    </row>
    <row r="4210" spans="3:3" x14ac:dyDescent="0.2">
      <c r="C4210" s="63"/>
    </row>
    <row r="4211" spans="3:3" x14ac:dyDescent="0.2">
      <c r="C4211" s="63"/>
    </row>
    <row r="4212" spans="3:3" x14ac:dyDescent="0.2">
      <c r="C4212" s="63"/>
    </row>
    <row r="4213" spans="3:3" x14ac:dyDescent="0.2">
      <c r="C4213" s="63"/>
    </row>
    <row r="4214" spans="3:3" x14ac:dyDescent="0.2">
      <c r="C4214" s="63"/>
    </row>
    <row r="4215" spans="3:3" x14ac:dyDescent="0.2">
      <c r="C4215" s="63"/>
    </row>
    <row r="4216" spans="3:3" x14ac:dyDescent="0.2">
      <c r="C4216" s="63"/>
    </row>
    <row r="4217" spans="3:3" x14ac:dyDescent="0.2">
      <c r="C4217" s="63"/>
    </row>
    <row r="4218" spans="3:3" x14ac:dyDescent="0.2">
      <c r="C4218" s="63"/>
    </row>
    <row r="4219" spans="3:3" x14ac:dyDescent="0.2">
      <c r="C4219" s="63"/>
    </row>
    <row r="4220" spans="3:3" x14ac:dyDescent="0.2">
      <c r="C4220" s="63"/>
    </row>
    <row r="4221" spans="3:3" x14ac:dyDescent="0.2">
      <c r="C4221" s="63"/>
    </row>
    <row r="4222" spans="3:3" x14ac:dyDescent="0.2">
      <c r="C4222" s="63"/>
    </row>
    <row r="4223" spans="3:3" x14ac:dyDescent="0.2">
      <c r="C4223" s="63"/>
    </row>
    <row r="4224" spans="3:3" x14ac:dyDescent="0.2">
      <c r="C4224" s="63"/>
    </row>
    <row r="4225" spans="3:3" x14ac:dyDescent="0.2">
      <c r="C4225" s="63"/>
    </row>
    <row r="4226" spans="3:3" x14ac:dyDescent="0.2">
      <c r="C4226" s="63"/>
    </row>
    <row r="4227" spans="3:3" x14ac:dyDescent="0.2">
      <c r="C4227" s="63"/>
    </row>
    <row r="4228" spans="3:3" x14ac:dyDescent="0.2">
      <c r="C4228" s="63"/>
    </row>
    <row r="4229" spans="3:3" x14ac:dyDescent="0.2">
      <c r="C4229" s="63"/>
    </row>
    <row r="4230" spans="3:3" x14ac:dyDescent="0.2">
      <c r="C4230" s="63"/>
    </row>
    <row r="4231" spans="3:3" x14ac:dyDescent="0.2">
      <c r="C4231" s="63"/>
    </row>
    <row r="4232" spans="3:3" x14ac:dyDescent="0.2">
      <c r="C4232" s="63"/>
    </row>
    <row r="4233" spans="3:3" x14ac:dyDescent="0.2">
      <c r="C4233" s="63"/>
    </row>
    <row r="4234" spans="3:3" x14ac:dyDescent="0.2">
      <c r="C4234" s="63"/>
    </row>
    <row r="4235" spans="3:3" x14ac:dyDescent="0.2">
      <c r="C4235" s="63"/>
    </row>
    <row r="4236" spans="3:3" x14ac:dyDescent="0.2">
      <c r="C4236" s="63"/>
    </row>
    <row r="4237" spans="3:3" x14ac:dyDescent="0.2">
      <c r="C4237" s="63"/>
    </row>
    <row r="4238" spans="3:3" x14ac:dyDescent="0.2">
      <c r="C4238" s="63"/>
    </row>
    <row r="4239" spans="3:3" x14ac:dyDescent="0.2">
      <c r="C4239" s="63"/>
    </row>
    <row r="4240" spans="3:3" x14ac:dyDescent="0.2">
      <c r="C4240" s="63"/>
    </row>
    <row r="4241" spans="3:3" x14ac:dyDescent="0.2">
      <c r="C4241" s="63"/>
    </row>
    <row r="4242" spans="3:3" x14ac:dyDescent="0.2">
      <c r="C4242" s="63"/>
    </row>
    <row r="4243" spans="3:3" x14ac:dyDescent="0.2">
      <c r="C4243" s="63"/>
    </row>
    <row r="4244" spans="3:3" x14ac:dyDescent="0.2">
      <c r="C4244" s="63"/>
    </row>
    <row r="4245" spans="3:3" x14ac:dyDescent="0.2">
      <c r="C4245" s="63"/>
    </row>
    <row r="4246" spans="3:3" x14ac:dyDescent="0.2">
      <c r="C4246" s="63"/>
    </row>
    <row r="4247" spans="3:3" x14ac:dyDescent="0.2">
      <c r="C4247" s="63"/>
    </row>
    <row r="4248" spans="3:3" x14ac:dyDescent="0.2">
      <c r="C4248" s="63"/>
    </row>
    <row r="4249" spans="3:3" x14ac:dyDescent="0.2">
      <c r="C4249" s="63"/>
    </row>
    <row r="4250" spans="3:3" x14ac:dyDescent="0.2">
      <c r="C4250" s="63"/>
    </row>
    <row r="4251" spans="3:3" x14ac:dyDescent="0.2">
      <c r="C4251" s="63"/>
    </row>
    <row r="4252" spans="3:3" x14ac:dyDescent="0.2">
      <c r="C4252" s="63"/>
    </row>
    <row r="4253" spans="3:3" x14ac:dyDescent="0.2">
      <c r="C4253" s="63"/>
    </row>
    <row r="4254" spans="3:3" x14ac:dyDescent="0.2">
      <c r="C4254" s="63"/>
    </row>
    <row r="4255" spans="3:3" x14ac:dyDescent="0.2">
      <c r="C4255" s="63"/>
    </row>
    <row r="4256" spans="3:3" x14ac:dyDescent="0.2">
      <c r="C4256" s="63"/>
    </row>
    <row r="4257" spans="3:3" x14ac:dyDescent="0.2">
      <c r="C4257" s="63"/>
    </row>
    <row r="4258" spans="3:3" x14ac:dyDescent="0.2">
      <c r="C4258" s="63"/>
    </row>
    <row r="4259" spans="3:3" x14ac:dyDescent="0.2">
      <c r="C4259" s="63"/>
    </row>
    <row r="4260" spans="3:3" x14ac:dyDescent="0.2">
      <c r="C4260" s="63"/>
    </row>
    <row r="4261" spans="3:3" x14ac:dyDescent="0.2">
      <c r="C4261" s="63"/>
    </row>
    <row r="4262" spans="3:3" x14ac:dyDescent="0.2">
      <c r="C4262" s="63"/>
    </row>
    <row r="4263" spans="3:3" x14ac:dyDescent="0.2">
      <c r="C4263" s="63"/>
    </row>
    <row r="4264" spans="3:3" x14ac:dyDescent="0.2">
      <c r="C4264" s="63"/>
    </row>
    <row r="4265" spans="3:3" x14ac:dyDescent="0.2">
      <c r="C4265" s="63"/>
    </row>
    <row r="4266" spans="3:3" x14ac:dyDescent="0.2">
      <c r="C4266" s="63"/>
    </row>
    <row r="4267" spans="3:3" x14ac:dyDescent="0.2">
      <c r="C4267" s="63"/>
    </row>
    <row r="4268" spans="3:3" x14ac:dyDescent="0.2">
      <c r="C4268" s="63"/>
    </row>
    <row r="4269" spans="3:3" x14ac:dyDescent="0.2">
      <c r="C4269" s="63"/>
    </row>
    <row r="4270" spans="3:3" x14ac:dyDescent="0.2">
      <c r="C4270" s="63"/>
    </row>
    <row r="4271" spans="3:3" x14ac:dyDescent="0.2">
      <c r="C4271" s="63"/>
    </row>
    <row r="4272" spans="3:3" x14ac:dyDescent="0.2">
      <c r="C4272" s="63"/>
    </row>
    <row r="4273" spans="3:3" x14ac:dyDescent="0.2">
      <c r="C4273" s="63"/>
    </row>
    <row r="4274" spans="3:3" x14ac:dyDescent="0.2">
      <c r="C4274" s="63"/>
    </row>
    <row r="4275" spans="3:3" x14ac:dyDescent="0.2">
      <c r="C4275" s="63"/>
    </row>
    <row r="4276" spans="3:3" x14ac:dyDescent="0.2">
      <c r="C4276" s="63"/>
    </row>
    <row r="4277" spans="3:3" x14ac:dyDescent="0.2">
      <c r="C4277" s="63"/>
    </row>
    <row r="4278" spans="3:3" x14ac:dyDescent="0.2">
      <c r="C4278" s="63"/>
    </row>
    <row r="4279" spans="3:3" x14ac:dyDescent="0.2">
      <c r="C4279" s="63"/>
    </row>
    <row r="4280" spans="3:3" x14ac:dyDescent="0.2">
      <c r="C4280" s="63"/>
    </row>
    <row r="4281" spans="3:3" x14ac:dyDescent="0.2">
      <c r="C4281" s="63"/>
    </row>
    <row r="4282" spans="3:3" x14ac:dyDescent="0.2">
      <c r="C4282" s="63"/>
    </row>
    <row r="4283" spans="3:3" x14ac:dyDescent="0.2">
      <c r="C4283" s="63"/>
    </row>
    <row r="4284" spans="3:3" x14ac:dyDescent="0.2">
      <c r="C4284" s="63"/>
    </row>
    <row r="4285" spans="3:3" x14ac:dyDescent="0.2">
      <c r="C4285" s="63"/>
    </row>
    <row r="4286" spans="3:3" x14ac:dyDescent="0.2">
      <c r="C4286" s="63"/>
    </row>
    <row r="4287" spans="3:3" x14ac:dyDescent="0.2">
      <c r="C4287" s="63"/>
    </row>
    <row r="4288" spans="3:3" x14ac:dyDescent="0.2">
      <c r="C4288" s="63"/>
    </row>
    <row r="4289" spans="3:3" x14ac:dyDescent="0.2">
      <c r="C4289" s="63"/>
    </row>
    <row r="4290" spans="3:3" x14ac:dyDescent="0.2">
      <c r="C4290" s="63"/>
    </row>
    <row r="4291" spans="3:3" x14ac:dyDescent="0.2">
      <c r="C4291" s="63"/>
    </row>
    <row r="4292" spans="3:3" x14ac:dyDescent="0.2">
      <c r="C4292" s="63"/>
    </row>
    <row r="4293" spans="3:3" x14ac:dyDescent="0.2">
      <c r="C4293" s="63"/>
    </row>
    <row r="4294" spans="3:3" x14ac:dyDescent="0.2">
      <c r="C4294" s="63"/>
    </row>
    <row r="4295" spans="3:3" x14ac:dyDescent="0.2">
      <c r="C4295" s="63"/>
    </row>
    <row r="4296" spans="3:3" x14ac:dyDescent="0.2">
      <c r="C4296" s="63"/>
    </row>
    <row r="4297" spans="3:3" x14ac:dyDescent="0.2">
      <c r="C4297" s="63"/>
    </row>
    <row r="4298" spans="3:3" x14ac:dyDescent="0.2">
      <c r="C4298" s="63"/>
    </row>
    <row r="4299" spans="3:3" x14ac:dyDescent="0.2">
      <c r="C4299" s="63"/>
    </row>
    <row r="4300" spans="3:3" x14ac:dyDescent="0.2">
      <c r="C4300" s="63"/>
    </row>
    <row r="4301" spans="3:3" x14ac:dyDescent="0.2">
      <c r="C4301" s="63"/>
    </row>
    <row r="4302" spans="3:3" x14ac:dyDescent="0.2">
      <c r="C4302" s="63"/>
    </row>
    <row r="4303" spans="3:3" x14ac:dyDescent="0.2">
      <c r="C4303" s="63"/>
    </row>
    <row r="4304" spans="3:3" x14ac:dyDescent="0.2">
      <c r="C4304" s="63"/>
    </row>
    <row r="4305" spans="3:3" x14ac:dyDescent="0.2">
      <c r="C4305" s="63"/>
    </row>
    <row r="4306" spans="3:3" x14ac:dyDescent="0.2">
      <c r="C4306" s="63"/>
    </row>
    <row r="4307" spans="3:3" x14ac:dyDescent="0.2">
      <c r="C4307" s="63"/>
    </row>
    <row r="4308" spans="3:3" x14ac:dyDescent="0.2">
      <c r="C4308" s="63"/>
    </row>
    <row r="4309" spans="3:3" x14ac:dyDescent="0.2">
      <c r="C4309" s="63"/>
    </row>
    <row r="4310" spans="3:3" x14ac:dyDescent="0.2">
      <c r="C4310" s="63"/>
    </row>
    <row r="4311" spans="3:3" x14ac:dyDescent="0.2">
      <c r="C4311" s="63"/>
    </row>
    <row r="4312" spans="3:3" x14ac:dyDescent="0.2">
      <c r="C4312" s="63"/>
    </row>
    <row r="4313" spans="3:3" x14ac:dyDescent="0.2">
      <c r="C4313" s="63"/>
    </row>
    <row r="4314" spans="3:3" x14ac:dyDescent="0.2">
      <c r="C4314" s="63"/>
    </row>
    <row r="4315" spans="3:3" x14ac:dyDescent="0.2">
      <c r="C4315" s="63"/>
    </row>
    <row r="4316" spans="3:3" x14ac:dyDescent="0.2">
      <c r="C4316" s="63"/>
    </row>
    <row r="4317" spans="3:3" x14ac:dyDescent="0.2">
      <c r="C4317" s="63"/>
    </row>
    <row r="4318" spans="3:3" x14ac:dyDescent="0.2">
      <c r="C4318" s="63"/>
    </row>
    <row r="4319" spans="3:3" x14ac:dyDescent="0.2">
      <c r="C4319" s="63"/>
    </row>
    <row r="4320" spans="3:3" x14ac:dyDescent="0.2">
      <c r="C4320" s="63"/>
    </row>
    <row r="4321" spans="3:3" x14ac:dyDescent="0.2">
      <c r="C4321" s="63"/>
    </row>
    <row r="4322" spans="3:3" x14ac:dyDescent="0.2">
      <c r="C4322" s="63"/>
    </row>
    <row r="4323" spans="3:3" x14ac:dyDescent="0.2">
      <c r="C4323" s="63"/>
    </row>
    <row r="4324" spans="3:3" x14ac:dyDescent="0.2">
      <c r="C4324" s="63"/>
    </row>
    <row r="4325" spans="3:3" x14ac:dyDescent="0.2">
      <c r="C4325" s="63"/>
    </row>
    <row r="4326" spans="3:3" x14ac:dyDescent="0.2">
      <c r="C4326" s="63"/>
    </row>
    <row r="4327" spans="3:3" x14ac:dyDescent="0.2">
      <c r="C4327" s="63"/>
    </row>
    <row r="4328" spans="3:3" x14ac:dyDescent="0.2">
      <c r="C4328" s="63"/>
    </row>
    <row r="4329" spans="3:3" x14ac:dyDescent="0.2">
      <c r="C4329" s="63"/>
    </row>
    <row r="4330" spans="3:3" x14ac:dyDescent="0.2">
      <c r="C4330" s="63"/>
    </row>
    <row r="4331" spans="3:3" x14ac:dyDescent="0.2">
      <c r="C4331" s="63"/>
    </row>
    <row r="4332" spans="3:3" x14ac:dyDescent="0.2">
      <c r="C4332" s="63"/>
    </row>
    <row r="4333" spans="3:3" x14ac:dyDescent="0.2">
      <c r="C4333" s="63"/>
    </row>
    <row r="4334" spans="3:3" x14ac:dyDescent="0.2">
      <c r="C4334" s="63"/>
    </row>
    <row r="4335" spans="3:3" x14ac:dyDescent="0.2">
      <c r="C4335" s="63"/>
    </row>
    <row r="4336" spans="3:3" x14ac:dyDescent="0.2">
      <c r="C4336" s="63"/>
    </row>
    <row r="4337" spans="3:3" x14ac:dyDescent="0.2">
      <c r="C4337" s="63"/>
    </row>
    <row r="4338" spans="3:3" x14ac:dyDescent="0.2">
      <c r="C4338" s="63"/>
    </row>
    <row r="4339" spans="3:3" x14ac:dyDescent="0.2">
      <c r="C4339" s="63"/>
    </row>
    <row r="4340" spans="3:3" x14ac:dyDescent="0.2">
      <c r="C4340" s="63"/>
    </row>
    <row r="4341" spans="3:3" x14ac:dyDescent="0.2">
      <c r="C4341" s="63"/>
    </row>
    <row r="4342" spans="3:3" x14ac:dyDescent="0.2">
      <c r="C4342" s="63"/>
    </row>
    <row r="4343" spans="3:3" x14ac:dyDescent="0.2">
      <c r="C4343" s="63"/>
    </row>
    <row r="4344" spans="3:3" x14ac:dyDescent="0.2">
      <c r="C4344" s="63"/>
    </row>
    <row r="4345" spans="3:3" x14ac:dyDescent="0.2">
      <c r="C4345" s="63"/>
    </row>
    <row r="4346" spans="3:3" x14ac:dyDescent="0.2">
      <c r="C4346" s="63"/>
    </row>
    <row r="4347" spans="3:3" x14ac:dyDescent="0.2">
      <c r="C4347" s="63"/>
    </row>
    <row r="4348" spans="3:3" x14ac:dyDescent="0.2">
      <c r="C4348" s="63"/>
    </row>
    <row r="4349" spans="3:3" x14ac:dyDescent="0.2">
      <c r="C4349" s="63"/>
    </row>
    <row r="4350" spans="3:3" x14ac:dyDescent="0.2">
      <c r="C4350" s="63"/>
    </row>
    <row r="4351" spans="3:3" x14ac:dyDescent="0.2">
      <c r="C4351" s="63"/>
    </row>
    <row r="4352" spans="3:3" x14ac:dyDescent="0.2">
      <c r="C4352" s="63"/>
    </row>
    <row r="4353" spans="3:3" x14ac:dyDescent="0.2">
      <c r="C4353" s="63"/>
    </row>
    <row r="4354" spans="3:3" x14ac:dyDescent="0.2">
      <c r="C4354" s="63"/>
    </row>
    <row r="4355" spans="3:3" x14ac:dyDescent="0.2">
      <c r="C4355" s="63"/>
    </row>
    <row r="4356" spans="3:3" x14ac:dyDescent="0.2">
      <c r="C4356" s="63"/>
    </row>
    <row r="4357" spans="3:3" x14ac:dyDescent="0.2">
      <c r="C4357" s="63"/>
    </row>
    <row r="4358" spans="3:3" x14ac:dyDescent="0.2">
      <c r="C4358" s="63"/>
    </row>
    <row r="4359" spans="3:3" x14ac:dyDescent="0.2">
      <c r="C4359" s="63"/>
    </row>
    <row r="4360" spans="3:3" x14ac:dyDescent="0.2">
      <c r="C4360" s="63"/>
    </row>
    <row r="4361" spans="3:3" x14ac:dyDescent="0.2">
      <c r="C4361" s="63"/>
    </row>
    <row r="4362" spans="3:3" x14ac:dyDescent="0.2">
      <c r="C4362" s="63"/>
    </row>
    <row r="4363" spans="3:3" x14ac:dyDescent="0.2">
      <c r="C4363" s="63"/>
    </row>
    <row r="4364" spans="3:3" x14ac:dyDescent="0.2">
      <c r="C4364" s="63"/>
    </row>
    <row r="4365" spans="3:3" x14ac:dyDescent="0.2">
      <c r="C4365" s="63"/>
    </row>
    <row r="4366" spans="3:3" x14ac:dyDescent="0.2">
      <c r="C4366" s="63"/>
    </row>
    <row r="4367" spans="3:3" x14ac:dyDescent="0.2">
      <c r="C4367" s="63"/>
    </row>
    <row r="4368" spans="3:3" x14ac:dyDescent="0.2">
      <c r="C4368" s="63"/>
    </row>
    <row r="4369" spans="3:3" x14ac:dyDescent="0.2">
      <c r="C4369" s="63"/>
    </row>
    <row r="4370" spans="3:3" x14ac:dyDescent="0.2">
      <c r="C4370" s="63"/>
    </row>
    <row r="4371" spans="3:3" x14ac:dyDescent="0.2">
      <c r="C4371" s="63"/>
    </row>
    <row r="4372" spans="3:3" x14ac:dyDescent="0.2">
      <c r="C4372" s="63"/>
    </row>
    <row r="4373" spans="3:3" x14ac:dyDescent="0.2">
      <c r="C4373" s="63"/>
    </row>
    <row r="4374" spans="3:3" x14ac:dyDescent="0.2">
      <c r="C4374" s="63"/>
    </row>
    <row r="4375" spans="3:3" x14ac:dyDescent="0.2">
      <c r="C4375" s="63"/>
    </row>
    <row r="4376" spans="3:3" x14ac:dyDescent="0.2">
      <c r="C4376" s="63"/>
    </row>
    <row r="4377" spans="3:3" x14ac:dyDescent="0.2">
      <c r="C4377" s="63"/>
    </row>
    <row r="4378" spans="3:3" x14ac:dyDescent="0.2">
      <c r="C4378" s="63"/>
    </row>
    <row r="4379" spans="3:3" x14ac:dyDescent="0.2">
      <c r="C4379" s="63"/>
    </row>
    <row r="4380" spans="3:3" x14ac:dyDescent="0.2">
      <c r="C4380" s="63"/>
    </row>
    <row r="4381" spans="3:3" x14ac:dyDescent="0.2">
      <c r="C4381" s="63"/>
    </row>
    <row r="4382" spans="3:3" x14ac:dyDescent="0.2">
      <c r="C4382" s="63"/>
    </row>
    <row r="4383" spans="3:3" x14ac:dyDescent="0.2">
      <c r="C4383" s="63"/>
    </row>
    <row r="4384" spans="3:3" x14ac:dyDescent="0.2">
      <c r="C4384" s="63"/>
    </row>
    <row r="4385" spans="3:3" x14ac:dyDescent="0.2">
      <c r="C4385" s="63"/>
    </row>
    <row r="4386" spans="3:3" x14ac:dyDescent="0.2">
      <c r="C4386" s="63"/>
    </row>
    <row r="4387" spans="3:3" x14ac:dyDescent="0.2">
      <c r="C4387" s="63"/>
    </row>
    <row r="4388" spans="3:3" x14ac:dyDescent="0.2">
      <c r="C4388" s="63"/>
    </row>
    <row r="4389" spans="3:3" x14ac:dyDescent="0.2">
      <c r="C4389" s="63"/>
    </row>
    <row r="4390" spans="3:3" x14ac:dyDescent="0.2">
      <c r="C4390" s="63"/>
    </row>
    <row r="4391" spans="3:3" x14ac:dyDescent="0.2">
      <c r="C4391" s="63"/>
    </row>
    <row r="4392" spans="3:3" x14ac:dyDescent="0.2">
      <c r="C4392" s="63"/>
    </row>
    <row r="4393" spans="3:3" x14ac:dyDescent="0.2">
      <c r="C4393" s="63"/>
    </row>
    <row r="4394" spans="3:3" x14ac:dyDescent="0.2">
      <c r="C4394" s="63"/>
    </row>
    <row r="4395" spans="3:3" x14ac:dyDescent="0.2">
      <c r="C4395" s="63"/>
    </row>
    <row r="4396" spans="3:3" x14ac:dyDescent="0.2">
      <c r="C4396" s="63"/>
    </row>
    <row r="4397" spans="3:3" x14ac:dyDescent="0.2">
      <c r="C4397" s="63"/>
    </row>
    <row r="4398" spans="3:3" x14ac:dyDescent="0.2">
      <c r="C4398" s="63"/>
    </row>
    <row r="4399" spans="3:3" x14ac:dyDescent="0.2">
      <c r="C4399" s="63"/>
    </row>
    <row r="4400" spans="3:3" x14ac:dyDescent="0.2">
      <c r="C4400" s="63"/>
    </row>
    <row r="4401" spans="3:3" x14ac:dyDescent="0.2">
      <c r="C4401" s="63"/>
    </row>
    <row r="4402" spans="3:3" x14ac:dyDescent="0.2">
      <c r="C4402" s="63"/>
    </row>
    <row r="4403" spans="3:3" x14ac:dyDescent="0.2">
      <c r="C4403" s="63"/>
    </row>
    <row r="4404" spans="3:3" x14ac:dyDescent="0.2">
      <c r="C4404" s="63"/>
    </row>
    <row r="4405" spans="3:3" x14ac:dyDescent="0.2">
      <c r="C4405" s="63"/>
    </row>
    <row r="4406" spans="3:3" x14ac:dyDescent="0.2">
      <c r="C4406" s="63"/>
    </row>
    <row r="4407" spans="3:3" x14ac:dyDescent="0.2">
      <c r="C4407" s="63"/>
    </row>
    <row r="4408" spans="3:3" x14ac:dyDescent="0.2">
      <c r="C4408" s="63"/>
    </row>
    <row r="4409" spans="3:3" x14ac:dyDescent="0.2">
      <c r="C4409" s="63"/>
    </row>
    <row r="4410" spans="3:3" x14ac:dyDescent="0.2">
      <c r="C4410" s="63"/>
    </row>
    <row r="4411" spans="3:3" x14ac:dyDescent="0.2">
      <c r="C4411" s="63"/>
    </row>
    <row r="4412" spans="3:3" x14ac:dyDescent="0.2">
      <c r="C4412" s="63"/>
    </row>
    <row r="4413" spans="3:3" x14ac:dyDescent="0.2">
      <c r="C4413" s="63"/>
    </row>
    <row r="4414" spans="3:3" x14ac:dyDescent="0.2">
      <c r="C4414" s="63"/>
    </row>
    <row r="4415" spans="3:3" x14ac:dyDescent="0.2">
      <c r="C4415" s="63"/>
    </row>
    <row r="4416" spans="3:3" x14ac:dyDescent="0.2">
      <c r="C4416" s="63"/>
    </row>
    <row r="4417" spans="3:3" x14ac:dyDescent="0.2">
      <c r="C4417" s="63"/>
    </row>
    <row r="4418" spans="3:3" x14ac:dyDescent="0.2">
      <c r="C4418" s="63"/>
    </row>
    <row r="4419" spans="3:3" x14ac:dyDescent="0.2">
      <c r="C4419" s="63"/>
    </row>
    <row r="4420" spans="3:3" x14ac:dyDescent="0.2">
      <c r="C4420" s="63"/>
    </row>
    <row r="4421" spans="3:3" x14ac:dyDescent="0.2">
      <c r="C4421" s="63"/>
    </row>
    <row r="4422" spans="3:3" x14ac:dyDescent="0.2">
      <c r="C4422" s="63"/>
    </row>
    <row r="4423" spans="3:3" x14ac:dyDescent="0.2">
      <c r="C4423" s="63"/>
    </row>
    <row r="4424" spans="3:3" x14ac:dyDescent="0.2">
      <c r="C4424" s="63"/>
    </row>
    <row r="4425" spans="3:3" x14ac:dyDescent="0.2">
      <c r="C4425" s="63"/>
    </row>
    <row r="4426" spans="3:3" x14ac:dyDescent="0.2">
      <c r="C4426" s="63"/>
    </row>
    <row r="4427" spans="3:3" x14ac:dyDescent="0.2">
      <c r="C4427" s="63"/>
    </row>
    <row r="4428" spans="3:3" x14ac:dyDescent="0.2">
      <c r="C4428" s="63"/>
    </row>
    <row r="4429" spans="3:3" x14ac:dyDescent="0.2">
      <c r="C4429" s="63"/>
    </row>
    <row r="4430" spans="3:3" x14ac:dyDescent="0.2">
      <c r="C4430" s="63"/>
    </row>
    <row r="4431" spans="3:3" x14ac:dyDescent="0.2">
      <c r="C4431" s="63"/>
    </row>
    <row r="4432" spans="3:3" x14ac:dyDescent="0.2">
      <c r="C4432" s="63"/>
    </row>
    <row r="4433" spans="3:3" x14ac:dyDescent="0.2">
      <c r="C4433" s="63"/>
    </row>
    <row r="4434" spans="3:3" x14ac:dyDescent="0.2">
      <c r="C4434" s="63"/>
    </row>
    <row r="4435" spans="3:3" x14ac:dyDescent="0.2">
      <c r="C4435" s="63"/>
    </row>
    <row r="4436" spans="3:3" x14ac:dyDescent="0.2">
      <c r="C4436" s="63"/>
    </row>
    <row r="4437" spans="3:3" x14ac:dyDescent="0.2">
      <c r="C4437" s="63"/>
    </row>
    <row r="4438" spans="3:3" x14ac:dyDescent="0.2">
      <c r="C4438" s="63"/>
    </row>
    <row r="4439" spans="3:3" x14ac:dyDescent="0.2">
      <c r="C4439" s="63"/>
    </row>
    <row r="4440" spans="3:3" x14ac:dyDescent="0.2">
      <c r="C4440" s="63"/>
    </row>
    <row r="4441" spans="3:3" x14ac:dyDescent="0.2">
      <c r="C4441" s="63"/>
    </row>
    <row r="4442" spans="3:3" x14ac:dyDescent="0.2">
      <c r="C4442" s="63"/>
    </row>
    <row r="4443" spans="3:3" x14ac:dyDescent="0.2">
      <c r="C4443" s="63"/>
    </row>
    <row r="4444" spans="3:3" x14ac:dyDescent="0.2">
      <c r="C4444" s="63"/>
    </row>
    <row r="4445" spans="3:3" x14ac:dyDescent="0.2">
      <c r="C4445" s="63"/>
    </row>
    <row r="4446" spans="3:3" x14ac:dyDescent="0.2">
      <c r="C4446" s="63"/>
    </row>
    <row r="4447" spans="3:3" x14ac:dyDescent="0.2">
      <c r="C4447" s="63"/>
    </row>
    <row r="4448" spans="3:3" x14ac:dyDescent="0.2">
      <c r="C4448" s="63"/>
    </row>
    <row r="4449" spans="3:3" x14ac:dyDescent="0.2">
      <c r="C4449" s="63"/>
    </row>
    <row r="4450" spans="3:3" x14ac:dyDescent="0.2">
      <c r="C4450" s="63"/>
    </row>
    <row r="4451" spans="3:3" x14ac:dyDescent="0.2">
      <c r="C4451" s="63"/>
    </row>
    <row r="4452" spans="3:3" x14ac:dyDescent="0.2">
      <c r="C4452" s="63"/>
    </row>
    <row r="4453" spans="3:3" x14ac:dyDescent="0.2">
      <c r="C4453" s="63"/>
    </row>
    <row r="4454" spans="3:3" x14ac:dyDescent="0.2">
      <c r="C4454" s="63"/>
    </row>
    <row r="4455" spans="3:3" x14ac:dyDescent="0.2">
      <c r="C4455" s="63"/>
    </row>
    <row r="4456" spans="3:3" x14ac:dyDescent="0.2">
      <c r="C4456" s="63"/>
    </row>
    <row r="4457" spans="3:3" x14ac:dyDescent="0.2">
      <c r="C4457" s="63"/>
    </row>
    <row r="4458" spans="3:3" x14ac:dyDescent="0.2">
      <c r="C4458" s="63"/>
    </row>
    <row r="4459" spans="3:3" x14ac:dyDescent="0.2">
      <c r="C4459" s="63"/>
    </row>
    <row r="4460" spans="3:3" x14ac:dyDescent="0.2">
      <c r="C4460" s="63"/>
    </row>
    <row r="4461" spans="3:3" x14ac:dyDescent="0.2">
      <c r="C4461" s="63"/>
    </row>
    <row r="4462" spans="3:3" x14ac:dyDescent="0.2">
      <c r="C4462" s="63"/>
    </row>
    <row r="4463" spans="3:3" x14ac:dyDescent="0.2">
      <c r="C4463" s="63"/>
    </row>
    <row r="4464" spans="3:3" x14ac:dyDescent="0.2">
      <c r="C4464" s="63"/>
    </row>
    <row r="4465" spans="3:3" x14ac:dyDescent="0.2">
      <c r="C4465" s="63"/>
    </row>
    <row r="4466" spans="3:3" x14ac:dyDescent="0.2">
      <c r="C4466" s="63"/>
    </row>
    <row r="4467" spans="3:3" x14ac:dyDescent="0.2">
      <c r="C4467" s="63"/>
    </row>
    <row r="4468" spans="3:3" x14ac:dyDescent="0.2">
      <c r="C4468" s="63"/>
    </row>
    <row r="4469" spans="3:3" x14ac:dyDescent="0.2">
      <c r="C4469" s="63"/>
    </row>
    <row r="4470" spans="3:3" x14ac:dyDescent="0.2">
      <c r="C4470" s="63"/>
    </row>
    <row r="4471" spans="3:3" x14ac:dyDescent="0.2">
      <c r="C4471" s="63"/>
    </row>
    <row r="4472" spans="3:3" x14ac:dyDescent="0.2">
      <c r="C4472" s="63"/>
    </row>
    <row r="4473" spans="3:3" x14ac:dyDescent="0.2">
      <c r="C4473" s="63"/>
    </row>
    <row r="4474" spans="3:3" x14ac:dyDescent="0.2">
      <c r="C4474" s="63"/>
    </row>
    <row r="4475" spans="3:3" x14ac:dyDescent="0.2">
      <c r="C4475" s="63"/>
    </row>
    <row r="4476" spans="3:3" x14ac:dyDescent="0.2">
      <c r="C4476" s="63"/>
    </row>
    <row r="4477" spans="3:3" x14ac:dyDescent="0.2">
      <c r="C4477" s="63"/>
    </row>
    <row r="4478" spans="3:3" x14ac:dyDescent="0.2">
      <c r="C4478" s="63"/>
    </row>
    <row r="4479" spans="3:3" x14ac:dyDescent="0.2">
      <c r="C4479" s="63"/>
    </row>
    <row r="4480" spans="3:3" x14ac:dyDescent="0.2">
      <c r="C4480" s="63"/>
    </row>
    <row r="4481" spans="3:3" x14ac:dyDescent="0.2">
      <c r="C4481" s="63"/>
    </row>
    <row r="4482" spans="3:3" x14ac:dyDescent="0.2">
      <c r="C4482" s="63"/>
    </row>
    <row r="4483" spans="3:3" x14ac:dyDescent="0.2">
      <c r="C4483" s="63"/>
    </row>
    <row r="4484" spans="3:3" x14ac:dyDescent="0.2">
      <c r="C4484" s="63"/>
    </row>
    <row r="4485" spans="3:3" x14ac:dyDescent="0.2">
      <c r="C4485" s="63"/>
    </row>
    <row r="4486" spans="3:3" x14ac:dyDescent="0.2">
      <c r="C4486" s="63"/>
    </row>
    <row r="4487" spans="3:3" x14ac:dyDescent="0.2">
      <c r="C4487" s="63"/>
    </row>
    <row r="4488" spans="3:3" x14ac:dyDescent="0.2">
      <c r="C4488" s="63"/>
    </row>
    <row r="4489" spans="3:3" x14ac:dyDescent="0.2">
      <c r="C4489" s="63"/>
    </row>
    <row r="4490" spans="3:3" x14ac:dyDescent="0.2">
      <c r="C4490" s="63"/>
    </row>
    <row r="4491" spans="3:3" x14ac:dyDescent="0.2">
      <c r="C4491" s="63"/>
    </row>
    <row r="4492" spans="3:3" x14ac:dyDescent="0.2">
      <c r="C4492" s="63"/>
    </row>
    <row r="4493" spans="3:3" x14ac:dyDescent="0.2">
      <c r="C4493" s="63"/>
    </row>
    <row r="4494" spans="3:3" x14ac:dyDescent="0.2">
      <c r="C4494" s="63"/>
    </row>
    <row r="4495" spans="3:3" x14ac:dyDescent="0.2">
      <c r="C4495" s="63"/>
    </row>
    <row r="4496" spans="3:3" x14ac:dyDescent="0.2">
      <c r="C4496" s="63"/>
    </row>
    <row r="4497" spans="3:3" x14ac:dyDescent="0.2">
      <c r="C4497" s="63"/>
    </row>
    <row r="4498" spans="3:3" x14ac:dyDescent="0.2">
      <c r="C4498" s="63"/>
    </row>
    <row r="4499" spans="3:3" x14ac:dyDescent="0.2">
      <c r="C4499" s="63"/>
    </row>
    <row r="4500" spans="3:3" x14ac:dyDescent="0.2">
      <c r="C4500" s="63"/>
    </row>
    <row r="4501" spans="3:3" x14ac:dyDescent="0.2">
      <c r="C4501" s="63"/>
    </row>
    <row r="4502" spans="3:3" x14ac:dyDescent="0.2">
      <c r="C4502" s="63"/>
    </row>
    <row r="4503" spans="3:3" x14ac:dyDescent="0.2">
      <c r="C4503" s="63"/>
    </row>
    <row r="4504" spans="3:3" x14ac:dyDescent="0.2">
      <c r="C4504" s="63"/>
    </row>
    <row r="4505" spans="3:3" x14ac:dyDescent="0.2">
      <c r="C4505" s="63"/>
    </row>
    <row r="4506" spans="3:3" x14ac:dyDescent="0.2">
      <c r="C4506" s="63"/>
    </row>
    <row r="4507" spans="3:3" x14ac:dyDescent="0.2">
      <c r="C4507" s="63"/>
    </row>
    <row r="4508" spans="3:3" x14ac:dyDescent="0.2">
      <c r="C4508" s="63"/>
    </row>
    <row r="4509" spans="3:3" x14ac:dyDescent="0.2">
      <c r="C4509" s="63"/>
    </row>
    <row r="4510" spans="3:3" x14ac:dyDescent="0.2">
      <c r="C4510" s="63"/>
    </row>
    <row r="4511" spans="3:3" x14ac:dyDescent="0.2">
      <c r="C4511" s="63"/>
    </row>
    <row r="4512" spans="3:3" x14ac:dyDescent="0.2">
      <c r="C4512" s="63"/>
    </row>
    <row r="4513" spans="3:3" x14ac:dyDescent="0.2">
      <c r="C4513" s="63"/>
    </row>
    <row r="4514" spans="3:3" x14ac:dyDescent="0.2">
      <c r="C4514" s="63"/>
    </row>
    <row r="4515" spans="3:3" x14ac:dyDescent="0.2">
      <c r="C4515" s="63"/>
    </row>
    <row r="4516" spans="3:3" x14ac:dyDescent="0.2">
      <c r="C4516" s="63"/>
    </row>
    <row r="4517" spans="3:3" x14ac:dyDescent="0.2">
      <c r="C4517" s="63"/>
    </row>
    <row r="4518" spans="3:3" x14ac:dyDescent="0.2">
      <c r="C4518" s="63"/>
    </row>
    <row r="4519" spans="3:3" x14ac:dyDescent="0.2">
      <c r="C4519" s="63"/>
    </row>
    <row r="4520" spans="3:3" x14ac:dyDescent="0.2">
      <c r="C4520" s="63"/>
    </row>
    <row r="4521" spans="3:3" x14ac:dyDescent="0.2">
      <c r="C4521" s="63"/>
    </row>
    <row r="4522" spans="3:3" x14ac:dyDescent="0.2">
      <c r="C4522" s="63"/>
    </row>
    <row r="4523" spans="3:3" x14ac:dyDescent="0.2">
      <c r="C4523" s="63"/>
    </row>
    <row r="4524" spans="3:3" x14ac:dyDescent="0.2">
      <c r="C4524" s="63"/>
    </row>
    <row r="4525" spans="3:3" x14ac:dyDescent="0.2">
      <c r="C4525" s="63"/>
    </row>
    <row r="4526" spans="3:3" x14ac:dyDescent="0.2">
      <c r="C4526" s="63"/>
    </row>
    <row r="4527" spans="3:3" x14ac:dyDescent="0.2">
      <c r="C4527" s="63"/>
    </row>
    <row r="4528" spans="3:3" x14ac:dyDescent="0.2">
      <c r="C4528" s="63"/>
    </row>
    <row r="4529" spans="3:3" x14ac:dyDescent="0.2">
      <c r="C4529" s="63"/>
    </row>
    <row r="4530" spans="3:3" x14ac:dyDescent="0.2">
      <c r="C4530" s="63"/>
    </row>
    <row r="4531" spans="3:3" x14ac:dyDescent="0.2">
      <c r="C4531" s="63"/>
    </row>
    <row r="4532" spans="3:3" x14ac:dyDescent="0.2">
      <c r="C4532" s="63"/>
    </row>
    <row r="4533" spans="3:3" x14ac:dyDescent="0.2">
      <c r="C4533" s="63"/>
    </row>
    <row r="4534" spans="3:3" x14ac:dyDescent="0.2">
      <c r="C4534" s="63"/>
    </row>
    <row r="4535" spans="3:3" x14ac:dyDescent="0.2">
      <c r="C4535" s="63"/>
    </row>
    <row r="4536" spans="3:3" x14ac:dyDescent="0.2">
      <c r="C4536" s="63"/>
    </row>
    <row r="4537" spans="3:3" x14ac:dyDescent="0.2">
      <c r="C4537" s="63"/>
    </row>
    <row r="4538" spans="3:3" x14ac:dyDescent="0.2">
      <c r="C4538" s="63"/>
    </row>
    <row r="4539" spans="3:3" x14ac:dyDescent="0.2">
      <c r="C4539" s="63"/>
    </row>
    <row r="4540" spans="3:3" x14ac:dyDescent="0.2">
      <c r="C4540" s="63"/>
    </row>
    <row r="4541" spans="3:3" x14ac:dyDescent="0.2">
      <c r="C4541" s="63"/>
    </row>
    <row r="4542" spans="3:3" x14ac:dyDescent="0.2">
      <c r="C4542" s="63"/>
    </row>
    <row r="4543" spans="3:3" x14ac:dyDescent="0.2">
      <c r="C4543" s="63"/>
    </row>
    <row r="4544" spans="3:3" x14ac:dyDescent="0.2">
      <c r="C4544" s="63"/>
    </row>
    <row r="4545" spans="3:3" x14ac:dyDescent="0.2">
      <c r="C4545" s="63"/>
    </row>
    <row r="4546" spans="3:3" x14ac:dyDescent="0.2">
      <c r="C4546" s="63"/>
    </row>
    <row r="4547" spans="3:3" x14ac:dyDescent="0.2">
      <c r="C4547" s="63"/>
    </row>
    <row r="4548" spans="3:3" x14ac:dyDescent="0.2">
      <c r="C4548" s="63"/>
    </row>
    <row r="4549" spans="3:3" x14ac:dyDescent="0.2">
      <c r="C4549" s="63"/>
    </row>
    <row r="4550" spans="3:3" x14ac:dyDescent="0.2">
      <c r="C4550" s="63"/>
    </row>
    <row r="4551" spans="3:3" x14ac:dyDescent="0.2">
      <c r="C4551" s="63"/>
    </row>
    <row r="4552" spans="3:3" x14ac:dyDescent="0.2">
      <c r="C4552" s="63"/>
    </row>
    <row r="4553" spans="3:3" x14ac:dyDescent="0.2">
      <c r="C4553" s="63"/>
    </row>
    <row r="4554" spans="3:3" x14ac:dyDescent="0.2">
      <c r="C4554" s="63"/>
    </row>
    <row r="4555" spans="3:3" x14ac:dyDescent="0.2">
      <c r="C4555" s="63"/>
    </row>
    <row r="4556" spans="3:3" x14ac:dyDescent="0.2">
      <c r="C4556" s="63"/>
    </row>
    <row r="4557" spans="3:3" x14ac:dyDescent="0.2">
      <c r="C4557" s="63"/>
    </row>
    <row r="4558" spans="3:3" x14ac:dyDescent="0.2">
      <c r="C4558" s="63"/>
    </row>
    <row r="4559" spans="3:3" x14ac:dyDescent="0.2">
      <c r="C4559" s="63"/>
    </row>
    <row r="4560" spans="3:3" x14ac:dyDescent="0.2">
      <c r="C4560" s="63"/>
    </row>
    <row r="4561" spans="3:3" x14ac:dyDescent="0.2">
      <c r="C4561" s="63"/>
    </row>
    <row r="4562" spans="3:3" x14ac:dyDescent="0.2">
      <c r="C4562" s="63"/>
    </row>
    <row r="4563" spans="3:3" x14ac:dyDescent="0.2">
      <c r="C4563" s="63"/>
    </row>
    <row r="4564" spans="3:3" x14ac:dyDescent="0.2">
      <c r="C4564" s="63"/>
    </row>
    <row r="4565" spans="3:3" x14ac:dyDescent="0.2">
      <c r="C4565" s="63"/>
    </row>
    <row r="4566" spans="3:3" x14ac:dyDescent="0.2">
      <c r="C4566" s="63"/>
    </row>
    <row r="4567" spans="3:3" x14ac:dyDescent="0.2">
      <c r="C4567" s="63"/>
    </row>
    <row r="4568" spans="3:3" x14ac:dyDescent="0.2">
      <c r="C4568" s="63"/>
    </row>
    <row r="4569" spans="3:3" x14ac:dyDescent="0.2">
      <c r="C4569" s="63"/>
    </row>
    <row r="4570" spans="3:3" x14ac:dyDescent="0.2">
      <c r="C4570" s="63"/>
    </row>
    <row r="4571" spans="3:3" x14ac:dyDescent="0.2">
      <c r="C4571" s="63"/>
    </row>
    <row r="4572" spans="3:3" x14ac:dyDescent="0.2">
      <c r="C4572" s="63"/>
    </row>
    <row r="4573" spans="3:3" x14ac:dyDescent="0.2">
      <c r="C4573" s="63"/>
    </row>
    <row r="4574" spans="3:3" x14ac:dyDescent="0.2">
      <c r="C4574" s="63"/>
    </row>
    <row r="4575" spans="3:3" x14ac:dyDescent="0.2">
      <c r="C4575" s="63"/>
    </row>
    <row r="4576" spans="3:3" x14ac:dyDescent="0.2">
      <c r="C4576" s="63"/>
    </row>
    <row r="4577" spans="3:3" x14ac:dyDescent="0.2">
      <c r="C4577" s="63"/>
    </row>
    <row r="4578" spans="3:3" x14ac:dyDescent="0.2">
      <c r="C4578" s="63"/>
    </row>
    <row r="4579" spans="3:3" x14ac:dyDescent="0.2">
      <c r="C4579" s="63"/>
    </row>
    <row r="4580" spans="3:3" x14ac:dyDescent="0.2">
      <c r="C4580" s="63"/>
    </row>
    <row r="4581" spans="3:3" x14ac:dyDescent="0.2">
      <c r="C4581" s="63"/>
    </row>
    <row r="4582" spans="3:3" x14ac:dyDescent="0.2">
      <c r="C4582" s="63"/>
    </row>
    <row r="4583" spans="3:3" x14ac:dyDescent="0.2">
      <c r="C4583" s="63"/>
    </row>
    <row r="4584" spans="3:3" x14ac:dyDescent="0.2">
      <c r="C4584" s="63"/>
    </row>
    <row r="4585" spans="3:3" x14ac:dyDescent="0.2">
      <c r="C4585" s="63"/>
    </row>
    <row r="4586" spans="3:3" x14ac:dyDescent="0.2">
      <c r="C4586" s="63"/>
    </row>
    <row r="4587" spans="3:3" x14ac:dyDescent="0.2">
      <c r="C4587" s="63"/>
    </row>
    <row r="4588" spans="3:3" x14ac:dyDescent="0.2">
      <c r="C4588" s="63"/>
    </row>
    <row r="4589" spans="3:3" x14ac:dyDescent="0.2">
      <c r="C4589" s="63"/>
    </row>
    <row r="4590" spans="3:3" x14ac:dyDescent="0.2">
      <c r="C4590" s="63"/>
    </row>
    <row r="4591" spans="3:3" x14ac:dyDescent="0.2">
      <c r="C4591" s="63"/>
    </row>
    <row r="4592" spans="3:3" x14ac:dyDescent="0.2">
      <c r="C4592" s="63"/>
    </row>
    <row r="4593" spans="3:3" x14ac:dyDescent="0.2">
      <c r="C4593" s="63"/>
    </row>
    <row r="4594" spans="3:3" x14ac:dyDescent="0.2">
      <c r="C4594" s="63"/>
    </row>
    <row r="4595" spans="3:3" x14ac:dyDescent="0.2">
      <c r="C4595" s="63"/>
    </row>
    <row r="4596" spans="3:3" x14ac:dyDescent="0.2">
      <c r="C4596" s="63"/>
    </row>
    <row r="4597" spans="3:3" x14ac:dyDescent="0.2">
      <c r="C4597" s="63"/>
    </row>
    <row r="4598" spans="3:3" x14ac:dyDescent="0.2">
      <c r="C4598" s="63"/>
    </row>
    <row r="4599" spans="3:3" x14ac:dyDescent="0.2">
      <c r="C4599" s="63"/>
    </row>
    <row r="4600" spans="3:3" x14ac:dyDescent="0.2">
      <c r="C4600" s="63"/>
    </row>
    <row r="4601" spans="3:3" x14ac:dyDescent="0.2">
      <c r="C4601" s="63"/>
    </row>
    <row r="4602" spans="3:3" x14ac:dyDescent="0.2">
      <c r="C4602" s="63"/>
    </row>
    <row r="4603" spans="3:3" x14ac:dyDescent="0.2">
      <c r="C4603" s="63"/>
    </row>
    <row r="4604" spans="3:3" x14ac:dyDescent="0.2">
      <c r="C4604" s="63"/>
    </row>
    <row r="4605" spans="3:3" x14ac:dyDescent="0.2">
      <c r="C4605" s="63"/>
    </row>
    <row r="4606" spans="3:3" x14ac:dyDescent="0.2">
      <c r="C4606" s="63"/>
    </row>
    <row r="4607" spans="3:3" x14ac:dyDescent="0.2">
      <c r="C4607" s="63"/>
    </row>
    <row r="4608" spans="3:3" x14ac:dyDescent="0.2">
      <c r="C4608" s="63"/>
    </row>
    <row r="4609" spans="3:3" x14ac:dyDescent="0.2">
      <c r="C4609" s="63"/>
    </row>
    <row r="4610" spans="3:3" x14ac:dyDescent="0.2">
      <c r="C4610" s="63"/>
    </row>
    <row r="4611" spans="3:3" x14ac:dyDescent="0.2">
      <c r="C4611" s="63"/>
    </row>
    <row r="4612" spans="3:3" x14ac:dyDescent="0.2">
      <c r="C4612" s="63"/>
    </row>
    <row r="4613" spans="3:3" x14ac:dyDescent="0.2">
      <c r="C4613" s="63"/>
    </row>
    <row r="4614" spans="3:3" x14ac:dyDescent="0.2">
      <c r="C4614" s="63"/>
    </row>
    <row r="4615" spans="3:3" x14ac:dyDescent="0.2">
      <c r="C4615" s="63"/>
    </row>
    <row r="4616" spans="3:3" x14ac:dyDescent="0.2">
      <c r="C4616" s="63"/>
    </row>
    <row r="4617" spans="3:3" x14ac:dyDescent="0.2">
      <c r="C4617" s="63"/>
    </row>
    <row r="4618" spans="3:3" x14ac:dyDescent="0.2">
      <c r="C4618" s="63"/>
    </row>
    <row r="4619" spans="3:3" x14ac:dyDescent="0.2">
      <c r="C4619" s="63"/>
    </row>
    <row r="4620" spans="3:3" x14ac:dyDescent="0.2">
      <c r="C4620" s="63"/>
    </row>
    <row r="4621" spans="3:3" x14ac:dyDescent="0.2">
      <c r="C4621" s="63"/>
    </row>
    <row r="4622" spans="3:3" x14ac:dyDescent="0.2">
      <c r="C4622" s="63"/>
    </row>
    <row r="4623" spans="3:3" x14ac:dyDescent="0.2">
      <c r="C4623" s="63"/>
    </row>
    <row r="4624" spans="3:3" x14ac:dyDescent="0.2">
      <c r="C4624" s="63"/>
    </row>
    <row r="4625" spans="3:3" x14ac:dyDescent="0.2">
      <c r="C4625" s="63"/>
    </row>
    <row r="4626" spans="3:3" x14ac:dyDescent="0.2">
      <c r="C4626" s="63"/>
    </row>
    <row r="4627" spans="3:3" x14ac:dyDescent="0.2">
      <c r="C4627" s="63"/>
    </row>
    <row r="4628" spans="3:3" x14ac:dyDescent="0.2">
      <c r="C4628" s="63"/>
    </row>
    <row r="4629" spans="3:3" x14ac:dyDescent="0.2">
      <c r="C4629" s="63"/>
    </row>
    <row r="4630" spans="3:3" x14ac:dyDescent="0.2">
      <c r="C4630" s="63"/>
    </row>
    <row r="4631" spans="3:3" x14ac:dyDescent="0.2">
      <c r="C4631" s="63"/>
    </row>
    <row r="4632" spans="3:3" x14ac:dyDescent="0.2">
      <c r="C4632" s="63"/>
    </row>
    <row r="4633" spans="3:3" x14ac:dyDescent="0.2">
      <c r="C4633" s="63"/>
    </row>
    <row r="4634" spans="3:3" x14ac:dyDescent="0.2">
      <c r="C4634" s="63"/>
    </row>
    <row r="4635" spans="3:3" x14ac:dyDescent="0.2">
      <c r="C4635" s="63"/>
    </row>
    <row r="4636" spans="3:3" x14ac:dyDescent="0.2">
      <c r="C4636" s="63"/>
    </row>
    <row r="4637" spans="3:3" x14ac:dyDescent="0.2">
      <c r="C4637" s="63"/>
    </row>
    <row r="4638" spans="3:3" x14ac:dyDescent="0.2">
      <c r="C4638" s="63"/>
    </row>
    <row r="4639" spans="3:3" x14ac:dyDescent="0.2">
      <c r="C4639" s="63"/>
    </row>
    <row r="4640" spans="3:3" x14ac:dyDescent="0.2">
      <c r="C4640" s="63"/>
    </row>
    <row r="4641" spans="3:3" x14ac:dyDescent="0.2">
      <c r="C4641" s="63"/>
    </row>
    <row r="4642" spans="3:3" x14ac:dyDescent="0.2">
      <c r="C4642" s="63"/>
    </row>
    <row r="4643" spans="3:3" x14ac:dyDescent="0.2">
      <c r="C4643" s="63"/>
    </row>
    <row r="4644" spans="3:3" x14ac:dyDescent="0.2">
      <c r="C4644" s="63"/>
    </row>
    <row r="4645" spans="3:3" x14ac:dyDescent="0.2">
      <c r="C4645" s="63"/>
    </row>
    <row r="4646" spans="3:3" x14ac:dyDescent="0.2">
      <c r="C4646" s="63"/>
    </row>
    <row r="4647" spans="3:3" x14ac:dyDescent="0.2">
      <c r="C4647" s="63"/>
    </row>
    <row r="4648" spans="3:3" x14ac:dyDescent="0.2">
      <c r="C4648" s="63"/>
    </row>
    <row r="4649" spans="3:3" x14ac:dyDescent="0.2">
      <c r="C4649" s="63"/>
    </row>
    <row r="4650" spans="3:3" x14ac:dyDescent="0.2">
      <c r="C4650" s="63"/>
    </row>
    <row r="4651" spans="3:3" x14ac:dyDescent="0.2">
      <c r="C4651" s="63"/>
    </row>
    <row r="4652" spans="3:3" x14ac:dyDescent="0.2">
      <c r="C4652" s="63"/>
    </row>
    <row r="4653" spans="3:3" x14ac:dyDescent="0.2">
      <c r="C4653" s="63"/>
    </row>
    <row r="4654" spans="3:3" x14ac:dyDescent="0.2">
      <c r="C4654" s="63"/>
    </row>
    <row r="4655" spans="3:3" x14ac:dyDescent="0.2">
      <c r="C4655" s="63"/>
    </row>
    <row r="4656" spans="3:3" x14ac:dyDescent="0.2">
      <c r="C4656" s="63"/>
    </row>
    <row r="4657" spans="3:3" x14ac:dyDescent="0.2">
      <c r="C4657" s="63"/>
    </row>
    <row r="4658" spans="3:3" x14ac:dyDescent="0.2">
      <c r="C4658" s="63"/>
    </row>
    <row r="4659" spans="3:3" x14ac:dyDescent="0.2">
      <c r="C4659" s="63"/>
    </row>
    <row r="4660" spans="3:3" x14ac:dyDescent="0.2">
      <c r="C4660" s="63"/>
    </row>
    <row r="4661" spans="3:3" x14ac:dyDescent="0.2">
      <c r="C4661" s="63"/>
    </row>
    <row r="4662" spans="3:3" x14ac:dyDescent="0.2">
      <c r="C4662" s="63"/>
    </row>
    <row r="4663" spans="3:3" x14ac:dyDescent="0.2">
      <c r="C4663" s="63"/>
    </row>
    <row r="4664" spans="3:3" x14ac:dyDescent="0.2">
      <c r="C4664" s="63"/>
    </row>
    <row r="4665" spans="3:3" x14ac:dyDescent="0.2">
      <c r="C4665" s="63"/>
    </row>
    <row r="4666" spans="3:3" x14ac:dyDescent="0.2">
      <c r="C4666" s="63"/>
    </row>
    <row r="4667" spans="3:3" x14ac:dyDescent="0.2">
      <c r="C4667" s="63"/>
    </row>
    <row r="4668" spans="3:3" x14ac:dyDescent="0.2">
      <c r="C4668" s="63"/>
    </row>
    <row r="4669" spans="3:3" x14ac:dyDescent="0.2">
      <c r="C4669" s="63"/>
    </row>
    <row r="4670" spans="3:3" x14ac:dyDescent="0.2">
      <c r="C4670" s="63"/>
    </row>
    <row r="4671" spans="3:3" x14ac:dyDescent="0.2">
      <c r="C4671" s="63"/>
    </row>
    <row r="4672" spans="3:3" x14ac:dyDescent="0.2">
      <c r="C4672" s="63"/>
    </row>
    <row r="4673" spans="3:3" x14ac:dyDescent="0.2">
      <c r="C4673" s="63"/>
    </row>
    <row r="4674" spans="3:3" x14ac:dyDescent="0.2">
      <c r="C4674" s="63"/>
    </row>
    <row r="4675" spans="3:3" x14ac:dyDescent="0.2">
      <c r="C4675" s="63"/>
    </row>
    <row r="4676" spans="3:3" x14ac:dyDescent="0.2">
      <c r="C4676" s="63"/>
    </row>
    <row r="4677" spans="3:3" x14ac:dyDescent="0.2">
      <c r="C4677" s="63"/>
    </row>
    <row r="4678" spans="3:3" x14ac:dyDescent="0.2">
      <c r="C4678" s="63"/>
    </row>
    <row r="4679" spans="3:3" x14ac:dyDescent="0.2">
      <c r="C4679" s="63"/>
    </row>
    <row r="4680" spans="3:3" x14ac:dyDescent="0.2">
      <c r="C4680" s="63"/>
    </row>
    <row r="4681" spans="3:3" x14ac:dyDescent="0.2">
      <c r="C4681" s="63"/>
    </row>
    <row r="4682" spans="3:3" x14ac:dyDescent="0.2">
      <c r="C4682" s="63"/>
    </row>
    <row r="4683" spans="3:3" x14ac:dyDescent="0.2">
      <c r="C4683" s="63"/>
    </row>
    <row r="4684" spans="3:3" x14ac:dyDescent="0.2">
      <c r="C4684" s="63"/>
    </row>
    <row r="4685" spans="3:3" x14ac:dyDescent="0.2">
      <c r="C4685" s="63"/>
    </row>
    <row r="4686" spans="3:3" x14ac:dyDescent="0.2">
      <c r="C4686" s="63"/>
    </row>
    <row r="4687" spans="3:3" x14ac:dyDescent="0.2">
      <c r="C4687" s="63"/>
    </row>
    <row r="4688" spans="3:3" x14ac:dyDescent="0.2">
      <c r="C4688" s="63"/>
    </row>
    <row r="4689" spans="3:3" x14ac:dyDescent="0.2">
      <c r="C4689" s="63"/>
    </row>
    <row r="4690" spans="3:3" x14ac:dyDescent="0.2">
      <c r="C4690" s="63"/>
    </row>
    <row r="4691" spans="3:3" x14ac:dyDescent="0.2">
      <c r="C4691" s="63"/>
    </row>
    <row r="4692" spans="3:3" x14ac:dyDescent="0.2">
      <c r="C4692" s="63"/>
    </row>
    <row r="4693" spans="3:3" x14ac:dyDescent="0.2">
      <c r="C4693" s="63"/>
    </row>
    <row r="4694" spans="3:3" x14ac:dyDescent="0.2">
      <c r="C4694" s="63"/>
    </row>
    <row r="4695" spans="3:3" x14ac:dyDescent="0.2">
      <c r="C4695" s="63"/>
    </row>
    <row r="4696" spans="3:3" x14ac:dyDescent="0.2">
      <c r="C4696" s="63"/>
    </row>
    <row r="4697" spans="3:3" x14ac:dyDescent="0.2">
      <c r="C4697" s="63"/>
    </row>
    <row r="4698" spans="3:3" x14ac:dyDescent="0.2">
      <c r="C4698" s="63"/>
    </row>
    <row r="4699" spans="3:3" x14ac:dyDescent="0.2">
      <c r="C4699" s="63"/>
    </row>
    <row r="4700" spans="3:3" x14ac:dyDescent="0.2">
      <c r="C4700" s="63"/>
    </row>
    <row r="4701" spans="3:3" x14ac:dyDescent="0.2">
      <c r="C4701" s="63"/>
    </row>
    <row r="4702" spans="3:3" x14ac:dyDescent="0.2">
      <c r="C4702" s="63"/>
    </row>
    <row r="4703" spans="3:3" x14ac:dyDescent="0.2">
      <c r="C4703" s="63"/>
    </row>
    <row r="4704" spans="3:3" x14ac:dyDescent="0.2">
      <c r="C4704" s="63"/>
    </row>
    <row r="4705" spans="3:3" x14ac:dyDescent="0.2">
      <c r="C4705" s="63"/>
    </row>
    <row r="4706" spans="3:3" x14ac:dyDescent="0.2">
      <c r="C4706" s="63"/>
    </row>
    <row r="4707" spans="3:3" x14ac:dyDescent="0.2">
      <c r="C4707" s="63"/>
    </row>
    <row r="4708" spans="3:3" x14ac:dyDescent="0.2">
      <c r="C4708" s="63"/>
    </row>
    <row r="4709" spans="3:3" x14ac:dyDescent="0.2">
      <c r="C4709" s="63"/>
    </row>
    <row r="4710" spans="3:3" x14ac:dyDescent="0.2">
      <c r="C4710" s="63"/>
    </row>
    <row r="4711" spans="3:3" x14ac:dyDescent="0.2">
      <c r="C4711" s="63"/>
    </row>
    <row r="4712" spans="3:3" x14ac:dyDescent="0.2">
      <c r="C4712" s="63"/>
    </row>
    <row r="4713" spans="3:3" x14ac:dyDescent="0.2">
      <c r="C4713" s="63"/>
    </row>
    <row r="4714" spans="3:3" x14ac:dyDescent="0.2">
      <c r="C4714" s="63"/>
    </row>
    <row r="4715" spans="3:3" x14ac:dyDescent="0.2">
      <c r="C4715" s="63"/>
    </row>
    <row r="4716" spans="3:3" x14ac:dyDescent="0.2">
      <c r="C4716" s="63"/>
    </row>
    <row r="4717" spans="3:3" x14ac:dyDescent="0.2">
      <c r="C4717" s="63"/>
    </row>
    <row r="4718" spans="3:3" x14ac:dyDescent="0.2">
      <c r="C4718" s="63"/>
    </row>
    <row r="4719" spans="3:3" x14ac:dyDescent="0.2">
      <c r="C4719" s="63"/>
    </row>
    <row r="4720" spans="3:3" x14ac:dyDescent="0.2">
      <c r="C4720" s="63"/>
    </row>
    <row r="4721" spans="3:3" x14ac:dyDescent="0.2">
      <c r="C4721" s="63"/>
    </row>
    <row r="4722" spans="3:3" x14ac:dyDescent="0.2">
      <c r="C4722" s="63"/>
    </row>
    <row r="4723" spans="3:3" x14ac:dyDescent="0.2">
      <c r="C4723" s="63"/>
    </row>
    <row r="4724" spans="3:3" x14ac:dyDescent="0.2">
      <c r="C4724" s="63"/>
    </row>
    <row r="4725" spans="3:3" x14ac:dyDescent="0.2">
      <c r="C4725" s="63"/>
    </row>
    <row r="4726" spans="3:3" x14ac:dyDescent="0.2">
      <c r="C4726" s="63"/>
    </row>
    <row r="4727" spans="3:3" x14ac:dyDescent="0.2">
      <c r="C4727" s="63"/>
    </row>
    <row r="4728" spans="3:3" x14ac:dyDescent="0.2">
      <c r="C4728" s="63"/>
    </row>
    <row r="4729" spans="3:3" x14ac:dyDescent="0.2">
      <c r="C4729" s="63"/>
    </row>
    <row r="4730" spans="3:3" x14ac:dyDescent="0.2">
      <c r="C4730" s="63"/>
    </row>
    <row r="4731" spans="3:3" x14ac:dyDescent="0.2">
      <c r="C4731" s="63"/>
    </row>
    <row r="4732" spans="3:3" x14ac:dyDescent="0.2">
      <c r="C4732" s="63"/>
    </row>
    <row r="4733" spans="3:3" x14ac:dyDescent="0.2">
      <c r="C4733" s="63"/>
    </row>
    <row r="4734" spans="3:3" x14ac:dyDescent="0.2">
      <c r="C4734" s="63"/>
    </row>
    <row r="4735" spans="3:3" x14ac:dyDescent="0.2">
      <c r="C4735" s="63"/>
    </row>
    <row r="4736" spans="3:3" x14ac:dyDescent="0.2">
      <c r="C4736" s="63"/>
    </row>
    <row r="4737" spans="3:3" x14ac:dyDescent="0.2">
      <c r="C4737" s="63"/>
    </row>
    <row r="4738" spans="3:3" x14ac:dyDescent="0.2">
      <c r="C4738" s="63"/>
    </row>
    <row r="4739" spans="3:3" x14ac:dyDescent="0.2">
      <c r="C4739" s="63"/>
    </row>
    <row r="4740" spans="3:3" x14ac:dyDescent="0.2">
      <c r="C4740" s="63"/>
    </row>
    <row r="4741" spans="3:3" x14ac:dyDescent="0.2">
      <c r="C4741" s="63"/>
    </row>
    <row r="4742" spans="3:3" x14ac:dyDescent="0.2">
      <c r="C4742" s="63"/>
    </row>
    <row r="4743" spans="3:3" x14ac:dyDescent="0.2">
      <c r="C4743" s="63"/>
    </row>
    <row r="4744" spans="3:3" x14ac:dyDescent="0.2">
      <c r="C4744" s="63"/>
    </row>
    <row r="4745" spans="3:3" x14ac:dyDescent="0.2">
      <c r="C4745" s="63"/>
    </row>
    <row r="4746" spans="3:3" x14ac:dyDescent="0.2">
      <c r="C4746" s="63"/>
    </row>
    <row r="4747" spans="3:3" x14ac:dyDescent="0.2">
      <c r="C4747" s="63"/>
    </row>
    <row r="4748" spans="3:3" x14ac:dyDescent="0.2">
      <c r="C4748" s="63"/>
    </row>
    <row r="4749" spans="3:3" x14ac:dyDescent="0.2">
      <c r="C4749" s="63"/>
    </row>
    <row r="4750" spans="3:3" x14ac:dyDescent="0.2">
      <c r="C4750" s="63"/>
    </row>
    <row r="4751" spans="3:3" x14ac:dyDescent="0.2">
      <c r="C4751" s="63"/>
    </row>
    <row r="4752" spans="3:3" x14ac:dyDescent="0.2">
      <c r="C4752" s="63"/>
    </row>
    <row r="4753" spans="3:3" x14ac:dyDescent="0.2">
      <c r="C4753" s="63"/>
    </row>
    <row r="4754" spans="3:3" x14ac:dyDescent="0.2">
      <c r="C4754" s="63"/>
    </row>
    <row r="4755" spans="3:3" x14ac:dyDescent="0.2">
      <c r="C4755" s="63"/>
    </row>
    <row r="4756" spans="3:3" x14ac:dyDescent="0.2">
      <c r="C4756" s="63"/>
    </row>
    <row r="4757" spans="3:3" x14ac:dyDescent="0.2">
      <c r="C4757" s="63"/>
    </row>
    <row r="4758" spans="3:3" x14ac:dyDescent="0.2">
      <c r="C4758" s="63"/>
    </row>
    <row r="4759" spans="3:3" x14ac:dyDescent="0.2">
      <c r="C4759" s="63"/>
    </row>
    <row r="4760" spans="3:3" x14ac:dyDescent="0.2">
      <c r="C4760" s="63"/>
    </row>
    <row r="4761" spans="3:3" x14ac:dyDescent="0.2">
      <c r="C4761" s="63"/>
    </row>
    <row r="4762" spans="3:3" x14ac:dyDescent="0.2">
      <c r="C4762" s="63"/>
    </row>
    <row r="4763" spans="3:3" x14ac:dyDescent="0.2">
      <c r="C4763" s="63"/>
    </row>
    <row r="4764" spans="3:3" x14ac:dyDescent="0.2">
      <c r="C4764" s="63"/>
    </row>
    <row r="4765" spans="3:3" x14ac:dyDescent="0.2">
      <c r="C4765" s="63"/>
    </row>
    <row r="4766" spans="3:3" x14ac:dyDescent="0.2">
      <c r="C4766" s="63"/>
    </row>
    <row r="4767" spans="3:3" x14ac:dyDescent="0.2">
      <c r="C4767" s="63"/>
    </row>
    <row r="4768" spans="3:3" x14ac:dyDescent="0.2">
      <c r="C4768" s="63"/>
    </row>
    <row r="4769" spans="3:3" x14ac:dyDescent="0.2">
      <c r="C4769" s="63"/>
    </row>
    <row r="4770" spans="3:3" x14ac:dyDescent="0.2">
      <c r="C4770" s="63"/>
    </row>
    <row r="4771" spans="3:3" x14ac:dyDescent="0.2">
      <c r="C4771" s="63"/>
    </row>
    <row r="4772" spans="3:3" x14ac:dyDescent="0.2">
      <c r="C4772" s="63"/>
    </row>
    <row r="4773" spans="3:3" x14ac:dyDescent="0.2">
      <c r="C4773" s="63"/>
    </row>
    <row r="4774" spans="3:3" x14ac:dyDescent="0.2">
      <c r="C4774" s="63"/>
    </row>
    <row r="4775" spans="3:3" x14ac:dyDescent="0.2">
      <c r="C4775" s="63"/>
    </row>
    <row r="4776" spans="3:3" x14ac:dyDescent="0.2">
      <c r="C4776" s="63"/>
    </row>
    <row r="4777" spans="3:3" x14ac:dyDescent="0.2">
      <c r="C4777" s="63"/>
    </row>
    <row r="4778" spans="3:3" x14ac:dyDescent="0.2">
      <c r="C4778" s="63"/>
    </row>
    <row r="4779" spans="3:3" x14ac:dyDescent="0.2">
      <c r="C4779" s="63"/>
    </row>
    <row r="4780" spans="3:3" x14ac:dyDescent="0.2">
      <c r="C4780" s="63"/>
    </row>
    <row r="4781" spans="3:3" x14ac:dyDescent="0.2">
      <c r="C4781" s="63"/>
    </row>
    <row r="4782" spans="3:3" x14ac:dyDescent="0.2">
      <c r="C4782" s="63"/>
    </row>
    <row r="4783" spans="3:3" x14ac:dyDescent="0.2">
      <c r="C4783" s="63"/>
    </row>
    <row r="4784" spans="3:3" x14ac:dyDescent="0.2">
      <c r="C4784" s="63"/>
    </row>
    <row r="4785" spans="3:3" x14ac:dyDescent="0.2">
      <c r="C4785" s="63"/>
    </row>
    <row r="4786" spans="3:3" x14ac:dyDescent="0.2">
      <c r="C4786" s="63"/>
    </row>
    <row r="4787" spans="3:3" x14ac:dyDescent="0.2">
      <c r="C4787" s="63"/>
    </row>
    <row r="4788" spans="3:3" x14ac:dyDescent="0.2">
      <c r="C4788" s="63"/>
    </row>
    <row r="4789" spans="3:3" x14ac:dyDescent="0.2">
      <c r="C4789" s="63"/>
    </row>
    <row r="4790" spans="3:3" x14ac:dyDescent="0.2">
      <c r="C4790" s="63"/>
    </row>
    <row r="4791" spans="3:3" x14ac:dyDescent="0.2">
      <c r="C4791" s="63"/>
    </row>
    <row r="4792" spans="3:3" x14ac:dyDescent="0.2">
      <c r="C4792" s="63"/>
    </row>
    <row r="4793" spans="3:3" x14ac:dyDescent="0.2">
      <c r="C4793" s="63"/>
    </row>
    <row r="4794" spans="3:3" x14ac:dyDescent="0.2">
      <c r="C4794" s="63"/>
    </row>
    <row r="4795" spans="3:3" x14ac:dyDescent="0.2">
      <c r="C4795" s="63"/>
    </row>
    <row r="4796" spans="3:3" x14ac:dyDescent="0.2">
      <c r="C4796" s="63"/>
    </row>
    <row r="4797" spans="3:3" x14ac:dyDescent="0.2">
      <c r="C4797" s="63"/>
    </row>
    <row r="4798" spans="3:3" x14ac:dyDescent="0.2">
      <c r="C4798" s="63"/>
    </row>
    <row r="4799" spans="3:3" x14ac:dyDescent="0.2">
      <c r="C4799" s="63"/>
    </row>
    <row r="4800" spans="3:3" x14ac:dyDescent="0.2">
      <c r="C4800" s="63"/>
    </row>
    <row r="4801" spans="3:3" x14ac:dyDescent="0.2">
      <c r="C4801" s="63"/>
    </row>
    <row r="4802" spans="3:3" x14ac:dyDescent="0.2">
      <c r="C4802" s="63"/>
    </row>
    <row r="4803" spans="3:3" x14ac:dyDescent="0.2">
      <c r="C4803" s="63"/>
    </row>
    <row r="4804" spans="3:3" x14ac:dyDescent="0.2">
      <c r="C4804" s="63"/>
    </row>
    <row r="4805" spans="3:3" x14ac:dyDescent="0.2">
      <c r="C4805" s="63"/>
    </row>
    <row r="4806" spans="3:3" x14ac:dyDescent="0.2">
      <c r="C4806" s="63"/>
    </row>
    <row r="4807" spans="3:3" x14ac:dyDescent="0.2">
      <c r="C4807" s="63"/>
    </row>
    <row r="4808" spans="3:3" x14ac:dyDescent="0.2">
      <c r="C4808" s="63"/>
    </row>
    <row r="4809" spans="3:3" x14ac:dyDescent="0.2">
      <c r="C4809" s="63"/>
    </row>
    <row r="4810" spans="3:3" x14ac:dyDescent="0.2">
      <c r="C4810" s="63"/>
    </row>
    <row r="4811" spans="3:3" x14ac:dyDescent="0.2">
      <c r="C4811" s="63"/>
    </row>
    <row r="4812" spans="3:3" x14ac:dyDescent="0.2">
      <c r="C4812" s="63"/>
    </row>
    <row r="4813" spans="3:3" x14ac:dyDescent="0.2">
      <c r="C4813" s="63"/>
    </row>
    <row r="4814" spans="3:3" x14ac:dyDescent="0.2">
      <c r="C4814" s="63"/>
    </row>
    <row r="4815" spans="3:3" x14ac:dyDescent="0.2">
      <c r="C4815" s="63"/>
    </row>
    <row r="4816" spans="3:3" x14ac:dyDescent="0.2">
      <c r="C4816" s="63"/>
    </row>
    <row r="4817" spans="3:3" x14ac:dyDescent="0.2">
      <c r="C4817" s="63"/>
    </row>
    <row r="4818" spans="3:3" x14ac:dyDescent="0.2">
      <c r="C4818" s="63"/>
    </row>
    <row r="4819" spans="3:3" x14ac:dyDescent="0.2">
      <c r="C4819" s="63"/>
    </row>
    <row r="4820" spans="3:3" x14ac:dyDescent="0.2">
      <c r="C4820" s="63"/>
    </row>
    <row r="4821" spans="3:3" x14ac:dyDescent="0.2">
      <c r="C4821" s="63"/>
    </row>
    <row r="4822" spans="3:3" x14ac:dyDescent="0.2">
      <c r="C4822" s="63"/>
    </row>
    <row r="4823" spans="3:3" x14ac:dyDescent="0.2">
      <c r="C4823" s="63"/>
    </row>
    <row r="4824" spans="3:3" x14ac:dyDescent="0.2">
      <c r="C4824" s="63"/>
    </row>
    <row r="4825" spans="3:3" x14ac:dyDescent="0.2">
      <c r="C4825" s="63"/>
    </row>
    <row r="4826" spans="3:3" x14ac:dyDescent="0.2">
      <c r="C4826" s="63"/>
    </row>
    <row r="4827" spans="3:3" x14ac:dyDescent="0.2">
      <c r="C4827" s="63"/>
    </row>
    <row r="4828" spans="3:3" x14ac:dyDescent="0.2">
      <c r="C4828" s="63"/>
    </row>
    <row r="4829" spans="3:3" x14ac:dyDescent="0.2">
      <c r="C4829" s="63"/>
    </row>
    <row r="4830" spans="3:3" x14ac:dyDescent="0.2">
      <c r="C4830" s="63"/>
    </row>
    <row r="4831" spans="3:3" x14ac:dyDescent="0.2">
      <c r="C4831" s="63"/>
    </row>
    <row r="4832" spans="3:3" x14ac:dyDescent="0.2">
      <c r="C4832" s="63"/>
    </row>
    <row r="4833" spans="3:3" x14ac:dyDescent="0.2">
      <c r="C4833" s="63"/>
    </row>
    <row r="4834" spans="3:3" x14ac:dyDescent="0.2">
      <c r="C4834" s="63"/>
    </row>
    <row r="4835" spans="3:3" x14ac:dyDescent="0.2">
      <c r="C4835" s="63"/>
    </row>
    <row r="4836" spans="3:3" x14ac:dyDescent="0.2">
      <c r="C4836" s="63"/>
    </row>
    <row r="4837" spans="3:3" x14ac:dyDescent="0.2">
      <c r="C4837" s="63"/>
    </row>
    <row r="4838" spans="3:3" x14ac:dyDescent="0.2">
      <c r="C4838" s="63"/>
    </row>
    <row r="4839" spans="3:3" x14ac:dyDescent="0.2">
      <c r="C4839" s="63"/>
    </row>
    <row r="4840" spans="3:3" x14ac:dyDescent="0.2">
      <c r="C4840" s="63"/>
    </row>
    <row r="4841" spans="3:3" x14ac:dyDescent="0.2">
      <c r="C4841" s="63"/>
    </row>
    <row r="4842" spans="3:3" x14ac:dyDescent="0.2">
      <c r="C4842" s="63"/>
    </row>
    <row r="4843" spans="3:3" x14ac:dyDescent="0.2">
      <c r="C4843" s="63"/>
    </row>
    <row r="4844" spans="3:3" x14ac:dyDescent="0.2">
      <c r="C4844" s="63"/>
    </row>
    <row r="4845" spans="3:3" x14ac:dyDescent="0.2">
      <c r="C4845" s="63"/>
    </row>
    <row r="4846" spans="3:3" x14ac:dyDescent="0.2">
      <c r="C4846" s="63"/>
    </row>
    <row r="4847" spans="3:3" x14ac:dyDescent="0.2">
      <c r="C4847" s="63"/>
    </row>
    <row r="4848" spans="3:3" x14ac:dyDescent="0.2">
      <c r="C4848" s="63"/>
    </row>
    <row r="4849" spans="3:3" x14ac:dyDescent="0.2">
      <c r="C4849" s="63"/>
    </row>
    <row r="4850" spans="3:3" x14ac:dyDescent="0.2">
      <c r="C4850" s="63"/>
    </row>
    <row r="4851" spans="3:3" x14ac:dyDescent="0.2">
      <c r="C4851" s="63"/>
    </row>
    <row r="4852" spans="3:3" x14ac:dyDescent="0.2">
      <c r="C4852" s="63"/>
    </row>
    <row r="4853" spans="3:3" x14ac:dyDescent="0.2">
      <c r="C4853" s="63"/>
    </row>
    <row r="4854" spans="3:3" x14ac:dyDescent="0.2">
      <c r="C4854" s="63"/>
    </row>
    <row r="4855" spans="3:3" x14ac:dyDescent="0.2">
      <c r="C4855" s="63"/>
    </row>
    <row r="4856" spans="3:3" x14ac:dyDescent="0.2">
      <c r="C4856" s="63"/>
    </row>
    <row r="4857" spans="3:3" x14ac:dyDescent="0.2">
      <c r="C4857" s="63"/>
    </row>
    <row r="4858" spans="3:3" x14ac:dyDescent="0.2">
      <c r="C4858" s="63"/>
    </row>
    <row r="4859" spans="3:3" x14ac:dyDescent="0.2">
      <c r="C4859" s="63"/>
    </row>
    <row r="4860" spans="3:3" x14ac:dyDescent="0.2">
      <c r="C4860" s="63"/>
    </row>
    <row r="4861" spans="3:3" x14ac:dyDescent="0.2">
      <c r="C4861" s="63"/>
    </row>
    <row r="4862" spans="3:3" x14ac:dyDescent="0.2">
      <c r="C4862" s="63"/>
    </row>
    <row r="4863" spans="3:3" x14ac:dyDescent="0.2">
      <c r="C4863" s="63"/>
    </row>
    <row r="4864" spans="3:3" x14ac:dyDescent="0.2">
      <c r="C4864" s="63"/>
    </row>
    <row r="4865" spans="3:3" x14ac:dyDescent="0.2">
      <c r="C4865" s="63"/>
    </row>
    <row r="4866" spans="3:3" x14ac:dyDescent="0.2">
      <c r="C4866" s="63"/>
    </row>
    <row r="4867" spans="3:3" x14ac:dyDescent="0.2">
      <c r="C4867" s="63"/>
    </row>
    <row r="4868" spans="3:3" x14ac:dyDescent="0.2">
      <c r="C4868" s="63"/>
    </row>
    <row r="4869" spans="3:3" x14ac:dyDescent="0.2">
      <c r="C4869" s="63"/>
    </row>
    <row r="4870" spans="3:3" x14ac:dyDescent="0.2">
      <c r="C4870" s="63"/>
    </row>
    <row r="4871" spans="3:3" x14ac:dyDescent="0.2">
      <c r="C4871" s="63"/>
    </row>
    <row r="4872" spans="3:3" x14ac:dyDescent="0.2">
      <c r="C4872" s="63"/>
    </row>
    <row r="4873" spans="3:3" x14ac:dyDescent="0.2">
      <c r="C4873" s="63"/>
    </row>
    <row r="4874" spans="3:3" x14ac:dyDescent="0.2">
      <c r="C4874" s="63"/>
    </row>
    <row r="4875" spans="3:3" x14ac:dyDescent="0.2">
      <c r="C4875" s="63"/>
    </row>
    <row r="4876" spans="3:3" x14ac:dyDescent="0.2">
      <c r="C4876" s="63"/>
    </row>
    <row r="4877" spans="3:3" x14ac:dyDescent="0.2">
      <c r="C4877" s="63"/>
    </row>
    <row r="4878" spans="3:3" x14ac:dyDescent="0.2">
      <c r="C4878" s="63"/>
    </row>
    <row r="4879" spans="3:3" x14ac:dyDescent="0.2">
      <c r="C4879" s="63"/>
    </row>
    <row r="4880" spans="3:3" x14ac:dyDescent="0.2">
      <c r="C4880" s="63"/>
    </row>
    <row r="4881" spans="3:3" x14ac:dyDescent="0.2">
      <c r="C4881" s="63"/>
    </row>
    <row r="4882" spans="3:3" x14ac:dyDescent="0.2">
      <c r="C4882" s="63"/>
    </row>
    <row r="4883" spans="3:3" x14ac:dyDescent="0.2">
      <c r="C4883" s="63"/>
    </row>
    <row r="4884" spans="3:3" x14ac:dyDescent="0.2">
      <c r="C4884" s="63"/>
    </row>
    <row r="4885" spans="3:3" x14ac:dyDescent="0.2">
      <c r="C4885" s="63"/>
    </row>
    <row r="4886" spans="3:3" x14ac:dyDescent="0.2">
      <c r="C4886" s="63"/>
    </row>
    <row r="4887" spans="3:3" x14ac:dyDescent="0.2">
      <c r="C4887" s="63"/>
    </row>
    <row r="4888" spans="3:3" x14ac:dyDescent="0.2">
      <c r="C4888" s="63"/>
    </row>
    <row r="4889" spans="3:3" x14ac:dyDescent="0.2">
      <c r="C4889" s="63"/>
    </row>
    <row r="4890" spans="3:3" x14ac:dyDescent="0.2">
      <c r="C4890" s="63"/>
    </row>
    <row r="4891" spans="3:3" x14ac:dyDescent="0.2">
      <c r="C4891" s="63"/>
    </row>
    <row r="4892" spans="3:3" x14ac:dyDescent="0.2">
      <c r="C4892" s="63"/>
    </row>
    <row r="4893" spans="3:3" x14ac:dyDescent="0.2">
      <c r="C4893" s="63"/>
    </row>
    <row r="4894" spans="3:3" x14ac:dyDescent="0.2">
      <c r="C4894" s="63"/>
    </row>
    <row r="4895" spans="3:3" x14ac:dyDescent="0.2">
      <c r="C4895" s="63"/>
    </row>
    <row r="4896" spans="3:3" x14ac:dyDescent="0.2">
      <c r="C4896" s="63"/>
    </row>
    <row r="4897" spans="3:3" x14ac:dyDescent="0.2">
      <c r="C4897" s="63"/>
    </row>
    <row r="4898" spans="3:3" x14ac:dyDescent="0.2">
      <c r="C4898" s="63"/>
    </row>
    <row r="4899" spans="3:3" x14ac:dyDescent="0.2">
      <c r="C4899" s="63"/>
    </row>
    <row r="4900" spans="3:3" x14ac:dyDescent="0.2">
      <c r="C4900" s="63"/>
    </row>
    <row r="4901" spans="3:3" x14ac:dyDescent="0.2">
      <c r="C4901" s="63"/>
    </row>
    <row r="4902" spans="3:3" x14ac:dyDescent="0.2">
      <c r="C4902" s="63"/>
    </row>
    <row r="4903" spans="3:3" x14ac:dyDescent="0.2">
      <c r="C4903" s="63"/>
    </row>
    <row r="4904" spans="3:3" x14ac:dyDescent="0.2">
      <c r="C4904" s="63"/>
    </row>
    <row r="4905" spans="3:3" x14ac:dyDescent="0.2">
      <c r="C4905" s="63"/>
    </row>
    <row r="4906" spans="3:3" x14ac:dyDescent="0.2">
      <c r="C4906" s="63"/>
    </row>
    <row r="4907" spans="3:3" x14ac:dyDescent="0.2">
      <c r="C4907" s="63"/>
    </row>
    <row r="4908" spans="3:3" x14ac:dyDescent="0.2">
      <c r="C4908" s="63"/>
    </row>
    <row r="4909" spans="3:3" x14ac:dyDescent="0.2">
      <c r="C4909" s="63"/>
    </row>
    <row r="4910" spans="3:3" x14ac:dyDescent="0.2">
      <c r="C4910" s="63"/>
    </row>
    <row r="4911" spans="3:3" x14ac:dyDescent="0.2">
      <c r="C4911" s="63"/>
    </row>
    <row r="4912" spans="3:3" x14ac:dyDescent="0.2">
      <c r="C4912" s="63"/>
    </row>
    <row r="4913" spans="3:3" x14ac:dyDescent="0.2">
      <c r="C4913" s="63"/>
    </row>
    <row r="4914" spans="3:3" x14ac:dyDescent="0.2">
      <c r="C4914" s="63"/>
    </row>
    <row r="4915" spans="3:3" x14ac:dyDescent="0.2">
      <c r="C4915" s="63"/>
    </row>
    <row r="4916" spans="3:3" x14ac:dyDescent="0.2">
      <c r="C4916" s="63"/>
    </row>
    <row r="4917" spans="3:3" x14ac:dyDescent="0.2">
      <c r="C4917" s="63"/>
    </row>
    <row r="4918" spans="3:3" x14ac:dyDescent="0.2">
      <c r="C4918" s="63"/>
    </row>
    <row r="4919" spans="3:3" x14ac:dyDescent="0.2">
      <c r="C4919" s="63"/>
    </row>
    <row r="4920" spans="3:3" x14ac:dyDescent="0.2">
      <c r="C4920" s="63"/>
    </row>
    <row r="4921" spans="3:3" x14ac:dyDescent="0.2">
      <c r="C4921" s="63"/>
    </row>
    <row r="4922" spans="3:3" x14ac:dyDescent="0.2">
      <c r="C4922" s="63"/>
    </row>
    <row r="4923" spans="3:3" x14ac:dyDescent="0.2">
      <c r="C4923" s="63"/>
    </row>
    <row r="4924" spans="3:3" x14ac:dyDescent="0.2">
      <c r="C4924" s="63"/>
    </row>
    <row r="4925" spans="3:3" x14ac:dyDescent="0.2">
      <c r="C4925" s="63"/>
    </row>
    <row r="4926" spans="3:3" x14ac:dyDescent="0.2">
      <c r="C4926" s="63"/>
    </row>
    <row r="4927" spans="3:3" x14ac:dyDescent="0.2">
      <c r="C4927" s="63"/>
    </row>
    <row r="4928" spans="3:3" x14ac:dyDescent="0.2">
      <c r="C4928" s="63"/>
    </row>
    <row r="4929" spans="3:3" x14ac:dyDescent="0.2">
      <c r="C4929" s="63"/>
    </row>
    <row r="4930" spans="3:3" x14ac:dyDescent="0.2">
      <c r="C4930" s="63"/>
    </row>
    <row r="4931" spans="3:3" x14ac:dyDescent="0.2">
      <c r="C4931" s="63"/>
    </row>
    <row r="4932" spans="3:3" x14ac:dyDescent="0.2">
      <c r="C4932" s="63"/>
    </row>
    <row r="4933" spans="3:3" x14ac:dyDescent="0.2">
      <c r="C4933" s="63"/>
    </row>
    <row r="4934" spans="3:3" x14ac:dyDescent="0.2">
      <c r="C4934" s="63"/>
    </row>
    <row r="4935" spans="3:3" x14ac:dyDescent="0.2">
      <c r="C4935" s="63"/>
    </row>
    <row r="4936" spans="3:3" x14ac:dyDescent="0.2">
      <c r="C4936" s="63"/>
    </row>
    <row r="4937" spans="3:3" x14ac:dyDescent="0.2">
      <c r="C4937" s="63"/>
    </row>
    <row r="4938" spans="3:3" x14ac:dyDescent="0.2">
      <c r="C4938" s="63"/>
    </row>
    <row r="4939" spans="3:3" x14ac:dyDescent="0.2">
      <c r="C4939" s="63"/>
    </row>
    <row r="4940" spans="3:3" x14ac:dyDescent="0.2">
      <c r="C4940" s="63"/>
    </row>
    <row r="4941" spans="3:3" x14ac:dyDescent="0.2">
      <c r="C4941" s="63"/>
    </row>
    <row r="4942" spans="3:3" x14ac:dyDescent="0.2">
      <c r="C4942" s="63"/>
    </row>
    <row r="4943" spans="3:3" x14ac:dyDescent="0.2">
      <c r="C4943" s="63"/>
    </row>
    <row r="4944" spans="3:3" x14ac:dyDescent="0.2">
      <c r="C4944" s="63"/>
    </row>
    <row r="4945" spans="3:3" x14ac:dyDescent="0.2">
      <c r="C4945" s="63"/>
    </row>
    <row r="4946" spans="3:3" x14ac:dyDescent="0.2">
      <c r="C4946" s="63"/>
    </row>
    <row r="4947" spans="3:3" x14ac:dyDescent="0.2">
      <c r="C4947" s="63"/>
    </row>
    <row r="4948" spans="3:3" x14ac:dyDescent="0.2">
      <c r="C4948" s="63"/>
    </row>
    <row r="4949" spans="3:3" x14ac:dyDescent="0.2">
      <c r="C4949" s="63"/>
    </row>
    <row r="4950" spans="3:3" x14ac:dyDescent="0.2">
      <c r="C4950" s="63"/>
    </row>
    <row r="4951" spans="3:3" x14ac:dyDescent="0.2">
      <c r="C4951" s="63"/>
    </row>
    <row r="4952" spans="3:3" x14ac:dyDescent="0.2">
      <c r="C4952" s="63"/>
    </row>
    <row r="4953" spans="3:3" x14ac:dyDescent="0.2">
      <c r="C4953" s="63"/>
    </row>
    <row r="4954" spans="3:3" x14ac:dyDescent="0.2">
      <c r="C4954" s="63"/>
    </row>
    <row r="4955" spans="3:3" x14ac:dyDescent="0.2">
      <c r="C4955" s="63"/>
    </row>
    <row r="4956" spans="3:3" x14ac:dyDescent="0.2">
      <c r="C4956" s="63"/>
    </row>
    <row r="4957" spans="3:3" x14ac:dyDescent="0.2">
      <c r="C4957" s="63"/>
    </row>
    <row r="4958" spans="3:3" x14ac:dyDescent="0.2">
      <c r="C4958" s="63"/>
    </row>
    <row r="4959" spans="3:3" x14ac:dyDescent="0.2">
      <c r="C4959" s="63"/>
    </row>
    <row r="4960" spans="3:3" x14ac:dyDescent="0.2">
      <c r="C4960" s="63"/>
    </row>
    <row r="4961" spans="3:3" x14ac:dyDescent="0.2">
      <c r="C4961" s="63"/>
    </row>
    <row r="4962" spans="3:3" x14ac:dyDescent="0.2">
      <c r="C4962" s="63"/>
    </row>
    <row r="4963" spans="3:3" x14ac:dyDescent="0.2">
      <c r="C4963" s="63"/>
    </row>
    <row r="4964" spans="3:3" x14ac:dyDescent="0.2">
      <c r="C4964" s="63"/>
    </row>
    <row r="4965" spans="3:3" x14ac:dyDescent="0.2">
      <c r="C4965" s="63"/>
    </row>
    <row r="4966" spans="3:3" x14ac:dyDescent="0.2">
      <c r="C4966" s="63"/>
    </row>
    <row r="4967" spans="3:3" x14ac:dyDescent="0.2">
      <c r="C4967" s="63"/>
    </row>
    <row r="4968" spans="3:3" x14ac:dyDescent="0.2">
      <c r="C4968" s="63"/>
    </row>
    <row r="4969" spans="3:3" x14ac:dyDescent="0.2">
      <c r="C4969" s="63"/>
    </row>
    <row r="4970" spans="3:3" x14ac:dyDescent="0.2">
      <c r="C4970" s="63"/>
    </row>
    <row r="4971" spans="3:3" x14ac:dyDescent="0.2">
      <c r="C4971" s="63"/>
    </row>
    <row r="4972" spans="3:3" x14ac:dyDescent="0.2">
      <c r="C4972" s="63"/>
    </row>
    <row r="4973" spans="3:3" x14ac:dyDescent="0.2">
      <c r="C4973" s="63"/>
    </row>
    <row r="4974" spans="3:3" x14ac:dyDescent="0.2">
      <c r="C4974" s="63"/>
    </row>
    <row r="4975" spans="3:3" x14ac:dyDescent="0.2">
      <c r="C4975" s="63"/>
    </row>
    <row r="4976" spans="3:3" x14ac:dyDescent="0.2">
      <c r="C4976" s="63"/>
    </row>
    <row r="4977" spans="3:3" x14ac:dyDescent="0.2">
      <c r="C4977" s="63"/>
    </row>
    <row r="4978" spans="3:3" x14ac:dyDescent="0.2">
      <c r="C4978" s="63"/>
    </row>
    <row r="4979" spans="3:3" x14ac:dyDescent="0.2">
      <c r="C4979" s="63"/>
    </row>
    <row r="4980" spans="3:3" x14ac:dyDescent="0.2">
      <c r="C4980" s="63"/>
    </row>
    <row r="4981" spans="3:3" x14ac:dyDescent="0.2">
      <c r="C4981" s="63"/>
    </row>
    <row r="4982" spans="3:3" x14ac:dyDescent="0.2">
      <c r="C4982" s="63"/>
    </row>
    <row r="4983" spans="3:3" x14ac:dyDescent="0.2">
      <c r="C4983" s="63"/>
    </row>
    <row r="4984" spans="3:3" x14ac:dyDescent="0.2">
      <c r="C4984" s="63"/>
    </row>
    <row r="4985" spans="3:3" x14ac:dyDescent="0.2">
      <c r="C4985" s="63"/>
    </row>
    <row r="4986" spans="3:3" x14ac:dyDescent="0.2">
      <c r="C4986" s="63"/>
    </row>
    <row r="4987" spans="3:3" x14ac:dyDescent="0.2">
      <c r="C4987" s="63"/>
    </row>
    <row r="4988" spans="3:3" x14ac:dyDescent="0.2">
      <c r="C4988" s="63"/>
    </row>
    <row r="4989" spans="3:3" x14ac:dyDescent="0.2">
      <c r="C4989" s="63"/>
    </row>
    <row r="4990" spans="3:3" x14ac:dyDescent="0.2">
      <c r="C4990" s="63"/>
    </row>
    <row r="4991" spans="3:3" x14ac:dyDescent="0.2">
      <c r="C4991" s="63"/>
    </row>
    <row r="4992" spans="3:3" x14ac:dyDescent="0.2">
      <c r="C4992" s="63"/>
    </row>
    <row r="4993" spans="3:3" x14ac:dyDescent="0.2">
      <c r="C4993" s="63"/>
    </row>
    <row r="4994" spans="3:3" x14ac:dyDescent="0.2">
      <c r="C4994" s="63"/>
    </row>
    <row r="4995" spans="3:3" x14ac:dyDescent="0.2">
      <c r="C4995" s="63"/>
    </row>
    <row r="4996" spans="3:3" x14ac:dyDescent="0.2">
      <c r="C4996" s="63"/>
    </row>
    <row r="4997" spans="3:3" x14ac:dyDescent="0.2">
      <c r="C4997" s="63"/>
    </row>
    <row r="4998" spans="3:3" x14ac:dyDescent="0.2">
      <c r="C4998" s="63"/>
    </row>
    <row r="4999" spans="3:3" x14ac:dyDescent="0.2">
      <c r="C4999" s="63"/>
    </row>
    <row r="5000" spans="3:3" x14ac:dyDescent="0.2">
      <c r="C5000" s="63"/>
    </row>
    <row r="5001" spans="3:3" x14ac:dyDescent="0.2">
      <c r="C5001" s="63"/>
    </row>
    <row r="5002" spans="3:3" x14ac:dyDescent="0.2">
      <c r="C5002" s="63"/>
    </row>
    <row r="5003" spans="3:3" x14ac:dyDescent="0.2">
      <c r="C5003" s="63"/>
    </row>
    <row r="5004" spans="3:3" x14ac:dyDescent="0.2">
      <c r="C5004" s="63"/>
    </row>
    <row r="5005" spans="3:3" x14ac:dyDescent="0.2">
      <c r="C5005" s="63"/>
    </row>
    <row r="5006" spans="3:3" x14ac:dyDescent="0.2">
      <c r="C5006" s="63"/>
    </row>
    <row r="5007" spans="3:3" x14ac:dyDescent="0.2">
      <c r="C5007" s="63"/>
    </row>
    <row r="5008" spans="3:3" x14ac:dyDescent="0.2">
      <c r="C5008" s="63"/>
    </row>
    <row r="5009" spans="3:3" x14ac:dyDescent="0.2">
      <c r="C5009" s="63"/>
    </row>
    <row r="5010" spans="3:3" x14ac:dyDescent="0.2">
      <c r="C5010" s="63"/>
    </row>
    <row r="5011" spans="3:3" x14ac:dyDescent="0.2">
      <c r="C5011" s="63"/>
    </row>
    <row r="5012" spans="3:3" x14ac:dyDescent="0.2">
      <c r="C5012" s="63"/>
    </row>
    <row r="5013" spans="3:3" x14ac:dyDescent="0.2">
      <c r="C5013" s="63"/>
    </row>
    <row r="5014" spans="3:3" x14ac:dyDescent="0.2">
      <c r="C5014" s="63"/>
    </row>
    <row r="5015" spans="3:3" x14ac:dyDescent="0.2">
      <c r="C5015" s="63"/>
    </row>
    <row r="5016" spans="3:3" x14ac:dyDescent="0.2">
      <c r="C5016" s="63"/>
    </row>
    <row r="5017" spans="3:3" x14ac:dyDescent="0.2">
      <c r="C5017" s="63"/>
    </row>
    <row r="5018" spans="3:3" x14ac:dyDescent="0.2">
      <c r="C5018" s="63"/>
    </row>
    <row r="5019" spans="3:3" x14ac:dyDescent="0.2">
      <c r="C5019" s="63"/>
    </row>
    <row r="5020" spans="3:3" x14ac:dyDescent="0.2">
      <c r="C5020" s="63"/>
    </row>
    <row r="5021" spans="3:3" x14ac:dyDescent="0.2">
      <c r="C5021" s="63"/>
    </row>
    <row r="5022" spans="3:3" x14ac:dyDescent="0.2">
      <c r="C5022" s="63"/>
    </row>
    <row r="5023" spans="3:3" x14ac:dyDescent="0.2">
      <c r="C5023" s="63"/>
    </row>
    <row r="5024" spans="3:3" x14ac:dyDescent="0.2">
      <c r="C5024" s="63"/>
    </row>
    <row r="5025" spans="3:3" x14ac:dyDescent="0.2">
      <c r="C5025" s="63"/>
    </row>
    <row r="5026" spans="3:3" x14ac:dyDescent="0.2">
      <c r="C5026" s="63"/>
    </row>
    <row r="5027" spans="3:3" x14ac:dyDescent="0.2">
      <c r="C5027" s="63"/>
    </row>
    <row r="5028" spans="3:3" x14ac:dyDescent="0.2">
      <c r="C5028" s="63"/>
    </row>
    <row r="5029" spans="3:3" x14ac:dyDescent="0.2">
      <c r="C5029" s="63"/>
    </row>
    <row r="5030" spans="3:3" x14ac:dyDescent="0.2">
      <c r="C5030" s="63"/>
    </row>
    <row r="5031" spans="3:3" x14ac:dyDescent="0.2">
      <c r="C5031" s="63"/>
    </row>
    <row r="5032" spans="3:3" x14ac:dyDescent="0.2">
      <c r="C5032" s="63"/>
    </row>
    <row r="5033" spans="3:3" x14ac:dyDescent="0.2">
      <c r="C5033" s="63"/>
    </row>
    <row r="5034" spans="3:3" x14ac:dyDescent="0.2">
      <c r="C5034" s="63"/>
    </row>
    <row r="5035" spans="3:3" x14ac:dyDescent="0.2">
      <c r="C5035" s="63"/>
    </row>
    <row r="5036" spans="3:3" x14ac:dyDescent="0.2">
      <c r="C5036" s="63"/>
    </row>
    <row r="5037" spans="3:3" x14ac:dyDescent="0.2">
      <c r="C5037" s="63"/>
    </row>
    <row r="5038" spans="3:3" x14ac:dyDescent="0.2">
      <c r="C5038" s="63"/>
    </row>
    <row r="5039" spans="3:3" x14ac:dyDescent="0.2">
      <c r="C5039" s="63"/>
    </row>
    <row r="5040" spans="3:3" x14ac:dyDescent="0.2">
      <c r="C5040" s="63"/>
    </row>
    <row r="5041" spans="3:3" x14ac:dyDescent="0.2">
      <c r="C5041" s="63"/>
    </row>
    <row r="5042" spans="3:3" x14ac:dyDescent="0.2">
      <c r="C5042" s="63"/>
    </row>
    <row r="5043" spans="3:3" x14ac:dyDescent="0.2">
      <c r="C5043" s="63"/>
    </row>
    <row r="5044" spans="3:3" x14ac:dyDescent="0.2">
      <c r="C5044" s="63"/>
    </row>
    <row r="5045" spans="3:3" x14ac:dyDescent="0.2">
      <c r="C5045" s="63"/>
    </row>
    <row r="5046" spans="3:3" x14ac:dyDescent="0.2">
      <c r="C5046" s="63"/>
    </row>
    <row r="5047" spans="3:3" x14ac:dyDescent="0.2">
      <c r="C5047" s="63"/>
    </row>
    <row r="5048" spans="3:3" x14ac:dyDescent="0.2">
      <c r="C5048" s="63"/>
    </row>
    <row r="5049" spans="3:3" x14ac:dyDescent="0.2">
      <c r="C5049" s="63"/>
    </row>
    <row r="5050" spans="3:3" x14ac:dyDescent="0.2">
      <c r="C5050" s="63"/>
    </row>
    <row r="5051" spans="3:3" x14ac:dyDescent="0.2">
      <c r="C5051" s="63"/>
    </row>
    <row r="5052" spans="3:3" x14ac:dyDescent="0.2">
      <c r="C5052" s="63"/>
    </row>
    <row r="5053" spans="3:3" x14ac:dyDescent="0.2">
      <c r="C5053" s="63"/>
    </row>
    <row r="5054" spans="3:3" x14ac:dyDescent="0.2">
      <c r="C5054" s="63"/>
    </row>
    <row r="5055" spans="3:3" x14ac:dyDescent="0.2">
      <c r="C5055" s="63"/>
    </row>
    <row r="5056" spans="3:3" x14ac:dyDescent="0.2">
      <c r="C5056" s="63"/>
    </row>
    <row r="5057" spans="3:3" x14ac:dyDescent="0.2">
      <c r="C5057" s="63"/>
    </row>
    <row r="5058" spans="3:3" x14ac:dyDescent="0.2">
      <c r="C5058" s="63"/>
    </row>
    <row r="5059" spans="3:3" x14ac:dyDescent="0.2">
      <c r="C5059" s="63"/>
    </row>
    <row r="5060" spans="3:3" x14ac:dyDescent="0.2">
      <c r="C5060" s="63"/>
    </row>
    <row r="5061" spans="3:3" x14ac:dyDescent="0.2">
      <c r="C5061" s="63"/>
    </row>
    <row r="5062" spans="3:3" x14ac:dyDescent="0.2">
      <c r="C5062" s="63"/>
    </row>
    <row r="5063" spans="3:3" x14ac:dyDescent="0.2">
      <c r="C5063" s="63"/>
    </row>
    <row r="5064" spans="3:3" x14ac:dyDescent="0.2">
      <c r="C5064" s="63"/>
    </row>
    <row r="5065" spans="3:3" x14ac:dyDescent="0.2">
      <c r="C5065" s="63"/>
    </row>
    <row r="5066" spans="3:3" x14ac:dyDescent="0.2">
      <c r="C5066" s="63"/>
    </row>
    <row r="5067" spans="3:3" x14ac:dyDescent="0.2">
      <c r="C5067" s="63"/>
    </row>
    <row r="5068" spans="3:3" x14ac:dyDescent="0.2">
      <c r="C5068" s="63"/>
    </row>
    <row r="5069" spans="3:3" x14ac:dyDescent="0.2">
      <c r="C5069" s="63"/>
    </row>
    <row r="5070" spans="3:3" x14ac:dyDescent="0.2">
      <c r="C5070" s="63"/>
    </row>
    <row r="5071" spans="3:3" x14ac:dyDescent="0.2">
      <c r="C5071" s="63"/>
    </row>
    <row r="5072" spans="3:3" x14ac:dyDescent="0.2">
      <c r="C5072" s="63"/>
    </row>
    <row r="5073" spans="3:3" x14ac:dyDescent="0.2">
      <c r="C5073" s="63"/>
    </row>
    <row r="5074" spans="3:3" x14ac:dyDescent="0.2">
      <c r="C5074" s="63"/>
    </row>
    <row r="5075" spans="3:3" x14ac:dyDescent="0.2">
      <c r="C5075" s="63"/>
    </row>
    <row r="5076" spans="3:3" x14ac:dyDescent="0.2">
      <c r="C5076" s="63"/>
    </row>
    <row r="5077" spans="3:3" x14ac:dyDescent="0.2">
      <c r="C5077" s="63"/>
    </row>
    <row r="5078" spans="3:3" x14ac:dyDescent="0.2">
      <c r="C5078" s="63"/>
    </row>
    <row r="5079" spans="3:3" x14ac:dyDescent="0.2">
      <c r="C5079" s="63"/>
    </row>
    <row r="5080" spans="3:3" x14ac:dyDescent="0.2">
      <c r="C5080" s="63"/>
    </row>
    <row r="5081" spans="3:3" x14ac:dyDescent="0.2">
      <c r="C5081" s="63"/>
    </row>
    <row r="5082" spans="3:3" x14ac:dyDescent="0.2">
      <c r="C5082" s="63"/>
    </row>
    <row r="5083" spans="3:3" x14ac:dyDescent="0.2">
      <c r="C5083" s="63"/>
    </row>
    <row r="5084" spans="3:3" x14ac:dyDescent="0.2">
      <c r="C5084" s="63"/>
    </row>
    <row r="5085" spans="3:3" x14ac:dyDescent="0.2">
      <c r="C5085" s="63"/>
    </row>
    <row r="5086" spans="3:3" x14ac:dyDescent="0.2">
      <c r="C5086" s="63"/>
    </row>
    <row r="5087" spans="3:3" x14ac:dyDescent="0.2">
      <c r="C5087" s="63"/>
    </row>
    <row r="5088" spans="3:3" x14ac:dyDescent="0.2">
      <c r="C5088" s="63"/>
    </row>
    <row r="5089" spans="3:3" x14ac:dyDescent="0.2">
      <c r="C5089" s="63"/>
    </row>
    <row r="5090" spans="3:3" x14ac:dyDescent="0.2">
      <c r="C5090" s="63"/>
    </row>
    <row r="5091" spans="3:3" x14ac:dyDescent="0.2">
      <c r="C5091" s="63"/>
    </row>
    <row r="5092" spans="3:3" x14ac:dyDescent="0.2">
      <c r="C5092" s="63"/>
    </row>
    <row r="5093" spans="3:3" x14ac:dyDescent="0.2">
      <c r="C5093" s="63"/>
    </row>
    <row r="5094" spans="3:3" x14ac:dyDescent="0.2">
      <c r="C5094" s="63"/>
    </row>
    <row r="5095" spans="3:3" x14ac:dyDescent="0.2">
      <c r="C5095" s="63"/>
    </row>
    <row r="5096" spans="3:3" x14ac:dyDescent="0.2">
      <c r="C5096" s="63"/>
    </row>
    <row r="5097" spans="3:3" x14ac:dyDescent="0.2">
      <c r="C5097" s="63"/>
    </row>
    <row r="5098" spans="3:3" x14ac:dyDescent="0.2">
      <c r="C5098" s="63"/>
    </row>
    <row r="5099" spans="3:3" x14ac:dyDescent="0.2">
      <c r="C5099" s="63"/>
    </row>
    <row r="5100" spans="3:3" x14ac:dyDescent="0.2">
      <c r="C5100" s="63"/>
    </row>
    <row r="5101" spans="3:3" x14ac:dyDescent="0.2">
      <c r="C5101" s="63"/>
    </row>
    <row r="5102" spans="3:3" x14ac:dyDescent="0.2">
      <c r="C5102" s="63"/>
    </row>
    <row r="5103" spans="3:3" x14ac:dyDescent="0.2">
      <c r="C5103" s="63"/>
    </row>
    <row r="5104" spans="3:3" x14ac:dyDescent="0.2">
      <c r="C5104" s="63"/>
    </row>
    <row r="5105" spans="3:3" x14ac:dyDescent="0.2">
      <c r="C5105" s="63"/>
    </row>
    <row r="5106" spans="3:3" x14ac:dyDescent="0.2">
      <c r="C5106" s="63"/>
    </row>
    <row r="5107" spans="3:3" x14ac:dyDescent="0.2">
      <c r="C5107" s="63"/>
    </row>
    <row r="5108" spans="3:3" x14ac:dyDescent="0.2">
      <c r="C5108" s="63"/>
    </row>
    <row r="5109" spans="3:3" x14ac:dyDescent="0.2">
      <c r="C5109" s="63"/>
    </row>
    <row r="5110" spans="3:3" x14ac:dyDescent="0.2">
      <c r="C5110" s="63"/>
    </row>
    <row r="5111" spans="3:3" x14ac:dyDescent="0.2">
      <c r="C5111" s="63"/>
    </row>
    <row r="5112" spans="3:3" x14ac:dyDescent="0.2">
      <c r="C5112" s="63"/>
    </row>
    <row r="5113" spans="3:3" x14ac:dyDescent="0.2">
      <c r="C5113" s="63"/>
    </row>
    <row r="5114" spans="3:3" x14ac:dyDescent="0.2">
      <c r="C5114" s="63"/>
    </row>
    <row r="5115" spans="3:3" x14ac:dyDescent="0.2">
      <c r="C5115" s="63"/>
    </row>
    <row r="5116" spans="3:3" x14ac:dyDescent="0.2">
      <c r="C5116" s="63"/>
    </row>
    <row r="5117" spans="3:3" x14ac:dyDescent="0.2">
      <c r="C5117" s="63"/>
    </row>
    <row r="5118" spans="3:3" x14ac:dyDescent="0.2">
      <c r="C5118" s="63"/>
    </row>
    <row r="5119" spans="3:3" x14ac:dyDescent="0.2">
      <c r="C5119" s="63"/>
    </row>
    <row r="5120" spans="3:3" x14ac:dyDescent="0.2">
      <c r="C5120" s="63"/>
    </row>
    <row r="5121" spans="3:3" x14ac:dyDescent="0.2">
      <c r="C5121" s="63"/>
    </row>
    <row r="5122" spans="3:3" x14ac:dyDescent="0.2">
      <c r="C5122" s="63"/>
    </row>
    <row r="5123" spans="3:3" x14ac:dyDescent="0.2">
      <c r="C5123" s="63"/>
    </row>
    <row r="5124" spans="3:3" x14ac:dyDescent="0.2">
      <c r="C5124" s="63"/>
    </row>
    <row r="5125" spans="3:3" x14ac:dyDescent="0.2">
      <c r="C5125" s="63"/>
    </row>
    <row r="5126" spans="3:3" x14ac:dyDescent="0.2">
      <c r="C5126" s="63"/>
    </row>
    <row r="5127" spans="3:3" x14ac:dyDescent="0.2">
      <c r="C5127" s="63"/>
    </row>
    <row r="5128" spans="3:3" x14ac:dyDescent="0.2">
      <c r="C5128" s="63"/>
    </row>
    <row r="5129" spans="3:3" x14ac:dyDescent="0.2">
      <c r="C5129" s="63"/>
    </row>
    <row r="5130" spans="3:3" x14ac:dyDescent="0.2">
      <c r="C5130" s="63"/>
    </row>
    <row r="5131" spans="3:3" x14ac:dyDescent="0.2">
      <c r="C5131" s="63"/>
    </row>
    <row r="5132" spans="3:3" x14ac:dyDescent="0.2">
      <c r="C5132" s="63"/>
    </row>
    <row r="5133" spans="3:3" x14ac:dyDescent="0.2">
      <c r="C5133" s="63"/>
    </row>
    <row r="5134" spans="3:3" x14ac:dyDescent="0.2">
      <c r="C5134" s="63"/>
    </row>
    <row r="5135" spans="3:3" x14ac:dyDescent="0.2">
      <c r="C5135" s="63"/>
    </row>
    <row r="5136" spans="3:3" x14ac:dyDescent="0.2">
      <c r="C5136" s="63"/>
    </row>
    <row r="5137" spans="3:3" x14ac:dyDescent="0.2">
      <c r="C5137" s="63"/>
    </row>
    <row r="5138" spans="3:3" x14ac:dyDescent="0.2">
      <c r="C5138" s="63"/>
    </row>
    <row r="5139" spans="3:3" x14ac:dyDescent="0.2">
      <c r="C5139" s="63"/>
    </row>
    <row r="5140" spans="3:3" x14ac:dyDescent="0.2">
      <c r="C5140" s="63"/>
    </row>
    <row r="5141" spans="3:3" x14ac:dyDescent="0.2">
      <c r="C5141" s="63"/>
    </row>
    <row r="5142" spans="3:3" x14ac:dyDescent="0.2">
      <c r="C5142" s="63"/>
    </row>
    <row r="5143" spans="3:3" x14ac:dyDescent="0.2">
      <c r="C5143" s="63"/>
    </row>
    <row r="5144" spans="3:3" x14ac:dyDescent="0.2">
      <c r="C5144" s="63"/>
    </row>
    <row r="5145" spans="3:3" x14ac:dyDescent="0.2">
      <c r="C5145" s="63"/>
    </row>
    <row r="5146" spans="3:3" x14ac:dyDescent="0.2">
      <c r="C5146" s="63"/>
    </row>
    <row r="5147" spans="3:3" x14ac:dyDescent="0.2">
      <c r="C5147" s="63"/>
    </row>
    <row r="5148" spans="3:3" x14ac:dyDescent="0.2">
      <c r="C5148" s="63"/>
    </row>
    <row r="5149" spans="3:3" x14ac:dyDescent="0.2">
      <c r="C5149" s="63"/>
    </row>
    <row r="5150" spans="3:3" x14ac:dyDescent="0.2">
      <c r="C5150" s="63"/>
    </row>
    <row r="5151" spans="3:3" x14ac:dyDescent="0.2">
      <c r="C5151" s="63"/>
    </row>
    <row r="5152" spans="3:3" x14ac:dyDescent="0.2">
      <c r="C5152" s="63"/>
    </row>
    <row r="5153" spans="3:3" x14ac:dyDescent="0.2">
      <c r="C5153" s="63"/>
    </row>
    <row r="5154" spans="3:3" x14ac:dyDescent="0.2">
      <c r="C5154" s="63"/>
    </row>
    <row r="5155" spans="3:3" x14ac:dyDescent="0.2">
      <c r="C5155" s="63"/>
    </row>
    <row r="5156" spans="3:3" x14ac:dyDescent="0.2">
      <c r="C5156" s="63"/>
    </row>
    <row r="5157" spans="3:3" x14ac:dyDescent="0.2">
      <c r="C5157" s="63"/>
    </row>
    <row r="5158" spans="3:3" x14ac:dyDescent="0.2">
      <c r="C5158" s="63"/>
    </row>
    <row r="5159" spans="3:3" x14ac:dyDescent="0.2">
      <c r="C5159" s="63"/>
    </row>
    <row r="5160" spans="3:3" x14ac:dyDescent="0.2">
      <c r="C5160" s="63"/>
    </row>
    <row r="5161" spans="3:3" x14ac:dyDescent="0.2">
      <c r="C5161" s="63"/>
    </row>
    <row r="5162" spans="3:3" x14ac:dyDescent="0.2">
      <c r="C5162" s="63"/>
    </row>
    <row r="5163" spans="3:3" x14ac:dyDescent="0.2">
      <c r="C5163" s="63"/>
    </row>
    <row r="5164" spans="3:3" x14ac:dyDescent="0.2">
      <c r="C5164" s="63"/>
    </row>
    <row r="5165" spans="3:3" x14ac:dyDescent="0.2">
      <c r="C5165" s="63"/>
    </row>
    <row r="5166" spans="3:3" x14ac:dyDescent="0.2">
      <c r="C5166" s="63"/>
    </row>
    <row r="5167" spans="3:3" x14ac:dyDescent="0.2">
      <c r="C5167" s="63"/>
    </row>
    <row r="5168" spans="3:3" x14ac:dyDescent="0.2">
      <c r="C5168" s="63"/>
    </row>
    <row r="5169" spans="3:3" x14ac:dyDescent="0.2">
      <c r="C5169" s="63"/>
    </row>
    <row r="5170" spans="3:3" x14ac:dyDescent="0.2">
      <c r="C5170" s="63"/>
    </row>
    <row r="5171" spans="3:3" x14ac:dyDescent="0.2">
      <c r="C5171" s="63"/>
    </row>
    <row r="5172" spans="3:3" x14ac:dyDescent="0.2">
      <c r="C5172" s="63"/>
    </row>
    <row r="5173" spans="3:3" x14ac:dyDescent="0.2">
      <c r="C5173" s="63"/>
    </row>
    <row r="5174" spans="3:3" x14ac:dyDescent="0.2">
      <c r="C5174" s="63"/>
    </row>
    <row r="5175" spans="3:3" x14ac:dyDescent="0.2">
      <c r="C5175" s="63"/>
    </row>
    <row r="5176" spans="3:3" x14ac:dyDescent="0.2">
      <c r="C5176" s="63"/>
    </row>
    <row r="5177" spans="3:3" x14ac:dyDescent="0.2">
      <c r="C5177" s="63"/>
    </row>
    <row r="5178" spans="3:3" x14ac:dyDescent="0.2">
      <c r="C5178" s="63"/>
    </row>
    <row r="5179" spans="3:3" x14ac:dyDescent="0.2">
      <c r="C5179" s="63"/>
    </row>
    <row r="5180" spans="3:3" x14ac:dyDescent="0.2">
      <c r="C5180" s="63"/>
    </row>
    <row r="5181" spans="3:3" x14ac:dyDescent="0.2">
      <c r="C5181" s="63"/>
    </row>
    <row r="5182" spans="3:3" x14ac:dyDescent="0.2">
      <c r="C5182" s="63"/>
    </row>
    <row r="5183" spans="3:3" x14ac:dyDescent="0.2">
      <c r="C5183" s="63"/>
    </row>
    <row r="5184" spans="3:3" x14ac:dyDescent="0.2">
      <c r="C5184" s="63"/>
    </row>
    <row r="5185" spans="3:3" x14ac:dyDescent="0.2">
      <c r="C5185" s="63"/>
    </row>
    <row r="5186" spans="3:3" x14ac:dyDescent="0.2">
      <c r="C5186" s="63"/>
    </row>
    <row r="5187" spans="3:3" x14ac:dyDescent="0.2">
      <c r="C5187" s="63"/>
    </row>
    <row r="5188" spans="3:3" x14ac:dyDescent="0.2">
      <c r="C5188" s="63"/>
    </row>
    <row r="5189" spans="3:3" x14ac:dyDescent="0.2">
      <c r="C5189" s="63"/>
    </row>
    <row r="5190" spans="3:3" x14ac:dyDescent="0.2">
      <c r="C5190" s="63"/>
    </row>
    <row r="5191" spans="3:3" x14ac:dyDescent="0.2">
      <c r="C5191" s="63"/>
    </row>
    <row r="5192" spans="3:3" x14ac:dyDescent="0.2">
      <c r="C5192" s="63"/>
    </row>
    <row r="5193" spans="3:3" x14ac:dyDescent="0.2">
      <c r="C5193" s="63"/>
    </row>
    <row r="5194" spans="3:3" x14ac:dyDescent="0.2">
      <c r="C5194" s="63"/>
    </row>
    <row r="5195" spans="3:3" x14ac:dyDescent="0.2">
      <c r="C5195" s="63"/>
    </row>
    <row r="5196" spans="3:3" x14ac:dyDescent="0.2">
      <c r="C5196" s="63"/>
    </row>
    <row r="5197" spans="3:3" x14ac:dyDescent="0.2">
      <c r="C5197" s="63"/>
    </row>
    <row r="5198" spans="3:3" x14ac:dyDescent="0.2">
      <c r="C5198" s="63"/>
    </row>
    <row r="5199" spans="3:3" x14ac:dyDescent="0.2">
      <c r="C5199" s="63"/>
    </row>
    <row r="5200" spans="3:3" x14ac:dyDescent="0.2">
      <c r="C5200" s="63"/>
    </row>
    <row r="5201" spans="3:3" x14ac:dyDescent="0.2">
      <c r="C5201" s="63"/>
    </row>
    <row r="5202" spans="3:3" x14ac:dyDescent="0.2">
      <c r="C5202" s="63"/>
    </row>
    <row r="5203" spans="3:3" x14ac:dyDescent="0.2">
      <c r="C5203" s="63"/>
    </row>
    <row r="5204" spans="3:3" x14ac:dyDescent="0.2">
      <c r="C5204" s="63"/>
    </row>
    <row r="5205" spans="3:3" x14ac:dyDescent="0.2">
      <c r="C5205" s="63"/>
    </row>
    <row r="5206" spans="3:3" x14ac:dyDescent="0.2">
      <c r="C5206" s="63"/>
    </row>
    <row r="5207" spans="3:3" x14ac:dyDescent="0.2">
      <c r="C5207" s="63"/>
    </row>
    <row r="5208" spans="3:3" x14ac:dyDescent="0.2">
      <c r="C5208" s="63"/>
    </row>
    <row r="5209" spans="3:3" x14ac:dyDescent="0.2">
      <c r="C5209" s="63"/>
    </row>
    <row r="5210" spans="3:3" x14ac:dyDescent="0.2">
      <c r="C5210" s="63"/>
    </row>
    <row r="5211" spans="3:3" x14ac:dyDescent="0.2">
      <c r="C5211" s="63"/>
    </row>
    <row r="5212" spans="3:3" x14ac:dyDescent="0.2">
      <c r="C5212" s="63"/>
    </row>
    <row r="5213" spans="3:3" x14ac:dyDescent="0.2">
      <c r="C5213" s="63"/>
    </row>
    <row r="5214" spans="3:3" x14ac:dyDescent="0.2">
      <c r="C5214" s="63"/>
    </row>
    <row r="5215" spans="3:3" x14ac:dyDescent="0.2">
      <c r="C5215" s="63"/>
    </row>
    <row r="5216" spans="3:3" x14ac:dyDescent="0.2">
      <c r="C5216" s="63"/>
    </row>
    <row r="5217" spans="3:3" x14ac:dyDescent="0.2">
      <c r="C5217" s="63"/>
    </row>
    <row r="5218" spans="3:3" x14ac:dyDescent="0.2">
      <c r="C5218" s="63"/>
    </row>
    <row r="5219" spans="3:3" x14ac:dyDescent="0.2">
      <c r="C5219" s="63"/>
    </row>
    <row r="5220" spans="3:3" x14ac:dyDescent="0.2">
      <c r="C5220" s="63"/>
    </row>
    <row r="5221" spans="3:3" x14ac:dyDescent="0.2">
      <c r="C5221" s="63"/>
    </row>
    <row r="5222" spans="3:3" x14ac:dyDescent="0.2">
      <c r="C5222" s="63"/>
    </row>
    <row r="5223" spans="3:3" x14ac:dyDescent="0.2">
      <c r="C5223" s="63"/>
    </row>
    <row r="5224" spans="3:3" x14ac:dyDescent="0.2">
      <c r="C5224" s="63"/>
    </row>
    <row r="5225" spans="3:3" x14ac:dyDescent="0.2">
      <c r="C5225" s="63"/>
    </row>
    <row r="5226" spans="3:3" x14ac:dyDescent="0.2">
      <c r="C5226" s="63"/>
    </row>
    <row r="5227" spans="3:3" x14ac:dyDescent="0.2">
      <c r="C5227" s="63"/>
    </row>
    <row r="5228" spans="3:3" x14ac:dyDescent="0.2">
      <c r="C5228" s="63"/>
    </row>
    <row r="5229" spans="3:3" x14ac:dyDescent="0.2">
      <c r="C5229" s="63"/>
    </row>
    <row r="5230" spans="3:3" x14ac:dyDescent="0.2">
      <c r="C5230" s="63"/>
    </row>
    <row r="5231" spans="3:3" x14ac:dyDescent="0.2">
      <c r="C5231" s="63"/>
    </row>
    <row r="5232" spans="3:3" x14ac:dyDescent="0.2">
      <c r="C5232" s="63"/>
    </row>
    <row r="5233" spans="3:3" x14ac:dyDescent="0.2">
      <c r="C5233" s="63"/>
    </row>
    <row r="5234" spans="3:3" x14ac:dyDescent="0.2">
      <c r="C5234" s="63"/>
    </row>
    <row r="5235" spans="3:3" x14ac:dyDescent="0.2">
      <c r="C5235" s="63"/>
    </row>
    <row r="5236" spans="3:3" x14ac:dyDescent="0.2">
      <c r="C5236" s="63"/>
    </row>
    <row r="5237" spans="3:3" x14ac:dyDescent="0.2">
      <c r="C5237" s="63"/>
    </row>
    <row r="5238" spans="3:3" x14ac:dyDescent="0.2">
      <c r="C5238" s="63"/>
    </row>
    <row r="5239" spans="3:3" x14ac:dyDescent="0.2">
      <c r="C5239" s="63"/>
    </row>
    <row r="5240" spans="3:3" x14ac:dyDescent="0.2">
      <c r="C5240" s="63"/>
    </row>
    <row r="5241" spans="3:3" x14ac:dyDescent="0.2">
      <c r="C5241" s="63"/>
    </row>
    <row r="5242" spans="3:3" x14ac:dyDescent="0.2">
      <c r="C5242" s="63"/>
    </row>
    <row r="5243" spans="3:3" x14ac:dyDescent="0.2">
      <c r="C5243" s="63"/>
    </row>
    <row r="5244" spans="3:3" x14ac:dyDescent="0.2">
      <c r="C5244" s="63"/>
    </row>
    <row r="5245" spans="3:3" x14ac:dyDescent="0.2">
      <c r="C5245" s="63"/>
    </row>
    <row r="5246" spans="3:3" x14ac:dyDescent="0.2">
      <c r="C5246" s="63"/>
    </row>
    <row r="5247" spans="3:3" x14ac:dyDescent="0.2">
      <c r="C5247" s="63"/>
    </row>
    <row r="5248" spans="3:3" x14ac:dyDescent="0.2">
      <c r="C5248" s="63"/>
    </row>
    <row r="5249" spans="3:3" x14ac:dyDescent="0.2">
      <c r="C5249" s="63"/>
    </row>
    <row r="5250" spans="3:3" x14ac:dyDescent="0.2">
      <c r="C5250" s="63"/>
    </row>
    <row r="5251" spans="3:3" x14ac:dyDescent="0.2">
      <c r="C5251" s="63"/>
    </row>
    <row r="5252" spans="3:3" x14ac:dyDescent="0.2">
      <c r="C5252" s="63"/>
    </row>
    <row r="5253" spans="3:3" x14ac:dyDescent="0.2">
      <c r="C5253" s="63"/>
    </row>
    <row r="5254" spans="3:3" x14ac:dyDescent="0.2">
      <c r="C5254" s="63"/>
    </row>
    <row r="5255" spans="3:3" x14ac:dyDescent="0.2">
      <c r="C5255" s="63"/>
    </row>
    <row r="5256" spans="3:3" x14ac:dyDescent="0.2">
      <c r="C5256" s="63"/>
    </row>
    <row r="5257" spans="3:3" x14ac:dyDescent="0.2">
      <c r="C5257" s="63"/>
    </row>
    <row r="5258" spans="3:3" x14ac:dyDescent="0.2">
      <c r="C5258" s="63"/>
    </row>
    <row r="5259" spans="3:3" x14ac:dyDescent="0.2">
      <c r="C5259" s="63"/>
    </row>
    <row r="5260" spans="3:3" x14ac:dyDescent="0.2">
      <c r="C5260" s="63"/>
    </row>
    <row r="5261" spans="3:3" x14ac:dyDescent="0.2">
      <c r="C5261" s="63"/>
    </row>
    <row r="5262" spans="3:3" x14ac:dyDescent="0.2">
      <c r="C5262" s="63"/>
    </row>
    <row r="5263" spans="3:3" x14ac:dyDescent="0.2">
      <c r="C5263" s="63"/>
    </row>
    <row r="5264" spans="3:3" x14ac:dyDescent="0.2">
      <c r="C5264" s="63"/>
    </row>
    <row r="5265" spans="3:3" x14ac:dyDescent="0.2">
      <c r="C5265" s="63"/>
    </row>
    <row r="5266" spans="3:3" x14ac:dyDescent="0.2">
      <c r="C5266" s="63"/>
    </row>
    <row r="5267" spans="3:3" x14ac:dyDescent="0.2">
      <c r="C5267" s="63"/>
    </row>
    <row r="5268" spans="3:3" x14ac:dyDescent="0.2">
      <c r="C5268" s="63"/>
    </row>
    <row r="5269" spans="3:3" x14ac:dyDescent="0.2">
      <c r="C5269" s="63"/>
    </row>
    <row r="5270" spans="3:3" x14ac:dyDescent="0.2">
      <c r="C5270" s="63"/>
    </row>
    <row r="5271" spans="3:3" x14ac:dyDescent="0.2">
      <c r="C5271" s="63"/>
    </row>
    <row r="5272" spans="3:3" x14ac:dyDescent="0.2">
      <c r="C5272" s="63"/>
    </row>
    <row r="5273" spans="3:3" x14ac:dyDescent="0.2">
      <c r="C5273" s="63"/>
    </row>
    <row r="5274" spans="3:3" x14ac:dyDescent="0.2">
      <c r="C5274" s="63"/>
    </row>
    <row r="5275" spans="3:3" x14ac:dyDescent="0.2">
      <c r="C5275" s="63"/>
    </row>
    <row r="5276" spans="3:3" x14ac:dyDescent="0.2">
      <c r="C5276" s="63"/>
    </row>
    <row r="5277" spans="3:3" x14ac:dyDescent="0.2">
      <c r="C5277" s="63"/>
    </row>
    <row r="5278" spans="3:3" x14ac:dyDescent="0.2">
      <c r="C5278" s="63"/>
    </row>
    <row r="5279" spans="3:3" x14ac:dyDescent="0.2">
      <c r="C5279" s="63"/>
    </row>
    <row r="5280" spans="3:3" x14ac:dyDescent="0.2">
      <c r="C5280" s="63"/>
    </row>
    <row r="5281" spans="3:3" x14ac:dyDescent="0.2">
      <c r="C5281" s="63"/>
    </row>
    <row r="5282" spans="3:3" x14ac:dyDescent="0.2">
      <c r="C5282" s="63"/>
    </row>
    <row r="5283" spans="3:3" x14ac:dyDescent="0.2">
      <c r="C5283" s="63"/>
    </row>
    <row r="5284" spans="3:3" x14ac:dyDescent="0.2">
      <c r="C5284" s="63"/>
    </row>
    <row r="5285" spans="3:3" x14ac:dyDescent="0.2">
      <c r="C5285" s="63"/>
    </row>
    <row r="5286" spans="3:3" x14ac:dyDescent="0.2">
      <c r="C5286" s="63"/>
    </row>
    <row r="5287" spans="3:3" x14ac:dyDescent="0.2">
      <c r="C5287" s="63"/>
    </row>
    <row r="5288" spans="3:3" x14ac:dyDescent="0.2">
      <c r="C5288" s="63"/>
    </row>
    <row r="5289" spans="3:3" x14ac:dyDescent="0.2">
      <c r="C5289" s="63"/>
    </row>
    <row r="5290" spans="3:3" x14ac:dyDescent="0.2">
      <c r="C5290" s="63"/>
    </row>
    <row r="5291" spans="3:3" x14ac:dyDescent="0.2">
      <c r="C5291" s="63"/>
    </row>
    <row r="5292" spans="3:3" x14ac:dyDescent="0.2">
      <c r="C5292" s="63"/>
    </row>
    <row r="5293" spans="3:3" x14ac:dyDescent="0.2">
      <c r="C5293" s="63"/>
    </row>
    <row r="5294" spans="3:3" x14ac:dyDescent="0.2">
      <c r="C5294" s="63"/>
    </row>
    <row r="5295" spans="3:3" x14ac:dyDescent="0.2">
      <c r="C5295" s="63"/>
    </row>
    <row r="5296" spans="3:3" x14ac:dyDescent="0.2">
      <c r="C5296" s="63"/>
    </row>
    <row r="5297" spans="3:3" x14ac:dyDescent="0.2">
      <c r="C5297" s="63"/>
    </row>
    <row r="5298" spans="3:3" x14ac:dyDescent="0.2">
      <c r="C5298" s="63"/>
    </row>
    <row r="5299" spans="3:3" x14ac:dyDescent="0.2">
      <c r="C5299" s="63"/>
    </row>
    <row r="5300" spans="3:3" x14ac:dyDescent="0.2">
      <c r="C5300" s="63"/>
    </row>
    <row r="5301" spans="3:3" x14ac:dyDescent="0.2">
      <c r="C5301" s="63"/>
    </row>
    <row r="5302" spans="3:3" x14ac:dyDescent="0.2">
      <c r="C5302" s="63"/>
    </row>
    <row r="5303" spans="3:3" x14ac:dyDescent="0.2">
      <c r="C5303" s="63"/>
    </row>
    <row r="5304" spans="3:3" x14ac:dyDescent="0.2">
      <c r="C5304" s="63"/>
    </row>
    <row r="5305" spans="3:3" x14ac:dyDescent="0.2">
      <c r="C5305" s="63"/>
    </row>
    <row r="5306" spans="3:3" x14ac:dyDescent="0.2">
      <c r="C5306" s="63"/>
    </row>
    <row r="5307" spans="3:3" x14ac:dyDescent="0.2">
      <c r="C5307" s="63"/>
    </row>
    <row r="5308" spans="3:3" x14ac:dyDescent="0.2">
      <c r="C5308" s="63"/>
    </row>
    <row r="5309" spans="3:3" x14ac:dyDescent="0.2">
      <c r="C5309" s="63"/>
    </row>
    <row r="5310" spans="3:3" x14ac:dyDescent="0.2">
      <c r="C5310" s="63"/>
    </row>
    <row r="5311" spans="3:3" x14ac:dyDescent="0.2">
      <c r="C5311" s="63"/>
    </row>
    <row r="5312" spans="3:3" x14ac:dyDescent="0.2">
      <c r="C5312" s="63"/>
    </row>
    <row r="5313" spans="3:3" x14ac:dyDescent="0.2">
      <c r="C5313" s="63"/>
    </row>
    <row r="5314" spans="3:3" x14ac:dyDescent="0.2">
      <c r="C5314" s="63"/>
    </row>
    <row r="5315" spans="3:3" x14ac:dyDescent="0.2">
      <c r="C5315" s="63"/>
    </row>
    <row r="5316" spans="3:3" x14ac:dyDescent="0.2">
      <c r="C5316" s="63"/>
    </row>
    <row r="5317" spans="3:3" x14ac:dyDescent="0.2">
      <c r="C5317" s="63"/>
    </row>
    <row r="5318" spans="3:3" x14ac:dyDescent="0.2">
      <c r="C5318" s="63"/>
    </row>
    <row r="5319" spans="3:3" x14ac:dyDescent="0.2">
      <c r="C5319" s="63"/>
    </row>
    <row r="5320" spans="3:3" x14ac:dyDescent="0.2">
      <c r="C5320" s="63"/>
    </row>
    <row r="5321" spans="3:3" x14ac:dyDescent="0.2">
      <c r="C5321" s="63"/>
    </row>
    <row r="5322" spans="3:3" x14ac:dyDescent="0.2">
      <c r="C5322" s="63"/>
    </row>
    <row r="5323" spans="3:3" x14ac:dyDescent="0.2">
      <c r="C5323" s="63"/>
    </row>
    <row r="5324" spans="3:3" x14ac:dyDescent="0.2">
      <c r="C5324" s="63"/>
    </row>
    <row r="5325" spans="3:3" x14ac:dyDescent="0.2">
      <c r="C5325" s="63"/>
    </row>
    <row r="5326" spans="3:3" x14ac:dyDescent="0.2">
      <c r="C5326" s="63"/>
    </row>
    <row r="5327" spans="3:3" x14ac:dyDescent="0.2">
      <c r="C5327" s="63"/>
    </row>
    <row r="5328" spans="3:3" x14ac:dyDescent="0.2">
      <c r="C5328" s="63"/>
    </row>
    <row r="5329" spans="3:3" x14ac:dyDescent="0.2">
      <c r="C5329" s="63"/>
    </row>
    <row r="5330" spans="3:3" x14ac:dyDescent="0.2">
      <c r="C5330" s="63"/>
    </row>
    <row r="5331" spans="3:3" x14ac:dyDescent="0.2">
      <c r="C5331" s="63"/>
    </row>
    <row r="5332" spans="3:3" x14ac:dyDescent="0.2">
      <c r="C5332" s="63"/>
    </row>
    <row r="5333" spans="3:3" x14ac:dyDescent="0.2">
      <c r="C5333" s="63"/>
    </row>
    <row r="5334" spans="3:3" x14ac:dyDescent="0.2">
      <c r="C5334" s="63"/>
    </row>
    <row r="5335" spans="3:3" x14ac:dyDescent="0.2">
      <c r="C5335" s="63"/>
    </row>
    <row r="5336" spans="3:3" x14ac:dyDescent="0.2">
      <c r="C5336" s="63"/>
    </row>
    <row r="5337" spans="3:3" x14ac:dyDescent="0.2">
      <c r="C5337" s="63"/>
    </row>
    <row r="5338" spans="3:3" x14ac:dyDescent="0.2">
      <c r="C5338" s="63"/>
    </row>
    <row r="5339" spans="3:3" x14ac:dyDescent="0.2">
      <c r="C5339" s="63"/>
    </row>
    <row r="5340" spans="3:3" x14ac:dyDescent="0.2">
      <c r="C5340" s="63"/>
    </row>
    <row r="5341" spans="3:3" x14ac:dyDescent="0.2">
      <c r="C5341" s="63"/>
    </row>
    <row r="5342" spans="3:3" x14ac:dyDescent="0.2">
      <c r="C5342" s="63"/>
    </row>
    <row r="5343" spans="3:3" x14ac:dyDescent="0.2">
      <c r="C5343" s="63"/>
    </row>
    <row r="5344" spans="3:3" x14ac:dyDescent="0.2">
      <c r="C5344" s="63"/>
    </row>
    <row r="5345" spans="3:3" x14ac:dyDescent="0.2">
      <c r="C5345" s="63"/>
    </row>
    <row r="5346" spans="3:3" x14ac:dyDescent="0.2">
      <c r="C5346" s="63"/>
    </row>
    <row r="5347" spans="3:3" x14ac:dyDescent="0.2">
      <c r="C5347" s="63"/>
    </row>
    <row r="5348" spans="3:3" x14ac:dyDescent="0.2">
      <c r="C5348" s="63"/>
    </row>
    <row r="5349" spans="3:3" x14ac:dyDescent="0.2">
      <c r="C5349" s="63"/>
    </row>
    <row r="5350" spans="3:3" x14ac:dyDescent="0.2">
      <c r="C5350" s="63"/>
    </row>
    <row r="5351" spans="3:3" x14ac:dyDescent="0.2">
      <c r="C5351" s="63"/>
    </row>
    <row r="5352" spans="3:3" x14ac:dyDescent="0.2">
      <c r="C5352" s="63"/>
    </row>
    <row r="5353" spans="3:3" x14ac:dyDescent="0.2">
      <c r="C5353" s="63"/>
    </row>
    <row r="5354" spans="3:3" x14ac:dyDescent="0.2">
      <c r="C5354" s="63"/>
    </row>
    <row r="5355" spans="3:3" x14ac:dyDescent="0.2">
      <c r="C5355" s="63"/>
    </row>
    <row r="5356" spans="3:3" x14ac:dyDescent="0.2">
      <c r="C5356" s="63"/>
    </row>
    <row r="5357" spans="3:3" x14ac:dyDescent="0.2">
      <c r="C5357" s="63"/>
    </row>
    <row r="5358" spans="3:3" x14ac:dyDescent="0.2">
      <c r="C5358" s="63"/>
    </row>
    <row r="5359" spans="3:3" x14ac:dyDescent="0.2">
      <c r="C5359" s="63"/>
    </row>
    <row r="5360" spans="3:3" x14ac:dyDescent="0.2">
      <c r="C5360" s="63"/>
    </row>
    <row r="5361" spans="3:3" x14ac:dyDescent="0.2">
      <c r="C5361" s="63"/>
    </row>
    <row r="5362" spans="3:3" x14ac:dyDescent="0.2">
      <c r="C5362" s="63"/>
    </row>
    <row r="5363" spans="3:3" x14ac:dyDescent="0.2">
      <c r="C5363" s="63"/>
    </row>
    <row r="5364" spans="3:3" x14ac:dyDescent="0.2">
      <c r="C5364" s="63"/>
    </row>
    <row r="5365" spans="3:3" x14ac:dyDescent="0.2">
      <c r="C5365" s="63"/>
    </row>
    <row r="5366" spans="3:3" x14ac:dyDescent="0.2">
      <c r="C5366" s="63"/>
    </row>
    <row r="5367" spans="3:3" x14ac:dyDescent="0.2">
      <c r="C5367" s="63"/>
    </row>
    <row r="5368" spans="3:3" x14ac:dyDescent="0.2">
      <c r="C5368" s="63"/>
    </row>
    <row r="5369" spans="3:3" x14ac:dyDescent="0.2">
      <c r="C5369" s="63"/>
    </row>
    <row r="5370" spans="3:3" x14ac:dyDescent="0.2">
      <c r="C5370" s="63"/>
    </row>
    <row r="5371" spans="3:3" x14ac:dyDescent="0.2">
      <c r="C5371" s="63"/>
    </row>
    <row r="5372" spans="3:3" x14ac:dyDescent="0.2">
      <c r="C5372" s="63"/>
    </row>
    <row r="5373" spans="3:3" x14ac:dyDescent="0.2">
      <c r="C5373" s="63"/>
    </row>
    <row r="5374" spans="3:3" x14ac:dyDescent="0.2">
      <c r="C5374" s="63"/>
    </row>
    <row r="5375" spans="3:3" x14ac:dyDescent="0.2">
      <c r="C5375" s="63"/>
    </row>
    <row r="5376" spans="3:3" x14ac:dyDescent="0.2">
      <c r="C5376" s="63"/>
    </row>
    <row r="5377" spans="3:3" x14ac:dyDescent="0.2">
      <c r="C5377" s="63"/>
    </row>
    <row r="5378" spans="3:3" x14ac:dyDescent="0.2">
      <c r="C5378" s="63"/>
    </row>
    <row r="5379" spans="3:3" x14ac:dyDescent="0.2">
      <c r="C5379" s="63"/>
    </row>
    <row r="5380" spans="3:3" x14ac:dyDescent="0.2">
      <c r="C5380" s="63"/>
    </row>
    <row r="5381" spans="3:3" x14ac:dyDescent="0.2">
      <c r="C5381" s="63"/>
    </row>
    <row r="5382" spans="3:3" x14ac:dyDescent="0.2">
      <c r="C5382" s="63"/>
    </row>
    <row r="5383" spans="3:3" x14ac:dyDescent="0.2">
      <c r="C5383" s="63"/>
    </row>
    <row r="5384" spans="3:3" x14ac:dyDescent="0.2">
      <c r="C5384" s="63"/>
    </row>
    <row r="5385" spans="3:3" x14ac:dyDescent="0.2">
      <c r="C5385" s="63"/>
    </row>
    <row r="5386" spans="3:3" x14ac:dyDescent="0.2">
      <c r="C5386" s="63"/>
    </row>
    <row r="5387" spans="3:3" x14ac:dyDescent="0.2">
      <c r="C5387" s="63"/>
    </row>
    <row r="5388" spans="3:3" x14ac:dyDescent="0.2">
      <c r="C5388" s="63"/>
    </row>
    <row r="5389" spans="3:3" x14ac:dyDescent="0.2">
      <c r="C5389" s="63"/>
    </row>
    <row r="5390" spans="3:3" x14ac:dyDescent="0.2">
      <c r="C5390" s="63"/>
    </row>
    <row r="5391" spans="3:3" x14ac:dyDescent="0.2">
      <c r="C5391" s="63"/>
    </row>
    <row r="5392" spans="3:3" x14ac:dyDescent="0.2">
      <c r="C5392" s="63"/>
    </row>
    <row r="5393" spans="3:3" x14ac:dyDescent="0.2">
      <c r="C5393" s="63"/>
    </row>
    <row r="5394" spans="3:3" x14ac:dyDescent="0.2">
      <c r="C5394" s="63"/>
    </row>
    <row r="5395" spans="3:3" x14ac:dyDescent="0.2">
      <c r="C5395" s="63"/>
    </row>
    <row r="5396" spans="3:3" x14ac:dyDescent="0.2">
      <c r="C5396" s="63"/>
    </row>
    <row r="5397" spans="3:3" x14ac:dyDescent="0.2">
      <c r="C5397" s="63"/>
    </row>
    <row r="5398" spans="3:3" x14ac:dyDescent="0.2">
      <c r="C5398" s="63"/>
    </row>
    <row r="5399" spans="3:3" x14ac:dyDescent="0.2">
      <c r="C5399" s="63"/>
    </row>
    <row r="5400" spans="3:3" x14ac:dyDescent="0.2">
      <c r="C5400" s="63"/>
    </row>
    <row r="5401" spans="3:3" x14ac:dyDescent="0.2">
      <c r="C5401" s="63"/>
    </row>
    <row r="5402" spans="3:3" x14ac:dyDescent="0.2">
      <c r="C5402" s="63"/>
    </row>
    <row r="5403" spans="3:3" x14ac:dyDescent="0.2">
      <c r="C5403" s="63"/>
    </row>
    <row r="5404" spans="3:3" x14ac:dyDescent="0.2">
      <c r="C5404" s="63"/>
    </row>
    <row r="5405" spans="3:3" x14ac:dyDescent="0.2">
      <c r="C5405" s="63"/>
    </row>
    <row r="5406" spans="3:3" x14ac:dyDescent="0.2">
      <c r="C5406" s="63"/>
    </row>
    <row r="5407" spans="3:3" x14ac:dyDescent="0.2">
      <c r="C5407" s="63"/>
    </row>
    <row r="5408" spans="3:3" x14ac:dyDescent="0.2">
      <c r="C5408" s="63"/>
    </row>
    <row r="5409" spans="3:3" x14ac:dyDescent="0.2">
      <c r="C5409" s="63"/>
    </row>
    <row r="5410" spans="3:3" x14ac:dyDescent="0.2">
      <c r="C5410" s="63"/>
    </row>
    <row r="5411" spans="3:3" x14ac:dyDescent="0.2">
      <c r="C5411" s="63"/>
    </row>
    <row r="5412" spans="3:3" x14ac:dyDescent="0.2">
      <c r="C5412" s="63"/>
    </row>
    <row r="5413" spans="3:3" x14ac:dyDescent="0.2">
      <c r="C5413" s="63"/>
    </row>
    <row r="5414" spans="3:3" x14ac:dyDescent="0.2">
      <c r="C5414" s="63"/>
    </row>
    <row r="5415" spans="3:3" x14ac:dyDescent="0.2">
      <c r="C5415" s="63"/>
    </row>
    <row r="5416" spans="3:3" x14ac:dyDescent="0.2">
      <c r="C5416" s="63"/>
    </row>
    <row r="5417" spans="3:3" x14ac:dyDescent="0.2">
      <c r="C5417" s="63"/>
    </row>
    <row r="5418" spans="3:3" x14ac:dyDescent="0.2">
      <c r="C5418" s="63"/>
    </row>
    <row r="5419" spans="3:3" x14ac:dyDescent="0.2">
      <c r="C5419" s="63"/>
    </row>
    <row r="5420" spans="3:3" x14ac:dyDescent="0.2">
      <c r="C5420" s="63"/>
    </row>
    <row r="5421" spans="3:3" x14ac:dyDescent="0.2">
      <c r="C5421" s="63"/>
    </row>
    <row r="5422" spans="3:3" x14ac:dyDescent="0.2">
      <c r="C5422" s="63"/>
    </row>
    <row r="5423" spans="3:3" x14ac:dyDescent="0.2">
      <c r="C5423" s="63"/>
    </row>
    <row r="5424" spans="3:3" x14ac:dyDescent="0.2">
      <c r="C5424" s="63"/>
    </row>
    <row r="5425" spans="3:3" x14ac:dyDescent="0.2">
      <c r="C5425" s="63"/>
    </row>
    <row r="5426" spans="3:3" x14ac:dyDescent="0.2">
      <c r="C5426" s="63"/>
    </row>
    <row r="5427" spans="3:3" x14ac:dyDescent="0.2">
      <c r="C5427" s="63"/>
    </row>
    <row r="5428" spans="3:3" x14ac:dyDescent="0.2">
      <c r="C5428" s="63"/>
    </row>
    <row r="5429" spans="3:3" x14ac:dyDescent="0.2">
      <c r="C5429" s="63"/>
    </row>
    <row r="5430" spans="3:3" x14ac:dyDescent="0.2">
      <c r="C5430" s="63"/>
    </row>
    <row r="5431" spans="3:3" x14ac:dyDescent="0.2">
      <c r="C5431" s="63"/>
    </row>
    <row r="5432" spans="3:3" x14ac:dyDescent="0.2">
      <c r="C5432" s="63"/>
    </row>
    <row r="5433" spans="3:3" x14ac:dyDescent="0.2">
      <c r="C5433" s="63"/>
    </row>
    <row r="5434" spans="3:3" x14ac:dyDescent="0.2">
      <c r="C5434" s="63"/>
    </row>
    <row r="5435" spans="3:3" x14ac:dyDescent="0.2">
      <c r="C5435" s="63"/>
    </row>
    <row r="5436" spans="3:3" x14ac:dyDescent="0.2">
      <c r="C5436" s="63"/>
    </row>
    <row r="5437" spans="3:3" x14ac:dyDescent="0.2">
      <c r="C5437" s="63"/>
    </row>
    <row r="5438" spans="3:3" x14ac:dyDescent="0.2">
      <c r="C5438" s="63"/>
    </row>
    <row r="5439" spans="3:3" x14ac:dyDescent="0.2">
      <c r="C5439" s="63"/>
    </row>
    <row r="5440" spans="3:3" x14ac:dyDescent="0.2">
      <c r="C5440" s="63"/>
    </row>
    <row r="5441" spans="3:3" x14ac:dyDescent="0.2">
      <c r="C5441" s="63"/>
    </row>
    <row r="5442" spans="3:3" x14ac:dyDescent="0.2">
      <c r="C5442" s="63"/>
    </row>
    <row r="5443" spans="3:3" x14ac:dyDescent="0.2">
      <c r="C5443" s="63"/>
    </row>
    <row r="5444" spans="3:3" x14ac:dyDescent="0.2">
      <c r="C5444" s="63"/>
    </row>
    <row r="5445" spans="3:3" x14ac:dyDescent="0.2">
      <c r="C5445" s="63"/>
    </row>
    <row r="5446" spans="3:3" x14ac:dyDescent="0.2">
      <c r="C5446" s="63"/>
    </row>
    <row r="5447" spans="3:3" x14ac:dyDescent="0.2">
      <c r="C5447" s="63"/>
    </row>
    <row r="5448" spans="3:3" x14ac:dyDescent="0.2">
      <c r="C5448" s="63"/>
    </row>
    <row r="5449" spans="3:3" x14ac:dyDescent="0.2">
      <c r="C5449" s="63"/>
    </row>
    <row r="5450" spans="3:3" x14ac:dyDescent="0.2">
      <c r="C5450" s="63"/>
    </row>
    <row r="5451" spans="3:3" x14ac:dyDescent="0.2">
      <c r="C5451" s="63"/>
    </row>
    <row r="5452" spans="3:3" x14ac:dyDescent="0.2">
      <c r="C5452" s="63"/>
    </row>
    <row r="5453" spans="3:3" x14ac:dyDescent="0.2">
      <c r="C5453" s="63"/>
    </row>
    <row r="5454" spans="3:3" x14ac:dyDescent="0.2">
      <c r="C5454" s="63"/>
    </row>
    <row r="5455" spans="3:3" x14ac:dyDescent="0.2">
      <c r="C5455" s="63"/>
    </row>
    <row r="5456" spans="3:3" x14ac:dyDescent="0.2">
      <c r="C5456" s="63"/>
    </row>
    <row r="5457" spans="3:3" x14ac:dyDescent="0.2">
      <c r="C5457" s="63"/>
    </row>
    <row r="5458" spans="3:3" x14ac:dyDescent="0.2">
      <c r="C5458" s="63"/>
    </row>
    <row r="5459" spans="3:3" x14ac:dyDescent="0.2">
      <c r="C5459" s="63"/>
    </row>
    <row r="5460" spans="3:3" x14ac:dyDescent="0.2">
      <c r="C5460" s="63"/>
    </row>
    <row r="5461" spans="3:3" x14ac:dyDescent="0.2">
      <c r="C5461" s="63"/>
    </row>
    <row r="5462" spans="3:3" x14ac:dyDescent="0.2">
      <c r="C5462" s="63"/>
    </row>
    <row r="5463" spans="3:3" x14ac:dyDescent="0.2">
      <c r="C5463" s="63"/>
    </row>
    <row r="5464" spans="3:3" x14ac:dyDescent="0.2">
      <c r="C5464" s="63"/>
    </row>
    <row r="5465" spans="3:3" x14ac:dyDescent="0.2">
      <c r="C5465" s="63"/>
    </row>
    <row r="5466" spans="3:3" x14ac:dyDescent="0.2">
      <c r="C5466" s="63"/>
    </row>
    <row r="5467" spans="3:3" x14ac:dyDescent="0.2">
      <c r="C5467" s="63"/>
    </row>
    <row r="5468" spans="3:3" x14ac:dyDescent="0.2">
      <c r="C5468" s="63"/>
    </row>
    <row r="5469" spans="3:3" x14ac:dyDescent="0.2">
      <c r="C5469" s="63"/>
    </row>
    <row r="5470" spans="3:3" x14ac:dyDescent="0.2">
      <c r="C5470" s="63"/>
    </row>
    <row r="5471" spans="3:3" x14ac:dyDescent="0.2">
      <c r="C5471" s="63"/>
    </row>
    <row r="5472" spans="3:3" x14ac:dyDescent="0.2">
      <c r="C5472" s="63"/>
    </row>
    <row r="5473" spans="3:3" x14ac:dyDescent="0.2">
      <c r="C5473" s="63"/>
    </row>
    <row r="5474" spans="3:3" x14ac:dyDescent="0.2">
      <c r="C5474" s="63"/>
    </row>
    <row r="5475" spans="3:3" x14ac:dyDescent="0.2">
      <c r="C5475" s="63"/>
    </row>
    <row r="5476" spans="3:3" x14ac:dyDescent="0.2">
      <c r="C5476" s="63"/>
    </row>
    <row r="5477" spans="3:3" x14ac:dyDescent="0.2">
      <c r="C5477" s="63"/>
    </row>
    <row r="5478" spans="3:3" x14ac:dyDescent="0.2">
      <c r="C5478" s="63"/>
    </row>
    <row r="5479" spans="3:3" x14ac:dyDescent="0.2">
      <c r="C5479" s="63"/>
    </row>
    <row r="5480" spans="3:3" x14ac:dyDescent="0.2">
      <c r="C5480" s="63"/>
    </row>
    <row r="5481" spans="3:3" x14ac:dyDescent="0.2">
      <c r="C5481" s="63"/>
    </row>
    <row r="5482" spans="3:3" x14ac:dyDescent="0.2">
      <c r="C5482" s="63"/>
    </row>
    <row r="5483" spans="3:3" x14ac:dyDescent="0.2">
      <c r="C5483" s="63"/>
    </row>
    <row r="5484" spans="3:3" x14ac:dyDescent="0.2">
      <c r="C5484" s="63"/>
    </row>
    <row r="5485" spans="3:3" x14ac:dyDescent="0.2">
      <c r="C5485" s="63"/>
    </row>
    <row r="5486" spans="3:3" x14ac:dyDescent="0.2">
      <c r="C5486" s="63"/>
    </row>
    <row r="5487" spans="3:3" x14ac:dyDescent="0.2">
      <c r="C5487" s="63"/>
    </row>
    <row r="5488" spans="3:3" x14ac:dyDescent="0.2">
      <c r="C5488" s="63"/>
    </row>
    <row r="5489" spans="3:3" x14ac:dyDescent="0.2">
      <c r="C5489" s="63"/>
    </row>
    <row r="5490" spans="3:3" x14ac:dyDescent="0.2">
      <c r="C5490" s="63"/>
    </row>
    <row r="5491" spans="3:3" x14ac:dyDescent="0.2">
      <c r="C5491" s="63"/>
    </row>
    <row r="5492" spans="3:3" x14ac:dyDescent="0.2">
      <c r="C5492" s="63"/>
    </row>
    <row r="5493" spans="3:3" x14ac:dyDescent="0.2">
      <c r="C5493" s="63"/>
    </row>
    <row r="5494" spans="3:3" x14ac:dyDescent="0.2">
      <c r="C5494" s="63"/>
    </row>
    <row r="5495" spans="3:3" x14ac:dyDescent="0.2">
      <c r="C5495" s="63"/>
    </row>
    <row r="5496" spans="3:3" x14ac:dyDescent="0.2">
      <c r="C5496" s="63"/>
    </row>
    <row r="5497" spans="3:3" x14ac:dyDescent="0.2">
      <c r="C5497" s="63"/>
    </row>
    <row r="5498" spans="3:3" x14ac:dyDescent="0.2">
      <c r="C5498" s="63"/>
    </row>
    <row r="5499" spans="3:3" x14ac:dyDescent="0.2">
      <c r="C5499" s="63"/>
    </row>
    <row r="5500" spans="3:3" x14ac:dyDescent="0.2">
      <c r="C5500" s="63"/>
    </row>
    <row r="5501" spans="3:3" x14ac:dyDescent="0.2">
      <c r="C5501" s="63"/>
    </row>
    <row r="5502" spans="3:3" x14ac:dyDescent="0.2">
      <c r="C5502" s="63"/>
    </row>
    <row r="5503" spans="3:3" x14ac:dyDescent="0.2">
      <c r="C5503" s="63"/>
    </row>
    <row r="5504" spans="3:3" x14ac:dyDescent="0.2">
      <c r="C5504" s="63"/>
    </row>
    <row r="5505" spans="3:3" x14ac:dyDescent="0.2">
      <c r="C5505" s="63"/>
    </row>
    <row r="5506" spans="3:3" x14ac:dyDescent="0.2">
      <c r="C5506" s="63"/>
    </row>
    <row r="5507" spans="3:3" x14ac:dyDescent="0.2">
      <c r="C5507" s="63"/>
    </row>
    <row r="5508" spans="3:3" x14ac:dyDescent="0.2">
      <c r="C5508" s="63"/>
    </row>
    <row r="5509" spans="3:3" x14ac:dyDescent="0.2">
      <c r="C5509" s="63"/>
    </row>
    <row r="5510" spans="3:3" x14ac:dyDescent="0.2">
      <c r="C5510" s="63"/>
    </row>
    <row r="5511" spans="3:3" x14ac:dyDescent="0.2">
      <c r="C5511" s="63"/>
    </row>
    <row r="5512" spans="3:3" x14ac:dyDescent="0.2">
      <c r="C5512" s="63"/>
    </row>
    <row r="5513" spans="3:3" x14ac:dyDescent="0.2">
      <c r="C5513" s="63"/>
    </row>
    <row r="5514" spans="3:3" x14ac:dyDescent="0.2">
      <c r="C5514" s="63"/>
    </row>
    <row r="5515" spans="3:3" x14ac:dyDescent="0.2">
      <c r="C5515" s="63"/>
    </row>
    <row r="5516" spans="3:3" x14ac:dyDescent="0.2">
      <c r="C5516" s="63"/>
    </row>
    <row r="5517" spans="3:3" x14ac:dyDescent="0.2">
      <c r="C5517" s="63"/>
    </row>
    <row r="5518" spans="3:3" x14ac:dyDescent="0.2">
      <c r="C5518" s="63"/>
    </row>
    <row r="5519" spans="3:3" x14ac:dyDescent="0.2">
      <c r="C5519" s="63"/>
    </row>
    <row r="5520" spans="3:3" x14ac:dyDescent="0.2">
      <c r="C5520" s="63"/>
    </row>
    <row r="5521" spans="3:3" x14ac:dyDescent="0.2">
      <c r="C5521" s="63"/>
    </row>
    <row r="5522" spans="3:3" x14ac:dyDescent="0.2">
      <c r="C5522" s="63"/>
    </row>
    <row r="5523" spans="3:3" x14ac:dyDescent="0.2">
      <c r="C5523" s="63"/>
    </row>
    <row r="5524" spans="3:3" x14ac:dyDescent="0.2">
      <c r="C5524" s="63"/>
    </row>
    <row r="5525" spans="3:3" x14ac:dyDescent="0.2">
      <c r="C5525" s="63"/>
    </row>
    <row r="5526" spans="3:3" x14ac:dyDescent="0.2">
      <c r="C5526" s="63"/>
    </row>
    <row r="5527" spans="3:3" x14ac:dyDescent="0.2">
      <c r="C5527" s="63"/>
    </row>
    <row r="5528" spans="3:3" x14ac:dyDescent="0.2">
      <c r="C5528" s="63"/>
    </row>
    <row r="5529" spans="3:3" x14ac:dyDescent="0.2">
      <c r="C5529" s="63"/>
    </row>
    <row r="5530" spans="3:3" x14ac:dyDescent="0.2">
      <c r="C5530" s="63"/>
    </row>
    <row r="5531" spans="3:3" x14ac:dyDescent="0.2">
      <c r="C5531" s="63"/>
    </row>
    <row r="5532" spans="3:3" x14ac:dyDescent="0.2">
      <c r="C5532" s="63"/>
    </row>
    <row r="5533" spans="3:3" x14ac:dyDescent="0.2">
      <c r="C5533" s="63"/>
    </row>
    <row r="5534" spans="3:3" x14ac:dyDescent="0.2">
      <c r="C5534" s="63"/>
    </row>
    <row r="5535" spans="3:3" x14ac:dyDescent="0.2">
      <c r="C5535" s="63"/>
    </row>
    <row r="5536" spans="3:3" x14ac:dyDescent="0.2">
      <c r="C5536" s="63"/>
    </row>
    <row r="5537" spans="3:3" x14ac:dyDescent="0.2">
      <c r="C5537" s="63"/>
    </row>
    <row r="5538" spans="3:3" x14ac:dyDescent="0.2">
      <c r="C5538" s="63"/>
    </row>
    <row r="5539" spans="3:3" x14ac:dyDescent="0.2">
      <c r="C5539" s="63"/>
    </row>
    <row r="5540" spans="3:3" x14ac:dyDescent="0.2">
      <c r="C5540" s="63"/>
    </row>
    <row r="5541" spans="3:3" x14ac:dyDescent="0.2">
      <c r="C5541" s="63"/>
    </row>
    <row r="5542" spans="3:3" x14ac:dyDescent="0.2">
      <c r="C5542" s="63"/>
    </row>
    <row r="5543" spans="3:3" x14ac:dyDescent="0.2">
      <c r="C5543" s="63"/>
    </row>
    <row r="5544" spans="3:3" x14ac:dyDescent="0.2">
      <c r="C5544" s="63"/>
    </row>
    <row r="5545" spans="3:3" x14ac:dyDescent="0.2">
      <c r="C5545" s="63"/>
    </row>
    <row r="5546" spans="3:3" x14ac:dyDescent="0.2">
      <c r="C5546" s="63"/>
    </row>
    <row r="5547" spans="3:3" x14ac:dyDescent="0.2">
      <c r="C5547" s="63"/>
    </row>
    <row r="5548" spans="3:3" x14ac:dyDescent="0.2">
      <c r="C5548" s="63"/>
    </row>
    <row r="5549" spans="3:3" x14ac:dyDescent="0.2">
      <c r="C5549" s="63"/>
    </row>
    <row r="5550" spans="3:3" x14ac:dyDescent="0.2">
      <c r="C5550" s="63"/>
    </row>
    <row r="5551" spans="3:3" x14ac:dyDescent="0.2">
      <c r="C5551" s="63"/>
    </row>
    <row r="5552" spans="3:3" x14ac:dyDescent="0.2">
      <c r="C5552" s="63"/>
    </row>
    <row r="5553" spans="3:3" x14ac:dyDescent="0.2">
      <c r="C5553" s="63"/>
    </row>
    <row r="5554" spans="3:3" x14ac:dyDescent="0.2">
      <c r="C5554" s="63"/>
    </row>
    <row r="5555" spans="3:3" x14ac:dyDescent="0.2">
      <c r="C5555" s="63"/>
    </row>
    <row r="5556" spans="3:3" x14ac:dyDescent="0.2">
      <c r="C5556" s="63"/>
    </row>
    <row r="5557" spans="3:3" x14ac:dyDescent="0.2">
      <c r="C5557" s="63"/>
    </row>
    <row r="5558" spans="3:3" x14ac:dyDescent="0.2">
      <c r="C5558" s="63"/>
    </row>
    <row r="5559" spans="3:3" x14ac:dyDescent="0.2">
      <c r="C5559" s="63"/>
    </row>
    <row r="5560" spans="3:3" x14ac:dyDescent="0.2">
      <c r="C5560" s="63"/>
    </row>
    <row r="5561" spans="3:3" x14ac:dyDescent="0.2">
      <c r="C5561" s="63"/>
    </row>
    <row r="5562" spans="3:3" x14ac:dyDescent="0.2">
      <c r="C5562" s="63"/>
    </row>
    <row r="5563" spans="3:3" x14ac:dyDescent="0.2">
      <c r="C5563" s="63"/>
    </row>
    <row r="5564" spans="3:3" x14ac:dyDescent="0.2">
      <c r="C5564" s="63"/>
    </row>
    <row r="5565" spans="3:3" x14ac:dyDescent="0.2">
      <c r="C5565" s="63"/>
    </row>
    <row r="5566" spans="3:3" x14ac:dyDescent="0.2">
      <c r="C5566" s="63"/>
    </row>
    <row r="5567" spans="3:3" x14ac:dyDescent="0.2">
      <c r="C5567" s="63"/>
    </row>
    <row r="5568" spans="3:3" x14ac:dyDescent="0.2">
      <c r="C5568" s="63"/>
    </row>
    <row r="5569" spans="3:3" x14ac:dyDescent="0.2">
      <c r="C5569" s="63"/>
    </row>
    <row r="5570" spans="3:3" x14ac:dyDescent="0.2">
      <c r="C5570" s="63"/>
    </row>
    <row r="5571" spans="3:3" x14ac:dyDescent="0.2">
      <c r="C5571" s="63"/>
    </row>
    <row r="5572" spans="3:3" x14ac:dyDescent="0.2">
      <c r="C5572" s="63"/>
    </row>
    <row r="5573" spans="3:3" x14ac:dyDescent="0.2">
      <c r="C5573" s="63"/>
    </row>
    <row r="5574" spans="3:3" x14ac:dyDescent="0.2">
      <c r="C5574" s="63"/>
    </row>
    <row r="5575" spans="3:3" x14ac:dyDescent="0.2">
      <c r="C5575" s="63"/>
    </row>
    <row r="5576" spans="3:3" x14ac:dyDescent="0.2">
      <c r="C5576" s="63"/>
    </row>
    <row r="5577" spans="3:3" x14ac:dyDescent="0.2">
      <c r="C5577" s="63"/>
    </row>
    <row r="5578" spans="3:3" x14ac:dyDescent="0.2">
      <c r="C5578" s="63"/>
    </row>
    <row r="5579" spans="3:3" x14ac:dyDescent="0.2">
      <c r="C5579" s="63"/>
    </row>
    <row r="5580" spans="3:3" x14ac:dyDescent="0.2">
      <c r="C5580" s="63"/>
    </row>
    <row r="5581" spans="3:3" x14ac:dyDescent="0.2">
      <c r="C5581" s="63"/>
    </row>
    <row r="5582" spans="3:3" x14ac:dyDescent="0.2">
      <c r="C5582" s="63"/>
    </row>
    <row r="5583" spans="3:3" x14ac:dyDescent="0.2">
      <c r="C5583" s="63"/>
    </row>
    <row r="5584" spans="3:3" x14ac:dyDescent="0.2">
      <c r="C5584" s="63"/>
    </row>
    <row r="5585" spans="3:3" x14ac:dyDescent="0.2">
      <c r="C5585" s="63"/>
    </row>
    <row r="5586" spans="3:3" x14ac:dyDescent="0.2">
      <c r="C5586" s="63"/>
    </row>
    <row r="5587" spans="3:3" x14ac:dyDescent="0.2">
      <c r="C5587" s="63"/>
    </row>
    <row r="5588" spans="3:3" x14ac:dyDescent="0.2">
      <c r="C5588" s="63"/>
    </row>
    <row r="5589" spans="3:3" x14ac:dyDescent="0.2">
      <c r="C5589" s="63"/>
    </row>
    <row r="5590" spans="3:3" x14ac:dyDescent="0.2">
      <c r="C5590" s="63"/>
    </row>
    <row r="5591" spans="3:3" x14ac:dyDescent="0.2">
      <c r="C5591" s="63"/>
    </row>
    <row r="5592" spans="3:3" x14ac:dyDescent="0.2">
      <c r="C5592" s="63"/>
    </row>
    <row r="5593" spans="3:3" x14ac:dyDescent="0.2">
      <c r="C5593" s="63"/>
    </row>
    <row r="5594" spans="3:3" x14ac:dyDescent="0.2">
      <c r="C5594" s="63"/>
    </row>
    <row r="5595" spans="3:3" x14ac:dyDescent="0.2">
      <c r="C5595" s="63"/>
    </row>
    <row r="5596" spans="3:3" x14ac:dyDescent="0.2">
      <c r="C5596" s="63"/>
    </row>
    <row r="5597" spans="3:3" x14ac:dyDescent="0.2">
      <c r="C5597" s="63"/>
    </row>
    <row r="5598" spans="3:3" x14ac:dyDescent="0.2">
      <c r="C5598" s="63"/>
    </row>
    <row r="5599" spans="3:3" x14ac:dyDescent="0.2">
      <c r="C5599" s="63"/>
    </row>
    <row r="5600" spans="3:3" x14ac:dyDescent="0.2">
      <c r="C5600" s="63"/>
    </row>
    <row r="5601" spans="3:3" x14ac:dyDescent="0.2">
      <c r="C5601" s="63"/>
    </row>
    <row r="5602" spans="3:3" x14ac:dyDescent="0.2">
      <c r="C5602" s="63"/>
    </row>
    <row r="5603" spans="3:3" x14ac:dyDescent="0.2">
      <c r="C5603" s="63"/>
    </row>
    <row r="5604" spans="3:3" x14ac:dyDescent="0.2">
      <c r="C5604" s="63"/>
    </row>
    <row r="5605" spans="3:3" x14ac:dyDescent="0.2">
      <c r="C5605" s="63"/>
    </row>
    <row r="5606" spans="3:3" x14ac:dyDescent="0.2">
      <c r="C5606" s="63"/>
    </row>
    <row r="5607" spans="3:3" x14ac:dyDescent="0.2">
      <c r="C5607" s="63"/>
    </row>
    <row r="5608" spans="3:3" x14ac:dyDescent="0.2">
      <c r="C5608" s="63"/>
    </row>
    <row r="5609" spans="3:3" x14ac:dyDescent="0.2">
      <c r="C5609" s="63"/>
    </row>
    <row r="5610" spans="3:3" x14ac:dyDescent="0.2">
      <c r="C5610" s="63"/>
    </row>
    <row r="5611" spans="3:3" x14ac:dyDescent="0.2">
      <c r="C5611" s="63"/>
    </row>
    <row r="5612" spans="3:3" x14ac:dyDescent="0.2">
      <c r="C5612" s="63"/>
    </row>
    <row r="5613" spans="3:3" x14ac:dyDescent="0.2">
      <c r="C5613" s="63"/>
    </row>
    <row r="5614" spans="3:3" x14ac:dyDescent="0.2">
      <c r="C5614" s="63"/>
    </row>
    <row r="5615" spans="3:3" x14ac:dyDescent="0.2">
      <c r="C5615" s="63"/>
    </row>
    <row r="5616" spans="3:3" x14ac:dyDescent="0.2">
      <c r="C5616" s="63"/>
    </row>
    <row r="5617" spans="3:3" x14ac:dyDescent="0.2">
      <c r="C5617" s="63"/>
    </row>
    <row r="5618" spans="3:3" x14ac:dyDescent="0.2">
      <c r="C5618" s="63"/>
    </row>
    <row r="5619" spans="3:3" x14ac:dyDescent="0.2">
      <c r="C5619" s="63"/>
    </row>
    <row r="5620" spans="3:3" x14ac:dyDescent="0.2">
      <c r="C5620" s="63"/>
    </row>
    <row r="5621" spans="3:3" x14ac:dyDescent="0.2">
      <c r="C5621" s="63"/>
    </row>
    <row r="5622" spans="3:3" x14ac:dyDescent="0.2">
      <c r="C5622" s="63"/>
    </row>
    <row r="5623" spans="3:3" x14ac:dyDescent="0.2">
      <c r="C5623" s="63"/>
    </row>
    <row r="5624" spans="3:3" x14ac:dyDescent="0.2">
      <c r="C5624" s="63"/>
    </row>
    <row r="5625" spans="3:3" x14ac:dyDescent="0.2">
      <c r="C5625" s="63"/>
    </row>
    <row r="5626" spans="3:3" x14ac:dyDescent="0.2">
      <c r="C5626" s="63"/>
    </row>
    <row r="5627" spans="3:3" x14ac:dyDescent="0.2">
      <c r="C5627" s="63"/>
    </row>
    <row r="5628" spans="3:3" x14ac:dyDescent="0.2">
      <c r="C5628" s="63"/>
    </row>
    <row r="5629" spans="3:3" x14ac:dyDescent="0.2">
      <c r="C5629" s="63"/>
    </row>
    <row r="5630" spans="3:3" x14ac:dyDescent="0.2">
      <c r="C5630" s="63"/>
    </row>
    <row r="5631" spans="3:3" x14ac:dyDescent="0.2">
      <c r="C5631" s="63"/>
    </row>
    <row r="5632" spans="3:3" x14ac:dyDescent="0.2">
      <c r="C5632" s="63"/>
    </row>
    <row r="5633" spans="3:3" x14ac:dyDescent="0.2">
      <c r="C5633" s="63"/>
    </row>
    <row r="5634" spans="3:3" x14ac:dyDescent="0.2">
      <c r="C5634" s="63"/>
    </row>
    <row r="5635" spans="3:3" x14ac:dyDescent="0.2">
      <c r="C5635" s="63"/>
    </row>
    <row r="5636" spans="3:3" x14ac:dyDescent="0.2">
      <c r="C5636" s="63"/>
    </row>
    <row r="5637" spans="3:3" x14ac:dyDescent="0.2">
      <c r="C5637" s="63"/>
    </row>
    <row r="5638" spans="3:3" x14ac:dyDescent="0.2">
      <c r="C5638" s="63"/>
    </row>
    <row r="5639" spans="3:3" x14ac:dyDescent="0.2">
      <c r="C5639" s="63"/>
    </row>
    <row r="5640" spans="3:3" x14ac:dyDescent="0.2">
      <c r="C5640" s="63"/>
    </row>
    <row r="5641" spans="3:3" x14ac:dyDescent="0.2">
      <c r="C5641" s="63"/>
    </row>
    <row r="5642" spans="3:3" x14ac:dyDescent="0.2">
      <c r="C5642" s="63"/>
    </row>
    <row r="5643" spans="3:3" x14ac:dyDescent="0.2">
      <c r="C5643" s="63"/>
    </row>
    <row r="5644" spans="3:3" x14ac:dyDescent="0.2">
      <c r="C5644" s="63"/>
    </row>
    <row r="5645" spans="3:3" x14ac:dyDescent="0.2">
      <c r="C5645" s="63"/>
    </row>
    <row r="5646" spans="3:3" x14ac:dyDescent="0.2">
      <c r="C5646" s="63"/>
    </row>
    <row r="5647" spans="3:3" x14ac:dyDescent="0.2">
      <c r="C5647" s="63"/>
    </row>
    <row r="5648" spans="3:3" x14ac:dyDescent="0.2">
      <c r="C5648" s="63"/>
    </row>
    <row r="5649" spans="3:3" x14ac:dyDescent="0.2">
      <c r="C5649" s="63"/>
    </row>
    <row r="5650" spans="3:3" x14ac:dyDescent="0.2">
      <c r="C5650" s="63"/>
    </row>
    <row r="5651" spans="3:3" x14ac:dyDescent="0.2">
      <c r="C5651" s="63"/>
    </row>
    <row r="5652" spans="3:3" x14ac:dyDescent="0.2">
      <c r="C5652" s="63"/>
    </row>
    <row r="5653" spans="3:3" x14ac:dyDescent="0.2">
      <c r="C5653" s="63"/>
    </row>
    <row r="5654" spans="3:3" x14ac:dyDescent="0.2">
      <c r="C5654" s="63"/>
    </row>
    <row r="5655" spans="3:3" x14ac:dyDescent="0.2">
      <c r="C5655" s="63"/>
    </row>
    <row r="5656" spans="3:3" x14ac:dyDescent="0.2">
      <c r="C5656" s="63"/>
    </row>
    <row r="5657" spans="3:3" x14ac:dyDescent="0.2">
      <c r="C5657" s="63"/>
    </row>
    <row r="5658" spans="3:3" x14ac:dyDescent="0.2">
      <c r="C5658" s="63"/>
    </row>
    <row r="5659" spans="3:3" x14ac:dyDescent="0.2">
      <c r="C5659" s="63"/>
    </row>
    <row r="5660" spans="3:3" x14ac:dyDescent="0.2">
      <c r="C5660" s="63"/>
    </row>
    <row r="5661" spans="3:3" x14ac:dyDescent="0.2">
      <c r="C5661" s="63"/>
    </row>
    <row r="5662" spans="3:3" x14ac:dyDescent="0.2">
      <c r="C5662" s="63"/>
    </row>
    <row r="5663" spans="3:3" x14ac:dyDescent="0.2">
      <c r="C5663" s="63"/>
    </row>
    <row r="5664" spans="3:3" x14ac:dyDescent="0.2">
      <c r="C5664" s="63"/>
    </row>
    <row r="5665" spans="3:3" x14ac:dyDescent="0.2">
      <c r="C5665" s="63"/>
    </row>
    <row r="5666" spans="3:3" x14ac:dyDescent="0.2">
      <c r="C5666" s="63"/>
    </row>
    <row r="5667" spans="3:3" x14ac:dyDescent="0.2">
      <c r="C5667" s="63"/>
    </row>
    <row r="5668" spans="3:3" x14ac:dyDescent="0.2">
      <c r="C5668" s="63"/>
    </row>
    <row r="5669" spans="3:3" x14ac:dyDescent="0.2">
      <c r="C5669" s="63"/>
    </row>
    <row r="5670" spans="3:3" x14ac:dyDescent="0.2">
      <c r="C5670" s="63"/>
    </row>
    <row r="5671" spans="3:3" x14ac:dyDescent="0.2">
      <c r="C5671" s="63"/>
    </row>
    <row r="5672" spans="3:3" x14ac:dyDescent="0.2">
      <c r="C5672" s="63"/>
    </row>
    <row r="5673" spans="3:3" x14ac:dyDescent="0.2">
      <c r="C5673" s="63"/>
    </row>
    <row r="5674" spans="3:3" x14ac:dyDescent="0.2">
      <c r="C5674" s="63"/>
    </row>
    <row r="5675" spans="3:3" x14ac:dyDescent="0.2">
      <c r="C5675" s="63"/>
    </row>
    <row r="5676" spans="3:3" x14ac:dyDescent="0.2">
      <c r="C5676" s="63"/>
    </row>
    <row r="5677" spans="3:3" x14ac:dyDescent="0.2">
      <c r="C5677" s="63"/>
    </row>
    <row r="5678" spans="3:3" x14ac:dyDescent="0.2">
      <c r="C5678" s="63"/>
    </row>
    <row r="5679" spans="3:3" x14ac:dyDescent="0.2">
      <c r="C5679" s="63"/>
    </row>
    <row r="5680" spans="3:3" x14ac:dyDescent="0.2">
      <c r="C5680" s="63"/>
    </row>
    <row r="5681" spans="3:3" x14ac:dyDescent="0.2">
      <c r="C5681" s="63"/>
    </row>
    <row r="5682" spans="3:3" x14ac:dyDescent="0.2">
      <c r="C5682" s="63"/>
    </row>
    <row r="5683" spans="3:3" x14ac:dyDescent="0.2">
      <c r="C5683" s="63"/>
    </row>
    <row r="5684" spans="3:3" x14ac:dyDescent="0.2">
      <c r="C5684" s="63"/>
    </row>
    <row r="5685" spans="3:3" x14ac:dyDescent="0.2">
      <c r="C5685" s="63"/>
    </row>
    <row r="5686" spans="3:3" x14ac:dyDescent="0.2">
      <c r="C5686" s="63"/>
    </row>
    <row r="5687" spans="3:3" x14ac:dyDescent="0.2">
      <c r="C5687" s="63"/>
    </row>
    <row r="5688" spans="3:3" x14ac:dyDescent="0.2">
      <c r="C5688" s="63"/>
    </row>
    <row r="5689" spans="3:3" x14ac:dyDescent="0.2">
      <c r="C5689" s="63"/>
    </row>
    <row r="5690" spans="3:3" x14ac:dyDescent="0.2">
      <c r="C5690" s="63"/>
    </row>
    <row r="5691" spans="3:3" x14ac:dyDescent="0.2">
      <c r="C5691" s="63"/>
    </row>
    <row r="5692" spans="3:3" x14ac:dyDescent="0.2">
      <c r="C5692" s="63"/>
    </row>
    <row r="5693" spans="3:3" x14ac:dyDescent="0.2">
      <c r="C5693" s="63"/>
    </row>
    <row r="5694" spans="3:3" x14ac:dyDescent="0.2">
      <c r="C5694" s="63"/>
    </row>
    <row r="5695" spans="3:3" x14ac:dyDescent="0.2">
      <c r="C5695" s="63"/>
    </row>
    <row r="5696" spans="3:3" x14ac:dyDescent="0.2">
      <c r="C5696" s="63"/>
    </row>
    <row r="5697" spans="3:3" x14ac:dyDescent="0.2">
      <c r="C5697" s="63"/>
    </row>
    <row r="5698" spans="3:3" x14ac:dyDescent="0.2">
      <c r="C5698" s="63"/>
    </row>
    <row r="5699" spans="3:3" x14ac:dyDescent="0.2">
      <c r="C5699" s="63"/>
    </row>
    <row r="5700" spans="3:3" x14ac:dyDescent="0.2">
      <c r="C5700" s="63"/>
    </row>
    <row r="5701" spans="3:3" x14ac:dyDescent="0.2">
      <c r="C5701" s="63"/>
    </row>
    <row r="5702" spans="3:3" x14ac:dyDescent="0.2">
      <c r="C5702" s="63"/>
    </row>
    <row r="5703" spans="3:3" x14ac:dyDescent="0.2">
      <c r="C5703" s="63"/>
    </row>
    <row r="5704" spans="3:3" x14ac:dyDescent="0.2">
      <c r="C5704" s="63"/>
    </row>
    <row r="5705" spans="3:3" x14ac:dyDescent="0.2">
      <c r="C5705" s="63"/>
    </row>
    <row r="5706" spans="3:3" x14ac:dyDescent="0.2">
      <c r="C5706" s="63"/>
    </row>
    <row r="5707" spans="3:3" x14ac:dyDescent="0.2">
      <c r="C5707" s="63"/>
    </row>
    <row r="5708" spans="3:3" x14ac:dyDescent="0.2">
      <c r="C5708" s="63"/>
    </row>
    <row r="5709" spans="3:3" x14ac:dyDescent="0.2">
      <c r="C5709" s="63"/>
    </row>
    <row r="5710" spans="3:3" x14ac:dyDescent="0.2">
      <c r="C5710" s="63"/>
    </row>
    <row r="5711" spans="3:3" x14ac:dyDescent="0.2">
      <c r="C5711" s="63"/>
    </row>
    <row r="5712" spans="3:3" x14ac:dyDescent="0.2">
      <c r="C5712" s="63"/>
    </row>
    <row r="5713" spans="3:3" x14ac:dyDescent="0.2">
      <c r="C5713" s="63"/>
    </row>
    <row r="5714" spans="3:3" x14ac:dyDescent="0.2">
      <c r="C5714" s="63"/>
    </row>
    <row r="5715" spans="3:3" x14ac:dyDescent="0.2">
      <c r="C5715" s="63"/>
    </row>
    <row r="5716" spans="3:3" x14ac:dyDescent="0.2">
      <c r="C5716" s="63"/>
    </row>
    <row r="5717" spans="3:3" x14ac:dyDescent="0.2">
      <c r="C5717" s="63"/>
    </row>
    <row r="5718" spans="3:3" x14ac:dyDescent="0.2">
      <c r="C5718" s="63"/>
    </row>
    <row r="5719" spans="3:3" x14ac:dyDescent="0.2">
      <c r="C5719" s="63"/>
    </row>
    <row r="5720" spans="3:3" x14ac:dyDescent="0.2">
      <c r="C5720" s="63"/>
    </row>
    <row r="5721" spans="3:3" x14ac:dyDescent="0.2">
      <c r="C5721" s="63"/>
    </row>
    <row r="5722" spans="3:3" x14ac:dyDescent="0.2">
      <c r="C5722" s="63"/>
    </row>
    <row r="5723" spans="3:3" x14ac:dyDescent="0.2">
      <c r="C5723" s="63"/>
    </row>
    <row r="5724" spans="3:3" x14ac:dyDescent="0.2">
      <c r="C5724" s="63"/>
    </row>
    <row r="5725" spans="3:3" x14ac:dyDescent="0.2">
      <c r="C5725" s="63"/>
    </row>
    <row r="5726" spans="3:3" x14ac:dyDescent="0.2">
      <c r="C5726" s="63"/>
    </row>
    <row r="5727" spans="3:3" x14ac:dyDescent="0.2">
      <c r="C5727" s="63"/>
    </row>
    <row r="5728" spans="3:3" x14ac:dyDescent="0.2">
      <c r="C5728" s="63"/>
    </row>
    <row r="5729" spans="3:3" x14ac:dyDescent="0.2">
      <c r="C5729" s="63"/>
    </row>
    <row r="5730" spans="3:3" x14ac:dyDescent="0.2">
      <c r="C5730" s="63"/>
    </row>
    <row r="5731" spans="3:3" x14ac:dyDescent="0.2">
      <c r="C5731" s="63"/>
    </row>
    <row r="5732" spans="3:3" x14ac:dyDescent="0.2">
      <c r="C5732" s="63"/>
    </row>
    <row r="5733" spans="3:3" x14ac:dyDescent="0.2">
      <c r="C5733" s="63"/>
    </row>
    <row r="5734" spans="3:3" x14ac:dyDescent="0.2">
      <c r="C5734" s="63"/>
    </row>
    <row r="5735" spans="3:3" x14ac:dyDescent="0.2">
      <c r="C5735" s="63"/>
    </row>
    <row r="5736" spans="3:3" x14ac:dyDescent="0.2">
      <c r="C5736" s="63"/>
    </row>
    <row r="5737" spans="3:3" x14ac:dyDescent="0.2">
      <c r="C5737" s="63"/>
    </row>
    <row r="5738" spans="3:3" x14ac:dyDescent="0.2">
      <c r="C5738" s="63"/>
    </row>
    <row r="5739" spans="3:3" x14ac:dyDescent="0.2">
      <c r="C5739" s="63"/>
    </row>
    <row r="5740" spans="3:3" x14ac:dyDescent="0.2">
      <c r="C5740" s="63"/>
    </row>
    <row r="5741" spans="3:3" x14ac:dyDescent="0.2">
      <c r="C5741" s="63"/>
    </row>
    <row r="5742" spans="3:3" x14ac:dyDescent="0.2">
      <c r="C5742" s="63"/>
    </row>
    <row r="5743" spans="3:3" x14ac:dyDescent="0.2">
      <c r="C5743" s="63"/>
    </row>
    <row r="5744" spans="3:3" x14ac:dyDescent="0.2">
      <c r="C5744" s="63"/>
    </row>
    <row r="5745" spans="3:3" x14ac:dyDescent="0.2">
      <c r="C5745" s="63"/>
    </row>
    <row r="5746" spans="3:3" x14ac:dyDescent="0.2">
      <c r="C5746" s="63"/>
    </row>
    <row r="5747" spans="3:3" x14ac:dyDescent="0.2">
      <c r="C5747" s="63"/>
    </row>
    <row r="5748" spans="3:3" x14ac:dyDescent="0.2">
      <c r="C5748" s="63"/>
    </row>
    <row r="5749" spans="3:3" x14ac:dyDescent="0.2">
      <c r="C5749" s="63"/>
    </row>
    <row r="5750" spans="3:3" x14ac:dyDescent="0.2">
      <c r="C5750" s="63"/>
    </row>
    <row r="5751" spans="3:3" x14ac:dyDescent="0.2">
      <c r="C5751" s="63"/>
    </row>
    <row r="5752" spans="3:3" x14ac:dyDescent="0.2">
      <c r="C5752" s="63"/>
    </row>
    <row r="5753" spans="3:3" x14ac:dyDescent="0.2">
      <c r="C5753" s="63"/>
    </row>
    <row r="5754" spans="3:3" x14ac:dyDescent="0.2">
      <c r="C5754" s="63"/>
    </row>
    <row r="5755" spans="3:3" x14ac:dyDescent="0.2">
      <c r="C5755" s="63"/>
    </row>
    <row r="5756" spans="3:3" x14ac:dyDescent="0.2">
      <c r="C5756" s="63"/>
    </row>
    <row r="5757" spans="3:3" x14ac:dyDescent="0.2">
      <c r="C5757" s="63"/>
    </row>
    <row r="5758" spans="3:3" x14ac:dyDescent="0.2">
      <c r="C5758" s="63"/>
    </row>
    <row r="5759" spans="3:3" x14ac:dyDescent="0.2">
      <c r="C5759" s="63"/>
    </row>
    <row r="5760" spans="3:3" x14ac:dyDescent="0.2">
      <c r="C5760" s="63"/>
    </row>
    <row r="5761" spans="3:3" x14ac:dyDescent="0.2">
      <c r="C5761" s="63"/>
    </row>
    <row r="5762" spans="3:3" x14ac:dyDescent="0.2">
      <c r="C5762" s="63"/>
    </row>
    <row r="5763" spans="3:3" x14ac:dyDescent="0.2">
      <c r="C5763" s="63"/>
    </row>
    <row r="5764" spans="3:3" x14ac:dyDescent="0.2">
      <c r="C5764" s="63"/>
    </row>
    <row r="5765" spans="3:3" x14ac:dyDescent="0.2">
      <c r="C5765" s="63"/>
    </row>
    <row r="5766" spans="3:3" x14ac:dyDescent="0.2">
      <c r="C5766" s="63"/>
    </row>
    <row r="5767" spans="3:3" x14ac:dyDescent="0.2">
      <c r="C5767" s="63"/>
    </row>
    <row r="5768" spans="3:3" x14ac:dyDescent="0.2">
      <c r="C5768" s="63"/>
    </row>
    <row r="5769" spans="3:3" x14ac:dyDescent="0.2">
      <c r="C5769" s="63"/>
    </row>
    <row r="5770" spans="3:3" x14ac:dyDescent="0.2">
      <c r="C5770" s="63"/>
    </row>
    <row r="5771" spans="3:3" x14ac:dyDescent="0.2">
      <c r="C5771" s="63"/>
    </row>
    <row r="5772" spans="3:3" x14ac:dyDescent="0.2">
      <c r="C5772" s="63"/>
    </row>
    <row r="5773" spans="3:3" x14ac:dyDescent="0.2">
      <c r="C5773" s="63"/>
    </row>
    <row r="5774" spans="3:3" x14ac:dyDescent="0.2">
      <c r="C5774" s="63"/>
    </row>
    <row r="5775" spans="3:3" x14ac:dyDescent="0.2">
      <c r="C5775" s="63"/>
    </row>
    <row r="5776" spans="3:3" x14ac:dyDescent="0.2">
      <c r="C5776" s="63"/>
    </row>
    <row r="5777" spans="3:3" x14ac:dyDescent="0.2">
      <c r="C5777" s="63"/>
    </row>
    <row r="5778" spans="3:3" x14ac:dyDescent="0.2">
      <c r="C5778" s="63"/>
    </row>
    <row r="5779" spans="3:3" x14ac:dyDescent="0.2">
      <c r="C5779" s="63"/>
    </row>
    <row r="5780" spans="3:3" x14ac:dyDescent="0.2">
      <c r="C5780" s="63"/>
    </row>
    <row r="5781" spans="3:3" x14ac:dyDescent="0.2">
      <c r="C5781" s="63"/>
    </row>
    <row r="5782" spans="3:3" x14ac:dyDescent="0.2">
      <c r="C5782" s="63"/>
    </row>
    <row r="5783" spans="3:3" x14ac:dyDescent="0.2">
      <c r="C5783" s="63"/>
    </row>
    <row r="5784" spans="3:3" x14ac:dyDescent="0.2">
      <c r="C5784" s="63"/>
    </row>
    <row r="5785" spans="3:3" x14ac:dyDescent="0.2">
      <c r="C5785" s="63"/>
    </row>
    <row r="5786" spans="3:3" x14ac:dyDescent="0.2">
      <c r="C5786" s="63"/>
    </row>
    <row r="5787" spans="3:3" x14ac:dyDescent="0.2">
      <c r="C5787" s="63"/>
    </row>
    <row r="5788" spans="3:3" x14ac:dyDescent="0.2">
      <c r="C5788" s="63"/>
    </row>
    <row r="5789" spans="3:3" x14ac:dyDescent="0.2">
      <c r="C5789" s="63"/>
    </row>
    <row r="5790" spans="3:3" x14ac:dyDescent="0.2">
      <c r="C5790" s="63"/>
    </row>
    <row r="5791" spans="3:3" x14ac:dyDescent="0.2">
      <c r="C5791" s="63"/>
    </row>
    <row r="5792" spans="3:3" x14ac:dyDescent="0.2">
      <c r="C5792" s="63"/>
    </row>
    <row r="5793" spans="3:3" x14ac:dyDescent="0.2">
      <c r="C5793" s="63"/>
    </row>
    <row r="5794" spans="3:3" x14ac:dyDescent="0.2">
      <c r="C5794" s="63"/>
    </row>
    <row r="5795" spans="3:3" x14ac:dyDescent="0.2">
      <c r="C5795" s="63"/>
    </row>
    <row r="5796" spans="3:3" x14ac:dyDescent="0.2">
      <c r="C5796" s="63"/>
    </row>
    <row r="5797" spans="3:3" x14ac:dyDescent="0.2">
      <c r="C5797" s="63"/>
    </row>
    <row r="5798" spans="3:3" x14ac:dyDescent="0.2">
      <c r="C5798" s="63"/>
    </row>
    <row r="5799" spans="3:3" x14ac:dyDescent="0.2">
      <c r="C5799" s="63"/>
    </row>
    <row r="5800" spans="3:3" x14ac:dyDescent="0.2">
      <c r="C5800" s="63"/>
    </row>
    <row r="5801" spans="3:3" x14ac:dyDescent="0.2">
      <c r="C5801" s="63"/>
    </row>
    <row r="5802" spans="3:3" x14ac:dyDescent="0.2">
      <c r="C5802" s="63"/>
    </row>
    <row r="5803" spans="3:3" x14ac:dyDescent="0.2">
      <c r="C5803" s="63"/>
    </row>
    <row r="5804" spans="3:3" x14ac:dyDescent="0.2">
      <c r="C5804" s="63"/>
    </row>
    <row r="5805" spans="3:3" x14ac:dyDescent="0.2">
      <c r="C5805" s="63"/>
    </row>
    <row r="5806" spans="3:3" x14ac:dyDescent="0.2">
      <c r="C5806" s="63"/>
    </row>
    <row r="5807" spans="3:3" x14ac:dyDescent="0.2">
      <c r="C5807" s="63"/>
    </row>
    <row r="5808" spans="3:3" x14ac:dyDescent="0.2">
      <c r="C5808" s="63"/>
    </row>
    <row r="5809" spans="3:3" x14ac:dyDescent="0.2">
      <c r="C5809" s="63"/>
    </row>
    <row r="5810" spans="3:3" x14ac:dyDescent="0.2">
      <c r="C5810" s="63"/>
    </row>
    <row r="5811" spans="3:3" x14ac:dyDescent="0.2">
      <c r="C5811" s="63"/>
    </row>
    <row r="5812" spans="3:3" x14ac:dyDescent="0.2">
      <c r="C5812" s="63"/>
    </row>
    <row r="5813" spans="3:3" x14ac:dyDescent="0.2">
      <c r="C5813" s="63"/>
    </row>
    <row r="5814" spans="3:3" x14ac:dyDescent="0.2">
      <c r="C5814" s="63"/>
    </row>
    <row r="5815" spans="3:3" x14ac:dyDescent="0.2">
      <c r="C5815" s="63"/>
    </row>
    <row r="5816" spans="3:3" x14ac:dyDescent="0.2">
      <c r="C5816" s="63"/>
    </row>
    <row r="5817" spans="3:3" x14ac:dyDescent="0.2">
      <c r="C5817" s="63"/>
    </row>
    <row r="5818" spans="3:3" x14ac:dyDescent="0.2">
      <c r="C5818" s="63"/>
    </row>
    <row r="5819" spans="3:3" x14ac:dyDescent="0.2">
      <c r="C5819" s="63"/>
    </row>
    <row r="5820" spans="3:3" x14ac:dyDescent="0.2">
      <c r="C5820" s="63"/>
    </row>
    <row r="5821" spans="3:3" x14ac:dyDescent="0.2">
      <c r="C5821" s="63"/>
    </row>
    <row r="5822" spans="3:3" x14ac:dyDescent="0.2">
      <c r="C5822" s="63"/>
    </row>
    <row r="5823" spans="3:3" x14ac:dyDescent="0.2">
      <c r="C5823" s="63"/>
    </row>
    <row r="5824" spans="3:3" x14ac:dyDescent="0.2">
      <c r="C5824" s="63"/>
    </row>
    <row r="5825" spans="3:3" x14ac:dyDescent="0.2">
      <c r="C5825" s="63"/>
    </row>
    <row r="5826" spans="3:3" x14ac:dyDescent="0.2">
      <c r="C5826" s="63"/>
    </row>
    <row r="5827" spans="3:3" x14ac:dyDescent="0.2">
      <c r="C5827" s="63"/>
    </row>
    <row r="5828" spans="3:3" x14ac:dyDescent="0.2">
      <c r="C5828" s="63"/>
    </row>
    <row r="5829" spans="3:3" x14ac:dyDescent="0.2">
      <c r="C5829" s="63"/>
    </row>
    <row r="5830" spans="3:3" x14ac:dyDescent="0.2">
      <c r="C5830" s="63"/>
    </row>
    <row r="5831" spans="3:3" x14ac:dyDescent="0.2">
      <c r="C5831" s="63"/>
    </row>
    <row r="5832" spans="3:3" x14ac:dyDescent="0.2">
      <c r="C5832" s="63"/>
    </row>
    <row r="5833" spans="3:3" x14ac:dyDescent="0.2">
      <c r="C5833" s="63"/>
    </row>
    <row r="5834" spans="3:3" x14ac:dyDescent="0.2">
      <c r="C5834" s="63"/>
    </row>
    <row r="5835" spans="3:3" x14ac:dyDescent="0.2">
      <c r="C5835" s="63"/>
    </row>
    <row r="5836" spans="3:3" x14ac:dyDescent="0.2">
      <c r="C5836" s="63"/>
    </row>
    <row r="5837" spans="3:3" x14ac:dyDescent="0.2">
      <c r="C5837" s="63"/>
    </row>
    <row r="5838" spans="3:3" x14ac:dyDescent="0.2">
      <c r="C5838" s="63"/>
    </row>
    <row r="5839" spans="3:3" x14ac:dyDescent="0.2">
      <c r="C5839" s="63"/>
    </row>
    <row r="5840" spans="3:3" x14ac:dyDescent="0.2">
      <c r="C5840" s="63"/>
    </row>
    <row r="5841" spans="3:3" x14ac:dyDescent="0.2">
      <c r="C5841" s="63"/>
    </row>
    <row r="5842" spans="3:3" x14ac:dyDescent="0.2">
      <c r="C5842" s="63"/>
    </row>
    <row r="5843" spans="3:3" x14ac:dyDescent="0.2">
      <c r="C5843" s="63"/>
    </row>
    <row r="5844" spans="3:3" x14ac:dyDescent="0.2">
      <c r="C5844" s="63"/>
    </row>
    <row r="5845" spans="3:3" x14ac:dyDescent="0.2">
      <c r="C5845" s="63"/>
    </row>
    <row r="5846" spans="3:3" x14ac:dyDescent="0.2">
      <c r="C5846" s="63"/>
    </row>
    <row r="5847" spans="3:3" x14ac:dyDescent="0.2">
      <c r="C5847" s="63"/>
    </row>
    <row r="5848" spans="3:3" x14ac:dyDescent="0.2">
      <c r="C5848" s="63"/>
    </row>
    <row r="5849" spans="3:3" x14ac:dyDescent="0.2">
      <c r="C5849" s="63"/>
    </row>
    <row r="5850" spans="3:3" x14ac:dyDescent="0.2">
      <c r="C5850" s="63"/>
    </row>
    <row r="5851" spans="3:3" x14ac:dyDescent="0.2">
      <c r="C5851" s="63"/>
    </row>
    <row r="5852" spans="3:3" x14ac:dyDescent="0.2">
      <c r="C5852" s="63"/>
    </row>
    <row r="5853" spans="3:3" x14ac:dyDescent="0.2">
      <c r="C5853" s="63"/>
    </row>
    <row r="5854" spans="3:3" x14ac:dyDescent="0.2">
      <c r="C5854" s="63"/>
    </row>
    <row r="5855" spans="3:3" x14ac:dyDescent="0.2">
      <c r="C5855" s="63"/>
    </row>
    <row r="5856" spans="3:3" x14ac:dyDescent="0.2">
      <c r="C5856" s="63"/>
    </row>
    <row r="5857" spans="3:3" x14ac:dyDescent="0.2">
      <c r="C5857" s="63"/>
    </row>
    <row r="5858" spans="3:3" x14ac:dyDescent="0.2">
      <c r="C5858" s="63"/>
    </row>
    <row r="5859" spans="3:3" x14ac:dyDescent="0.2">
      <c r="C5859" s="63"/>
    </row>
    <row r="5860" spans="3:3" x14ac:dyDescent="0.2">
      <c r="C5860" s="63"/>
    </row>
    <row r="5861" spans="3:3" x14ac:dyDescent="0.2">
      <c r="C5861" s="63"/>
    </row>
    <row r="5862" spans="3:3" x14ac:dyDescent="0.2">
      <c r="C5862" s="63"/>
    </row>
    <row r="5863" spans="3:3" x14ac:dyDescent="0.2">
      <c r="C5863" s="63"/>
    </row>
    <row r="5864" spans="3:3" x14ac:dyDescent="0.2">
      <c r="C5864" s="63"/>
    </row>
    <row r="5865" spans="3:3" x14ac:dyDescent="0.2">
      <c r="C5865" s="63"/>
    </row>
    <row r="5866" spans="3:3" x14ac:dyDescent="0.2">
      <c r="C5866" s="63"/>
    </row>
    <row r="5867" spans="3:3" x14ac:dyDescent="0.2">
      <c r="C5867" s="63"/>
    </row>
    <row r="5868" spans="3:3" x14ac:dyDescent="0.2">
      <c r="C5868" s="63"/>
    </row>
    <row r="5869" spans="3:3" x14ac:dyDescent="0.2">
      <c r="C5869" s="63"/>
    </row>
    <row r="5870" spans="3:3" x14ac:dyDescent="0.2">
      <c r="C5870" s="63"/>
    </row>
    <row r="5871" spans="3:3" x14ac:dyDescent="0.2">
      <c r="C5871" s="63"/>
    </row>
    <row r="5872" spans="3:3" x14ac:dyDescent="0.2">
      <c r="C5872" s="63"/>
    </row>
    <row r="5873" spans="3:3" x14ac:dyDescent="0.2">
      <c r="C5873" s="63"/>
    </row>
    <row r="5874" spans="3:3" x14ac:dyDescent="0.2">
      <c r="C5874" s="63"/>
    </row>
    <row r="5875" spans="3:3" x14ac:dyDescent="0.2">
      <c r="C5875" s="63"/>
    </row>
    <row r="5876" spans="3:3" x14ac:dyDescent="0.2">
      <c r="C5876" s="63"/>
    </row>
    <row r="5877" spans="3:3" x14ac:dyDescent="0.2">
      <c r="C5877" s="63"/>
    </row>
    <row r="5878" spans="3:3" x14ac:dyDescent="0.2">
      <c r="C5878" s="63"/>
    </row>
    <row r="5879" spans="3:3" x14ac:dyDescent="0.2">
      <c r="C5879" s="63"/>
    </row>
    <row r="5880" spans="3:3" x14ac:dyDescent="0.2">
      <c r="C5880" s="63"/>
    </row>
    <row r="5881" spans="3:3" x14ac:dyDescent="0.2">
      <c r="C5881" s="63"/>
    </row>
    <row r="5882" spans="3:3" x14ac:dyDescent="0.2">
      <c r="C5882" s="63"/>
    </row>
    <row r="5883" spans="3:3" x14ac:dyDescent="0.2">
      <c r="C5883" s="63"/>
    </row>
    <row r="5884" spans="3:3" x14ac:dyDescent="0.2">
      <c r="C5884" s="63"/>
    </row>
    <row r="5885" spans="3:3" x14ac:dyDescent="0.2">
      <c r="C5885" s="63"/>
    </row>
    <row r="5886" spans="3:3" x14ac:dyDescent="0.2">
      <c r="C5886" s="63"/>
    </row>
    <row r="5887" spans="3:3" x14ac:dyDescent="0.2">
      <c r="C5887" s="63"/>
    </row>
    <row r="5888" spans="3:3" x14ac:dyDescent="0.2">
      <c r="C5888" s="63"/>
    </row>
    <row r="5889" spans="3:3" x14ac:dyDescent="0.2">
      <c r="C5889" s="63"/>
    </row>
    <row r="5890" spans="3:3" x14ac:dyDescent="0.2">
      <c r="C5890" s="63"/>
    </row>
    <row r="5891" spans="3:3" x14ac:dyDescent="0.2">
      <c r="C5891" s="63"/>
    </row>
    <row r="5892" spans="3:3" x14ac:dyDescent="0.2">
      <c r="C5892" s="63"/>
    </row>
    <row r="5893" spans="3:3" x14ac:dyDescent="0.2">
      <c r="C5893" s="63"/>
    </row>
    <row r="5894" spans="3:3" x14ac:dyDescent="0.2">
      <c r="C5894" s="63"/>
    </row>
    <row r="5895" spans="3:3" x14ac:dyDescent="0.2">
      <c r="C5895" s="63"/>
    </row>
    <row r="5896" spans="3:3" x14ac:dyDescent="0.2">
      <c r="C5896" s="63"/>
    </row>
    <row r="5897" spans="3:3" x14ac:dyDescent="0.2">
      <c r="C5897" s="63"/>
    </row>
    <row r="5898" spans="3:3" x14ac:dyDescent="0.2">
      <c r="C5898" s="63"/>
    </row>
    <row r="5899" spans="3:3" x14ac:dyDescent="0.2">
      <c r="C5899" s="63"/>
    </row>
    <row r="5900" spans="3:3" x14ac:dyDescent="0.2">
      <c r="C5900" s="63"/>
    </row>
    <row r="5901" spans="3:3" x14ac:dyDescent="0.2">
      <c r="C5901" s="63"/>
    </row>
    <row r="5902" spans="3:3" x14ac:dyDescent="0.2">
      <c r="C5902" s="63"/>
    </row>
    <row r="5903" spans="3:3" x14ac:dyDescent="0.2">
      <c r="C5903" s="63"/>
    </row>
    <row r="5904" spans="3:3" x14ac:dyDescent="0.2">
      <c r="C5904" s="63"/>
    </row>
    <row r="5905" spans="3:3" x14ac:dyDescent="0.2">
      <c r="C5905" s="63"/>
    </row>
    <row r="5906" spans="3:3" x14ac:dyDescent="0.2">
      <c r="C5906" s="63"/>
    </row>
    <row r="5907" spans="3:3" x14ac:dyDescent="0.2">
      <c r="C5907" s="63"/>
    </row>
    <row r="5908" spans="3:3" x14ac:dyDescent="0.2">
      <c r="C5908" s="63"/>
    </row>
    <row r="5909" spans="3:3" x14ac:dyDescent="0.2">
      <c r="C5909" s="63"/>
    </row>
    <row r="5910" spans="3:3" x14ac:dyDescent="0.2">
      <c r="C5910" s="63"/>
    </row>
    <row r="5911" spans="3:3" x14ac:dyDescent="0.2">
      <c r="C5911" s="63"/>
    </row>
    <row r="5912" spans="3:3" x14ac:dyDescent="0.2">
      <c r="C5912" s="63"/>
    </row>
    <row r="5913" spans="3:3" x14ac:dyDescent="0.2">
      <c r="C5913" s="63"/>
    </row>
    <row r="5914" spans="3:3" x14ac:dyDescent="0.2">
      <c r="C5914" s="63"/>
    </row>
    <row r="5915" spans="3:3" x14ac:dyDescent="0.2">
      <c r="C5915" s="63"/>
    </row>
    <row r="5916" spans="3:3" x14ac:dyDescent="0.2">
      <c r="C5916" s="63"/>
    </row>
    <row r="5917" spans="3:3" x14ac:dyDescent="0.2">
      <c r="C5917" s="63"/>
    </row>
    <row r="5918" spans="3:3" x14ac:dyDescent="0.2">
      <c r="C5918" s="63"/>
    </row>
    <row r="5919" spans="3:3" x14ac:dyDescent="0.2">
      <c r="C5919" s="63"/>
    </row>
    <row r="5920" spans="3:3" x14ac:dyDescent="0.2">
      <c r="C5920" s="63"/>
    </row>
    <row r="5921" spans="3:3" x14ac:dyDescent="0.2">
      <c r="C5921" s="63"/>
    </row>
    <row r="5922" spans="3:3" x14ac:dyDescent="0.2">
      <c r="C5922" s="63"/>
    </row>
    <row r="5923" spans="3:3" x14ac:dyDescent="0.2">
      <c r="C5923" s="63"/>
    </row>
    <row r="5924" spans="3:3" x14ac:dyDescent="0.2">
      <c r="C5924" s="63"/>
    </row>
    <row r="5925" spans="3:3" x14ac:dyDescent="0.2">
      <c r="C5925" s="63"/>
    </row>
    <row r="5926" spans="3:3" x14ac:dyDescent="0.2">
      <c r="C5926" s="63"/>
    </row>
    <row r="5927" spans="3:3" x14ac:dyDescent="0.2">
      <c r="C5927" s="63"/>
    </row>
    <row r="5928" spans="3:3" x14ac:dyDescent="0.2">
      <c r="C5928" s="63"/>
    </row>
    <row r="5929" spans="3:3" x14ac:dyDescent="0.2">
      <c r="C5929" s="63"/>
    </row>
    <row r="5930" spans="3:3" x14ac:dyDescent="0.2">
      <c r="C5930" s="63"/>
    </row>
    <row r="5931" spans="3:3" x14ac:dyDescent="0.2">
      <c r="C5931" s="63"/>
    </row>
    <row r="5932" spans="3:3" x14ac:dyDescent="0.2">
      <c r="C5932" s="63"/>
    </row>
    <row r="5933" spans="3:3" x14ac:dyDescent="0.2">
      <c r="C5933" s="63"/>
    </row>
    <row r="5934" spans="3:3" x14ac:dyDescent="0.2">
      <c r="C5934" s="63"/>
    </row>
    <row r="5935" spans="3:3" x14ac:dyDescent="0.2">
      <c r="C5935" s="63"/>
    </row>
    <row r="5936" spans="3:3" x14ac:dyDescent="0.2">
      <c r="C5936" s="63"/>
    </row>
    <row r="5937" spans="3:3" x14ac:dyDescent="0.2">
      <c r="C5937" s="63"/>
    </row>
    <row r="5938" spans="3:3" x14ac:dyDescent="0.2">
      <c r="C5938" s="63"/>
    </row>
    <row r="5939" spans="3:3" x14ac:dyDescent="0.2">
      <c r="C5939" s="63"/>
    </row>
    <row r="5940" spans="3:3" x14ac:dyDescent="0.2">
      <c r="C5940" s="63"/>
    </row>
    <row r="5941" spans="3:3" x14ac:dyDescent="0.2">
      <c r="C5941" s="63"/>
    </row>
    <row r="5942" spans="3:3" x14ac:dyDescent="0.2">
      <c r="C5942" s="63"/>
    </row>
    <row r="5943" spans="3:3" x14ac:dyDescent="0.2">
      <c r="C5943" s="63"/>
    </row>
    <row r="5944" spans="3:3" x14ac:dyDescent="0.2">
      <c r="C5944" s="63"/>
    </row>
    <row r="5945" spans="3:3" x14ac:dyDescent="0.2">
      <c r="C5945" s="63"/>
    </row>
    <row r="5946" spans="3:3" x14ac:dyDescent="0.2">
      <c r="C5946" s="63"/>
    </row>
    <row r="5947" spans="3:3" x14ac:dyDescent="0.2">
      <c r="C5947" s="63"/>
    </row>
    <row r="5948" spans="3:3" x14ac:dyDescent="0.2">
      <c r="C5948" s="63"/>
    </row>
    <row r="5949" spans="3:3" x14ac:dyDescent="0.2">
      <c r="C5949" s="63"/>
    </row>
    <row r="5950" spans="3:3" x14ac:dyDescent="0.2">
      <c r="C5950" s="63"/>
    </row>
    <row r="5951" spans="3:3" x14ac:dyDescent="0.2">
      <c r="C5951" s="63"/>
    </row>
    <row r="5952" spans="3:3" x14ac:dyDescent="0.2">
      <c r="C5952" s="63"/>
    </row>
    <row r="5953" spans="3:3" x14ac:dyDescent="0.2">
      <c r="C5953" s="63"/>
    </row>
    <row r="5954" spans="3:3" x14ac:dyDescent="0.2">
      <c r="C5954" s="63"/>
    </row>
    <row r="5955" spans="3:3" x14ac:dyDescent="0.2">
      <c r="C5955" s="63"/>
    </row>
    <row r="5956" spans="3:3" x14ac:dyDescent="0.2">
      <c r="C5956" s="63"/>
    </row>
    <row r="5957" spans="3:3" x14ac:dyDescent="0.2">
      <c r="C5957" s="63"/>
    </row>
    <row r="5958" spans="3:3" x14ac:dyDescent="0.2">
      <c r="C5958" s="63"/>
    </row>
    <row r="5959" spans="3:3" x14ac:dyDescent="0.2">
      <c r="C5959" s="63"/>
    </row>
    <row r="5960" spans="3:3" x14ac:dyDescent="0.2">
      <c r="C5960" s="63"/>
    </row>
    <row r="5961" spans="3:3" x14ac:dyDescent="0.2">
      <c r="C5961" s="63"/>
    </row>
    <row r="5962" spans="3:3" x14ac:dyDescent="0.2">
      <c r="C5962" s="63"/>
    </row>
    <row r="5963" spans="3:3" x14ac:dyDescent="0.2">
      <c r="C5963" s="63"/>
    </row>
    <row r="5964" spans="3:3" x14ac:dyDescent="0.2">
      <c r="C5964" s="63"/>
    </row>
    <row r="5965" spans="3:3" x14ac:dyDescent="0.2">
      <c r="C5965" s="63"/>
    </row>
    <row r="5966" spans="3:3" x14ac:dyDescent="0.2">
      <c r="C5966" s="63"/>
    </row>
    <row r="5967" spans="3:3" x14ac:dyDescent="0.2">
      <c r="C5967" s="63"/>
    </row>
    <row r="5968" spans="3:3" x14ac:dyDescent="0.2">
      <c r="C5968" s="63"/>
    </row>
    <row r="5969" spans="3:3" x14ac:dyDescent="0.2">
      <c r="C5969" s="63"/>
    </row>
    <row r="5970" spans="3:3" x14ac:dyDescent="0.2">
      <c r="C5970" s="63"/>
    </row>
    <row r="5971" spans="3:3" x14ac:dyDescent="0.2">
      <c r="C5971" s="63"/>
    </row>
    <row r="5972" spans="3:3" x14ac:dyDescent="0.2">
      <c r="C5972" s="63"/>
    </row>
    <row r="5973" spans="3:3" x14ac:dyDescent="0.2">
      <c r="C5973" s="63"/>
    </row>
    <row r="5974" spans="3:3" x14ac:dyDescent="0.2">
      <c r="C5974" s="63"/>
    </row>
    <row r="5975" spans="3:3" x14ac:dyDescent="0.2">
      <c r="C5975" s="63"/>
    </row>
    <row r="5976" spans="3:3" x14ac:dyDescent="0.2">
      <c r="C5976" s="63"/>
    </row>
    <row r="5977" spans="3:3" x14ac:dyDescent="0.2">
      <c r="C5977" s="63"/>
    </row>
    <row r="5978" spans="3:3" x14ac:dyDescent="0.2">
      <c r="C5978" s="63"/>
    </row>
    <row r="5979" spans="3:3" x14ac:dyDescent="0.2">
      <c r="C5979" s="63"/>
    </row>
    <row r="5980" spans="3:3" x14ac:dyDescent="0.2">
      <c r="C5980" s="63"/>
    </row>
    <row r="5981" spans="3:3" x14ac:dyDescent="0.2">
      <c r="C5981" s="63"/>
    </row>
    <row r="5982" spans="3:3" x14ac:dyDescent="0.2">
      <c r="C5982" s="63"/>
    </row>
    <row r="5983" spans="3:3" x14ac:dyDescent="0.2">
      <c r="C5983" s="63"/>
    </row>
    <row r="5984" spans="3:3" x14ac:dyDescent="0.2">
      <c r="C5984" s="63"/>
    </row>
    <row r="5985" spans="3:3" x14ac:dyDescent="0.2">
      <c r="C5985" s="63"/>
    </row>
    <row r="5986" spans="3:3" x14ac:dyDescent="0.2">
      <c r="C5986" s="63"/>
    </row>
    <row r="5987" spans="3:3" x14ac:dyDescent="0.2">
      <c r="C5987" s="63"/>
    </row>
    <row r="5988" spans="3:3" x14ac:dyDescent="0.2">
      <c r="C5988" s="63"/>
    </row>
    <row r="5989" spans="3:3" x14ac:dyDescent="0.2">
      <c r="C5989" s="63"/>
    </row>
    <row r="5990" spans="3:3" x14ac:dyDescent="0.2">
      <c r="C5990" s="63"/>
    </row>
    <row r="5991" spans="3:3" x14ac:dyDescent="0.2">
      <c r="C5991" s="63"/>
    </row>
    <row r="5992" spans="3:3" x14ac:dyDescent="0.2">
      <c r="C5992" s="63"/>
    </row>
    <row r="5993" spans="3:3" x14ac:dyDescent="0.2">
      <c r="C5993" s="63"/>
    </row>
    <row r="5994" spans="3:3" x14ac:dyDescent="0.2">
      <c r="C5994" s="63"/>
    </row>
    <row r="5995" spans="3:3" x14ac:dyDescent="0.2">
      <c r="C5995" s="63"/>
    </row>
    <row r="5996" spans="3:3" x14ac:dyDescent="0.2">
      <c r="C5996" s="63"/>
    </row>
    <row r="5997" spans="3:3" x14ac:dyDescent="0.2">
      <c r="C5997" s="63"/>
    </row>
    <row r="5998" spans="3:3" x14ac:dyDescent="0.2">
      <c r="C5998" s="63"/>
    </row>
    <row r="5999" spans="3:3" x14ac:dyDescent="0.2">
      <c r="C5999" s="63"/>
    </row>
    <row r="6000" spans="3:3" x14ac:dyDescent="0.2">
      <c r="C6000" s="63"/>
    </row>
    <row r="6001" spans="3:3" x14ac:dyDescent="0.2">
      <c r="C6001" s="63"/>
    </row>
    <row r="6002" spans="3:3" x14ac:dyDescent="0.2">
      <c r="C6002" s="63"/>
    </row>
    <row r="6003" spans="3:3" x14ac:dyDescent="0.2">
      <c r="C6003" s="63"/>
    </row>
    <row r="6004" spans="3:3" x14ac:dyDescent="0.2">
      <c r="C6004" s="63"/>
    </row>
    <row r="6005" spans="3:3" x14ac:dyDescent="0.2">
      <c r="C6005" s="63"/>
    </row>
    <row r="6006" spans="3:3" x14ac:dyDescent="0.2">
      <c r="C6006" s="63"/>
    </row>
    <row r="6007" spans="3:3" x14ac:dyDescent="0.2">
      <c r="C6007" s="63"/>
    </row>
    <row r="6008" spans="3:3" x14ac:dyDescent="0.2">
      <c r="C6008" s="63"/>
    </row>
    <row r="6009" spans="3:3" x14ac:dyDescent="0.2">
      <c r="C6009" s="63"/>
    </row>
    <row r="6010" spans="3:3" x14ac:dyDescent="0.2">
      <c r="C6010" s="63"/>
    </row>
    <row r="6011" spans="3:3" x14ac:dyDescent="0.2">
      <c r="C6011" s="63"/>
    </row>
    <row r="6012" spans="3:3" x14ac:dyDescent="0.2">
      <c r="C6012" s="63"/>
    </row>
    <row r="6013" spans="3:3" x14ac:dyDescent="0.2">
      <c r="C6013" s="63"/>
    </row>
    <row r="6014" spans="3:3" x14ac:dyDescent="0.2">
      <c r="C6014" s="63"/>
    </row>
    <row r="6015" spans="3:3" x14ac:dyDescent="0.2">
      <c r="C6015" s="63"/>
    </row>
    <row r="6016" spans="3:3" x14ac:dyDescent="0.2">
      <c r="C6016" s="63"/>
    </row>
    <row r="6017" spans="3:3" x14ac:dyDescent="0.2">
      <c r="C6017" s="63"/>
    </row>
    <row r="6018" spans="3:3" x14ac:dyDescent="0.2">
      <c r="C6018" s="63"/>
    </row>
    <row r="6019" spans="3:3" x14ac:dyDescent="0.2">
      <c r="C6019" s="63"/>
    </row>
    <row r="6020" spans="3:3" x14ac:dyDescent="0.2">
      <c r="C6020" s="63"/>
    </row>
    <row r="6021" spans="3:3" x14ac:dyDescent="0.2">
      <c r="C6021" s="63"/>
    </row>
    <row r="6022" spans="3:3" x14ac:dyDescent="0.2">
      <c r="C6022" s="63"/>
    </row>
    <row r="6023" spans="3:3" x14ac:dyDescent="0.2">
      <c r="C6023" s="63"/>
    </row>
    <row r="6024" spans="3:3" x14ac:dyDescent="0.2">
      <c r="C6024" s="63"/>
    </row>
    <row r="6025" spans="3:3" x14ac:dyDescent="0.2">
      <c r="C6025" s="63"/>
    </row>
    <row r="6026" spans="3:3" x14ac:dyDescent="0.2">
      <c r="C6026" s="63"/>
    </row>
    <row r="6027" spans="3:3" x14ac:dyDescent="0.2">
      <c r="C6027" s="63"/>
    </row>
    <row r="6028" spans="3:3" x14ac:dyDescent="0.2">
      <c r="C6028" s="63"/>
    </row>
    <row r="6029" spans="3:3" x14ac:dyDescent="0.2">
      <c r="C6029" s="63"/>
    </row>
    <row r="6030" spans="3:3" x14ac:dyDescent="0.2">
      <c r="C6030" s="63"/>
    </row>
    <row r="6031" spans="3:3" x14ac:dyDescent="0.2">
      <c r="C6031" s="63"/>
    </row>
    <row r="6032" spans="3:3" x14ac:dyDescent="0.2">
      <c r="C6032" s="63"/>
    </row>
    <row r="6033" spans="3:3" x14ac:dyDescent="0.2">
      <c r="C6033" s="63"/>
    </row>
    <row r="6034" spans="3:3" x14ac:dyDescent="0.2">
      <c r="C6034" s="63"/>
    </row>
    <row r="6035" spans="3:3" x14ac:dyDescent="0.2">
      <c r="C6035" s="63"/>
    </row>
    <row r="6036" spans="3:3" x14ac:dyDescent="0.2">
      <c r="C6036" s="63"/>
    </row>
    <row r="6037" spans="3:3" x14ac:dyDescent="0.2">
      <c r="C6037" s="63"/>
    </row>
    <row r="6038" spans="3:3" x14ac:dyDescent="0.2">
      <c r="C6038" s="63"/>
    </row>
    <row r="6039" spans="3:3" x14ac:dyDescent="0.2">
      <c r="C6039" s="63"/>
    </row>
    <row r="6040" spans="3:3" x14ac:dyDescent="0.2">
      <c r="C6040" s="63"/>
    </row>
    <row r="6041" spans="3:3" x14ac:dyDescent="0.2">
      <c r="C6041" s="63"/>
    </row>
    <row r="6042" spans="3:3" x14ac:dyDescent="0.2">
      <c r="C6042" s="63"/>
    </row>
    <row r="6043" spans="3:3" x14ac:dyDescent="0.2">
      <c r="C6043" s="63"/>
    </row>
    <row r="6044" spans="3:3" x14ac:dyDescent="0.2">
      <c r="C6044" s="63"/>
    </row>
    <row r="6045" spans="3:3" x14ac:dyDescent="0.2">
      <c r="C6045" s="63"/>
    </row>
    <row r="6046" spans="3:3" x14ac:dyDescent="0.2">
      <c r="C6046" s="63"/>
    </row>
    <row r="6047" spans="3:3" x14ac:dyDescent="0.2">
      <c r="C6047" s="63"/>
    </row>
    <row r="6048" spans="3:3" x14ac:dyDescent="0.2">
      <c r="C6048" s="63"/>
    </row>
    <row r="6049" spans="3:3" x14ac:dyDescent="0.2">
      <c r="C6049" s="63"/>
    </row>
    <row r="6050" spans="3:3" x14ac:dyDescent="0.2">
      <c r="C6050" s="63"/>
    </row>
    <row r="6051" spans="3:3" x14ac:dyDescent="0.2">
      <c r="C6051" s="63"/>
    </row>
    <row r="6052" spans="3:3" x14ac:dyDescent="0.2">
      <c r="C6052" s="63"/>
    </row>
    <row r="6053" spans="3:3" x14ac:dyDescent="0.2">
      <c r="C6053" s="63"/>
    </row>
    <row r="6054" spans="3:3" x14ac:dyDescent="0.2">
      <c r="C6054" s="63"/>
    </row>
    <row r="6055" spans="3:3" x14ac:dyDescent="0.2">
      <c r="C6055" s="63"/>
    </row>
    <row r="6056" spans="3:3" x14ac:dyDescent="0.2">
      <c r="C6056" s="63"/>
    </row>
    <row r="6057" spans="3:3" x14ac:dyDescent="0.2">
      <c r="C6057" s="63"/>
    </row>
    <row r="6058" spans="3:3" x14ac:dyDescent="0.2">
      <c r="C6058" s="63"/>
    </row>
    <row r="6059" spans="3:3" x14ac:dyDescent="0.2">
      <c r="C6059" s="63"/>
    </row>
    <row r="6060" spans="3:3" x14ac:dyDescent="0.2">
      <c r="C6060" s="63"/>
    </row>
    <row r="6061" spans="3:3" x14ac:dyDescent="0.2">
      <c r="C6061" s="63"/>
    </row>
    <row r="6062" spans="3:3" x14ac:dyDescent="0.2">
      <c r="C6062" s="63"/>
    </row>
    <row r="6063" spans="3:3" x14ac:dyDescent="0.2">
      <c r="C6063" s="63"/>
    </row>
    <row r="6064" spans="3:3" x14ac:dyDescent="0.2">
      <c r="C6064" s="63"/>
    </row>
    <row r="6065" spans="3:3" x14ac:dyDescent="0.2">
      <c r="C6065" s="63"/>
    </row>
    <row r="6066" spans="3:3" x14ac:dyDescent="0.2">
      <c r="C6066" s="63"/>
    </row>
    <row r="6067" spans="3:3" x14ac:dyDescent="0.2">
      <c r="C6067" s="63"/>
    </row>
    <row r="6068" spans="3:3" x14ac:dyDescent="0.2">
      <c r="C6068" s="63"/>
    </row>
    <row r="6069" spans="3:3" x14ac:dyDescent="0.2">
      <c r="C6069" s="63"/>
    </row>
    <row r="6070" spans="3:3" x14ac:dyDescent="0.2">
      <c r="C6070" s="63"/>
    </row>
    <row r="6071" spans="3:3" x14ac:dyDescent="0.2">
      <c r="C6071" s="63"/>
    </row>
    <row r="6072" spans="3:3" x14ac:dyDescent="0.2">
      <c r="C6072" s="63"/>
    </row>
    <row r="6073" spans="3:3" x14ac:dyDescent="0.2">
      <c r="C6073" s="63"/>
    </row>
    <row r="6074" spans="3:3" x14ac:dyDescent="0.2">
      <c r="C6074" s="63"/>
    </row>
    <row r="6075" spans="3:3" x14ac:dyDescent="0.2">
      <c r="C6075" s="63"/>
    </row>
    <row r="6076" spans="3:3" x14ac:dyDescent="0.2">
      <c r="C6076" s="63"/>
    </row>
    <row r="6077" spans="3:3" x14ac:dyDescent="0.2">
      <c r="C6077" s="63"/>
    </row>
    <row r="6078" spans="3:3" x14ac:dyDescent="0.2">
      <c r="C6078" s="63"/>
    </row>
    <row r="6079" spans="3:3" x14ac:dyDescent="0.2">
      <c r="C6079" s="63"/>
    </row>
    <row r="6080" spans="3:3" x14ac:dyDescent="0.2">
      <c r="C6080" s="63"/>
    </row>
    <row r="6081" spans="3:3" x14ac:dyDescent="0.2">
      <c r="C6081" s="63"/>
    </row>
    <row r="6082" spans="3:3" x14ac:dyDescent="0.2">
      <c r="C6082" s="63"/>
    </row>
    <row r="6083" spans="3:3" x14ac:dyDescent="0.2">
      <c r="C6083" s="63"/>
    </row>
    <row r="6084" spans="3:3" x14ac:dyDescent="0.2">
      <c r="C6084" s="63"/>
    </row>
    <row r="6085" spans="3:3" x14ac:dyDescent="0.2">
      <c r="C6085" s="63"/>
    </row>
    <row r="6086" spans="3:3" x14ac:dyDescent="0.2">
      <c r="C6086" s="63"/>
    </row>
    <row r="6087" spans="3:3" x14ac:dyDescent="0.2">
      <c r="C6087" s="63"/>
    </row>
    <row r="6088" spans="3:3" x14ac:dyDescent="0.2">
      <c r="C6088" s="63"/>
    </row>
    <row r="6089" spans="3:3" x14ac:dyDescent="0.2">
      <c r="C6089" s="63"/>
    </row>
    <row r="6090" spans="3:3" x14ac:dyDescent="0.2">
      <c r="C6090" s="63"/>
    </row>
    <row r="6091" spans="3:3" x14ac:dyDescent="0.2">
      <c r="C6091" s="63"/>
    </row>
    <row r="6092" spans="3:3" x14ac:dyDescent="0.2">
      <c r="C6092" s="63"/>
    </row>
    <row r="6093" spans="3:3" x14ac:dyDescent="0.2">
      <c r="C6093" s="63"/>
    </row>
    <row r="6094" spans="3:3" x14ac:dyDescent="0.2">
      <c r="C6094" s="63"/>
    </row>
    <row r="6095" spans="3:3" x14ac:dyDescent="0.2">
      <c r="C6095" s="63"/>
    </row>
    <row r="6096" spans="3:3" x14ac:dyDescent="0.2">
      <c r="C6096" s="63"/>
    </row>
    <row r="6097" spans="3:3" x14ac:dyDescent="0.2">
      <c r="C6097" s="63"/>
    </row>
    <row r="6098" spans="3:3" x14ac:dyDescent="0.2">
      <c r="C6098" s="63"/>
    </row>
    <row r="6099" spans="3:3" x14ac:dyDescent="0.2">
      <c r="C6099" s="63"/>
    </row>
    <row r="6100" spans="3:3" x14ac:dyDescent="0.2">
      <c r="C6100" s="63"/>
    </row>
    <row r="6101" spans="3:3" x14ac:dyDescent="0.2">
      <c r="C6101" s="63"/>
    </row>
    <row r="6102" spans="3:3" x14ac:dyDescent="0.2">
      <c r="C6102" s="63"/>
    </row>
    <row r="6103" spans="3:3" x14ac:dyDescent="0.2">
      <c r="C6103" s="63"/>
    </row>
    <row r="6104" spans="3:3" x14ac:dyDescent="0.2">
      <c r="C6104" s="63"/>
    </row>
    <row r="6105" spans="3:3" x14ac:dyDescent="0.2">
      <c r="C6105" s="63"/>
    </row>
    <row r="6106" spans="3:3" x14ac:dyDescent="0.2">
      <c r="C6106" s="63"/>
    </row>
    <row r="6107" spans="3:3" x14ac:dyDescent="0.2">
      <c r="C6107" s="63"/>
    </row>
    <row r="6108" spans="3:3" x14ac:dyDescent="0.2">
      <c r="C6108" s="63"/>
    </row>
    <row r="6109" spans="3:3" x14ac:dyDescent="0.2">
      <c r="C6109" s="63"/>
    </row>
    <row r="6110" spans="3:3" x14ac:dyDescent="0.2">
      <c r="C6110" s="63"/>
    </row>
    <row r="6111" spans="3:3" x14ac:dyDescent="0.2">
      <c r="C6111" s="63"/>
    </row>
    <row r="6112" spans="3:3" x14ac:dyDescent="0.2">
      <c r="C6112" s="63"/>
    </row>
    <row r="6113" spans="3:3" x14ac:dyDescent="0.2">
      <c r="C6113" s="63"/>
    </row>
    <row r="6114" spans="3:3" x14ac:dyDescent="0.2">
      <c r="C6114" s="63"/>
    </row>
    <row r="6115" spans="3:3" x14ac:dyDescent="0.2">
      <c r="C6115" s="63"/>
    </row>
    <row r="6116" spans="3:3" x14ac:dyDescent="0.2">
      <c r="C6116" s="63"/>
    </row>
    <row r="6117" spans="3:3" x14ac:dyDescent="0.2">
      <c r="C6117" s="63"/>
    </row>
    <row r="6118" spans="3:3" x14ac:dyDescent="0.2">
      <c r="C6118" s="63"/>
    </row>
    <row r="6119" spans="3:3" x14ac:dyDescent="0.2">
      <c r="C6119" s="63"/>
    </row>
    <row r="6120" spans="3:3" x14ac:dyDescent="0.2">
      <c r="C6120" s="63"/>
    </row>
    <row r="6121" spans="3:3" x14ac:dyDescent="0.2">
      <c r="C6121" s="63"/>
    </row>
    <row r="6122" spans="3:3" x14ac:dyDescent="0.2">
      <c r="C6122" s="63"/>
    </row>
    <row r="6123" spans="3:3" x14ac:dyDescent="0.2">
      <c r="C6123" s="63"/>
    </row>
    <row r="6124" spans="3:3" x14ac:dyDescent="0.2">
      <c r="C6124" s="63"/>
    </row>
    <row r="6125" spans="3:3" x14ac:dyDescent="0.2">
      <c r="C6125" s="63"/>
    </row>
    <row r="6126" spans="3:3" x14ac:dyDescent="0.2">
      <c r="C6126" s="63"/>
    </row>
    <row r="6127" spans="3:3" x14ac:dyDescent="0.2">
      <c r="C6127" s="63"/>
    </row>
    <row r="6128" spans="3:3" x14ac:dyDescent="0.2">
      <c r="C6128" s="63"/>
    </row>
    <row r="6129" spans="3:3" x14ac:dyDescent="0.2">
      <c r="C6129" s="63"/>
    </row>
    <row r="6130" spans="3:3" x14ac:dyDescent="0.2">
      <c r="C6130" s="63"/>
    </row>
    <row r="6131" spans="3:3" x14ac:dyDescent="0.2">
      <c r="C6131" s="63"/>
    </row>
    <row r="6132" spans="3:3" x14ac:dyDescent="0.2">
      <c r="C6132" s="63"/>
    </row>
    <row r="6133" spans="3:3" x14ac:dyDescent="0.2">
      <c r="C6133" s="63"/>
    </row>
    <row r="6134" spans="3:3" x14ac:dyDescent="0.2">
      <c r="C6134" s="63"/>
    </row>
    <row r="6135" spans="3:3" x14ac:dyDescent="0.2">
      <c r="C6135" s="63"/>
    </row>
    <row r="6136" spans="3:3" x14ac:dyDescent="0.2">
      <c r="C6136" s="63"/>
    </row>
    <row r="6137" spans="3:3" x14ac:dyDescent="0.2">
      <c r="C6137" s="63"/>
    </row>
    <row r="6138" spans="3:3" x14ac:dyDescent="0.2">
      <c r="C6138" s="63"/>
    </row>
    <row r="6139" spans="3:3" x14ac:dyDescent="0.2">
      <c r="C6139" s="63"/>
    </row>
    <row r="6140" spans="3:3" x14ac:dyDescent="0.2">
      <c r="C6140" s="63"/>
    </row>
    <row r="6141" spans="3:3" x14ac:dyDescent="0.2">
      <c r="C6141" s="63"/>
    </row>
    <row r="6142" spans="3:3" x14ac:dyDescent="0.2">
      <c r="C6142" s="63"/>
    </row>
    <row r="6143" spans="3:3" x14ac:dyDescent="0.2">
      <c r="C6143" s="63"/>
    </row>
    <row r="6144" spans="3:3" x14ac:dyDescent="0.2">
      <c r="C6144" s="63"/>
    </row>
    <row r="6145" spans="3:3" x14ac:dyDescent="0.2">
      <c r="C6145" s="63"/>
    </row>
    <row r="6146" spans="3:3" x14ac:dyDescent="0.2">
      <c r="C6146" s="63"/>
    </row>
    <row r="6147" spans="3:3" x14ac:dyDescent="0.2">
      <c r="C6147" s="63"/>
    </row>
    <row r="6148" spans="3:3" x14ac:dyDescent="0.2">
      <c r="C6148" s="63"/>
    </row>
    <row r="6149" spans="3:3" x14ac:dyDescent="0.2">
      <c r="C6149" s="63"/>
    </row>
    <row r="6150" spans="3:3" x14ac:dyDescent="0.2">
      <c r="C6150" s="63"/>
    </row>
    <row r="6151" spans="3:3" x14ac:dyDescent="0.2">
      <c r="C6151" s="63"/>
    </row>
    <row r="6152" spans="3:3" x14ac:dyDescent="0.2">
      <c r="C6152" s="63"/>
    </row>
    <row r="6153" spans="3:3" x14ac:dyDescent="0.2">
      <c r="C6153" s="63"/>
    </row>
    <row r="6154" spans="3:3" x14ac:dyDescent="0.2">
      <c r="C6154" s="63"/>
    </row>
    <row r="6155" spans="3:3" x14ac:dyDescent="0.2">
      <c r="C6155" s="63"/>
    </row>
    <row r="6156" spans="3:3" x14ac:dyDescent="0.2">
      <c r="C6156" s="63"/>
    </row>
    <row r="6157" spans="3:3" x14ac:dyDescent="0.2">
      <c r="C6157" s="63"/>
    </row>
    <row r="6158" spans="3:3" x14ac:dyDescent="0.2">
      <c r="C6158" s="63"/>
    </row>
    <row r="6159" spans="3:3" x14ac:dyDescent="0.2">
      <c r="C6159" s="63"/>
    </row>
    <row r="6160" spans="3:3" x14ac:dyDescent="0.2">
      <c r="C6160" s="63"/>
    </row>
    <row r="6161" spans="3:3" x14ac:dyDescent="0.2">
      <c r="C6161" s="63"/>
    </row>
    <row r="6162" spans="3:3" x14ac:dyDescent="0.2">
      <c r="C6162" s="63"/>
    </row>
    <row r="6163" spans="3:3" x14ac:dyDescent="0.2">
      <c r="C6163" s="63"/>
    </row>
    <row r="6164" spans="3:3" x14ac:dyDescent="0.2">
      <c r="C6164" s="63"/>
    </row>
    <row r="6165" spans="3:3" x14ac:dyDescent="0.2">
      <c r="C6165" s="63"/>
    </row>
    <row r="6166" spans="3:3" x14ac:dyDescent="0.2">
      <c r="C6166" s="63"/>
    </row>
    <row r="6167" spans="3:3" x14ac:dyDescent="0.2">
      <c r="C6167" s="63"/>
    </row>
    <row r="6168" spans="3:3" x14ac:dyDescent="0.2">
      <c r="C6168" s="63"/>
    </row>
    <row r="6169" spans="3:3" x14ac:dyDescent="0.2">
      <c r="C6169" s="63"/>
    </row>
    <row r="6170" spans="3:3" x14ac:dyDescent="0.2">
      <c r="C6170" s="63"/>
    </row>
    <row r="6171" spans="3:3" x14ac:dyDescent="0.2">
      <c r="C6171" s="63"/>
    </row>
    <row r="6172" spans="3:3" x14ac:dyDescent="0.2">
      <c r="C6172" s="63"/>
    </row>
    <row r="6173" spans="3:3" x14ac:dyDescent="0.2">
      <c r="C6173" s="63"/>
    </row>
    <row r="6174" spans="3:3" x14ac:dyDescent="0.2">
      <c r="C6174" s="63"/>
    </row>
    <row r="6175" spans="3:3" x14ac:dyDescent="0.2">
      <c r="C6175" s="63"/>
    </row>
    <row r="6176" spans="3:3" x14ac:dyDescent="0.2">
      <c r="C6176" s="63"/>
    </row>
    <row r="6177" spans="3:3" x14ac:dyDescent="0.2">
      <c r="C6177" s="63"/>
    </row>
    <row r="6178" spans="3:3" x14ac:dyDescent="0.2">
      <c r="C6178" s="63"/>
    </row>
    <row r="6179" spans="3:3" x14ac:dyDescent="0.2">
      <c r="C6179" s="63"/>
    </row>
    <row r="6180" spans="3:3" x14ac:dyDescent="0.2">
      <c r="C6180" s="63"/>
    </row>
    <row r="6181" spans="3:3" x14ac:dyDescent="0.2">
      <c r="C6181" s="63"/>
    </row>
    <row r="6182" spans="3:3" x14ac:dyDescent="0.2">
      <c r="C6182" s="63"/>
    </row>
    <row r="6183" spans="3:3" x14ac:dyDescent="0.2">
      <c r="C6183" s="63"/>
    </row>
    <row r="6184" spans="3:3" x14ac:dyDescent="0.2">
      <c r="C6184" s="63"/>
    </row>
    <row r="6185" spans="3:3" x14ac:dyDescent="0.2">
      <c r="C6185" s="63"/>
    </row>
    <row r="6186" spans="3:3" x14ac:dyDescent="0.2">
      <c r="C6186" s="63"/>
    </row>
    <row r="6187" spans="3:3" x14ac:dyDescent="0.2">
      <c r="C6187" s="63"/>
    </row>
    <row r="6188" spans="3:3" x14ac:dyDescent="0.2">
      <c r="C6188" s="63"/>
    </row>
    <row r="6189" spans="3:3" x14ac:dyDescent="0.2">
      <c r="C6189" s="63"/>
    </row>
    <row r="6190" spans="3:3" x14ac:dyDescent="0.2">
      <c r="C6190" s="63"/>
    </row>
    <row r="6191" spans="3:3" x14ac:dyDescent="0.2">
      <c r="C6191" s="63"/>
    </row>
    <row r="6192" spans="3:3" x14ac:dyDescent="0.2">
      <c r="C6192" s="63"/>
    </row>
    <row r="6193" spans="3:3" x14ac:dyDescent="0.2">
      <c r="C6193" s="63"/>
    </row>
    <row r="6194" spans="3:3" x14ac:dyDescent="0.2">
      <c r="C6194" s="63"/>
    </row>
    <row r="6195" spans="3:3" x14ac:dyDescent="0.2">
      <c r="C6195" s="63"/>
    </row>
    <row r="6196" spans="3:3" x14ac:dyDescent="0.2">
      <c r="C6196" s="63"/>
    </row>
    <row r="6197" spans="3:3" x14ac:dyDescent="0.2">
      <c r="C6197" s="63"/>
    </row>
    <row r="6198" spans="3:3" x14ac:dyDescent="0.2">
      <c r="C6198" s="63"/>
    </row>
    <row r="6199" spans="3:3" x14ac:dyDescent="0.2">
      <c r="C6199" s="63"/>
    </row>
    <row r="6200" spans="3:3" x14ac:dyDescent="0.2">
      <c r="C6200" s="63"/>
    </row>
    <row r="6201" spans="3:3" x14ac:dyDescent="0.2">
      <c r="C6201" s="63"/>
    </row>
    <row r="6202" spans="3:3" x14ac:dyDescent="0.2">
      <c r="C6202" s="63"/>
    </row>
    <row r="6203" spans="3:3" x14ac:dyDescent="0.2">
      <c r="C6203" s="63"/>
    </row>
    <row r="6204" spans="3:3" x14ac:dyDescent="0.2">
      <c r="C6204" s="63"/>
    </row>
    <row r="6205" spans="3:3" x14ac:dyDescent="0.2">
      <c r="C6205" s="63"/>
    </row>
    <row r="6206" spans="3:3" x14ac:dyDescent="0.2">
      <c r="C6206" s="63"/>
    </row>
    <row r="6207" spans="3:3" x14ac:dyDescent="0.2">
      <c r="C6207" s="63"/>
    </row>
    <row r="6208" spans="3:3" x14ac:dyDescent="0.2">
      <c r="C6208" s="63"/>
    </row>
    <row r="6209" spans="3:3" x14ac:dyDescent="0.2">
      <c r="C6209" s="63"/>
    </row>
    <row r="6210" spans="3:3" x14ac:dyDescent="0.2">
      <c r="C6210" s="63"/>
    </row>
    <row r="6211" spans="3:3" x14ac:dyDescent="0.2">
      <c r="C6211" s="63"/>
    </row>
    <row r="6212" spans="3:3" x14ac:dyDescent="0.2">
      <c r="C6212" s="63"/>
    </row>
    <row r="6213" spans="3:3" x14ac:dyDescent="0.2">
      <c r="C6213" s="63"/>
    </row>
    <row r="6214" spans="3:3" x14ac:dyDescent="0.2">
      <c r="C6214" s="63"/>
    </row>
    <row r="6215" spans="3:3" x14ac:dyDescent="0.2">
      <c r="C6215" s="63"/>
    </row>
    <row r="6216" spans="3:3" x14ac:dyDescent="0.2">
      <c r="C6216" s="63"/>
    </row>
    <row r="6217" spans="3:3" x14ac:dyDescent="0.2">
      <c r="C6217" s="63"/>
    </row>
    <row r="6218" spans="3:3" x14ac:dyDescent="0.2">
      <c r="C6218" s="63"/>
    </row>
    <row r="6219" spans="3:3" x14ac:dyDescent="0.2">
      <c r="C6219" s="63"/>
    </row>
    <row r="6220" spans="3:3" x14ac:dyDescent="0.2">
      <c r="C6220" s="63"/>
    </row>
    <row r="6221" spans="3:3" x14ac:dyDescent="0.2">
      <c r="C6221" s="63"/>
    </row>
    <row r="6222" spans="3:3" x14ac:dyDescent="0.2">
      <c r="C6222" s="63"/>
    </row>
    <row r="6223" spans="3:3" x14ac:dyDescent="0.2">
      <c r="C6223" s="63"/>
    </row>
    <row r="6224" spans="3:3" x14ac:dyDescent="0.2">
      <c r="C6224" s="63"/>
    </row>
    <row r="6225" spans="3:3" x14ac:dyDescent="0.2">
      <c r="C6225" s="63"/>
    </row>
    <row r="6226" spans="3:3" x14ac:dyDescent="0.2">
      <c r="C6226" s="63"/>
    </row>
    <row r="6227" spans="3:3" x14ac:dyDescent="0.2">
      <c r="C6227" s="63"/>
    </row>
    <row r="6228" spans="3:3" x14ac:dyDescent="0.2">
      <c r="C6228" s="63"/>
    </row>
    <row r="6229" spans="3:3" x14ac:dyDescent="0.2">
      <c r="C6229" s="63"/>
    </row>
    <row r="6230" spans="3:3" x14ac:dyDescent="0.2">
      <c r="C6230" s="63"/>
    </row>
    <row r="6231" spans="3:3" x14ac:dyDescent="0.2">
      <c r="C6231" s="63"/>
    </row>
    <row r="6232" spans="3:3" x14ac:dyDescent="0.2">
      <c r="C6232" s="63"/>
    </row>
    <row r="6233" spans="3:3" x14ac:dyDescent="0.2">
      <c r="C6233" s="63"/>
    </row>
    <row r="6234" spans="3:3" x14ac:dyDescent="0.2">
      <c r="C6234" s="63"/>
    </row>
    <row r="6235" spans="3:3" x14ac:dyDescent="0.2">
      <c r="C6235" s="63"/>
    </row>
    <row r="6236" spans="3:3" x14ac:dyDescent="0.2">
      <c r="C6236" s="63"/>
    </row>
    <row r="6237" spans="3:3" x14ac:dyDescent="0.2">
      <c r="C6237" s="63"/>
    </row>
    <row r="6238" spans="3:3" x14ac:dyDescent="0.2">
      <c r="C6238" s="63"/>
    </row>
    <row r="6239" spans="3:3" x14ac:dyDescent="0.2">
      <c r="C6239" s="63"/>
    </row>
    <row r="6240" spans="3:3" x14ac:dyDescent="0.2">
      <c r="C6240" s="63"/>
    </row>
    <row r="6241" spans="3:3" x14ac:dyDescent="0.2">
      <c r="C6241" s="63"/>
    </row>
    <row r="6242" spans="3:3" x14ac:dyDescent="0.2">
      <c r="C6242" s="63"/>
    </row>
    <row r="6243" spans="3:3" x14ac:dyDescent="0.2">
      <c r="C6243" s="63"/>
    </row>
    <row r="6244" spans="3:3" x14ac:dyDescent="0.2">
      <c r="C6244" s="63"/>
    </row>
    <row r="6245" spans="3:3" x14ac:dyDescent="0.2">
      <c r="C6245" s="63"/>
    </row>
    <row r="6246" spans="3:3" x14ac:dyDescent="0.2">
      <c r="C6246" s="63"/>
    </row>
    <row r="6247" spans="3:3" x14ac:dyDescent="0.2">
      <c r="C6247" s="63"/>
    </row>
    <row r="6248" spans="3:3" x14ac:dyDescent="0.2">
      <c r="C6248" s="63"/>
    </row>
    <row r="6249" spans="3:3" x14ac:dyDescent="0.2">
      <c r="C6249" s="63"/>
    </row>
    <row r="6250" spans="3:3" x14ac:dyDescent="0.2">
      <c r="C6250" s="63"/>
    </row>
    <row r="6251" spans="3:3" x14ac:dyDescent="0.2">
      <c r="C6251" s="63"/>
    </row>
    <row r="6252" spans="3:3" x14ac:dyDescent="0.2">
      <c r="C6252" s="63"/>
    </row>
    <row r="6253" spans="3:3" x14ac:dyDescent="0.2">
      <c r="C6253" s="63"/>
    </row>
    <row r="6254" spans="3:3" x14ac:dyDescent="0.2">
      <c r="C6254" s="63"/>
    </row>
    <row r="6255" spans="3:3" x14ac:dyDescent="0.2">
      <c r="C6255" s="63"/>
    </row>
    <row r="6256" spans="3:3" x14ac:dyDescent="0.2">
      <c r="C6256" s="63"/>
    </row>
    <row r="6257" spans="3:3" x14ac:dyDescent="0.2">
      <c r="C6257" s="63"/>
    </row>
    <row r="6258" spans="3:3" x14ac:dyDescent="0.2">
      <c r="C6258" s="63"/>
    </row>
    <row r="6259" spans="3:3" x14ac:dyDescent="0.2">
      <c r="C6259" s="63"/>
    </row>
    <row r="6260" spans="3:3" x14ac:dyDescent="0.2">
      <c r="C6260" s="63"/>
    </row>
    <row r="6261" spans="3:3" x14ac:dyDescent="0.2">
      <c r="C6261" s="63"/>
    </row>
    <row r="6262" spans="3:3" x14ac:dyDescent="0.2">
      <c r="C6262" s="63"/>
    </row>
    <row r="6263" spans="3:3" x14ac:dyDescent="0.2">
      <c r="C6263" s="63"/>
    </row>
    <row r="6264" spans="3:3" x14ac:dyDescent="0.2">
      <c r="C6264" s="63"/>
    </row>
    <row r="6265" spans="3:3" x14ac:dyDescent="0.2">
      <c r="C6265" s="63"/>
    </row>
    <row r="6266" spans="3:3" x14ac:dyDescent="0.2">
      <c r="C6266" s="63"/>
    </row>
    <row r="6267" spans="3:3" x14ac:dyDescent="0.2">
      <c r="C6267" s="63"/>
    </row>
    <row r="6268" spans="3:3" x14ac:dyDescent="0.2">
      <c r="C6268" s="63"/>
    </row>
    <row r="6269" spans="3:3" x14ac:dyDescent="0.2">
      <c r="C6269" s="63"/>
    </row>
    <row r="6270" spans="3:3" x14ac:dyDescent="0.2">
      <c r="C6270" s="63"/>
    </row>
    <row r="6271" spans="3:3" x14ac:dyDescent="0.2">
      <c r="C6271" s="63"/>
    </row>
    <row r="6272" spans="3:3" x14ac:dyDescent="0.2">
      <c r="C6272" s="63"/>
    </row>
    <row r="6273" spans="3:3" x14ac:dyDescent="0.2">
      <c r="C6273" s="63"/>
    </row>
    <row r="6274" spans="3:3" x14ac:dyDescent="0.2">
      <c r="C6274" s="63"/>
    </row>
    <row r="6275" spans="3:3" x14ac:dyDescent="0.2">
      <c r="C6275" s="63"/>
    </row>
    <row r="6276" spans="3:3" x14ac:dyDescent="0.2">
      <c r="C6276" s="63"/>
    </row>
    <row r="6277" spans="3:3" x14ac:dyDescent="0.2">
      <c r="C6277" s="63"/>
    </row>
    <row r="6278" spans="3:3" x14ac:dyDescent="0.2">
      <c r="C6278" s="63"/>
    </row>
    <row r="6279" spans="3:3" x14ac:dyDescent="0.2">
      <c r="C6279" s="63"/>
    </row>
    <row r="6280" spans="3:3" x14ac:dyDescent="0.2">
      <c r="C6280" s="63"/>
    </row>
    <row r="6281" spans="3:3" x14ac:dyDescent="0.2">
      <c r="C6281" s="63"/>
    </row>
    <row r="6282" spans="3:3" x14ac:dyDescent="0.2">
      <c r="C6282" s="63"/>
    </row>
    <row r="6283" spans="3:3" x14ac:dyDescent="0.2">
      <c r="C6283" s="63"/>
    </row>
    <row r="6284" spans="3:3" x14ac:dyDescent="0.2">
      <c r="C6284" s="63"/>
    </row>
    <row r="6285" spans="3:3" x14ac:dyDescent="0.2">
      <c r="C6285" s="63"/>
    </row>
    <row r="6286" spans="3:3" x14ac:dyDescent="0.2">
      <c r="C6286" s="63"/>
    </row>
    <row r="6287" spans="3:3" x14ac:dyDescent="0.2">
      <c r="C6287" s="63"/>
    </row>
    <row r="6288" spans="3:3" x14ac:dyDescent="0.2">
      <c r="C6288" s="63"/>
    </row>
    <row r="6289" spans="3:3" x14ac:dyDescent="0.2">
      <c r="C6289" s="63"/>
    </row>
    <row r="6290" spans="3:3" x14ac:dyDescent="0.2">
      <c r="C6290" s="63"/>
    </row>
    <row r="6291" spans="3:3" x14ac:dyDescent="0.2">
      <c r="C6291" s="63"/>
    </row>
    <row r="6292" spans="3:3" x14ac:dyDescent="0.2">
      <c r="C6292" s="63"/>
    </row>
    <row r="6293" spans="3:3" x14ac:dyDescent="0.2">
      <c r="C6293" s="63"/>
    </row>
    <row r="6294" spans="3:3" x14ac:dyDescent="0.2">
      <c r="C6294" s="63"/>
    </row>
    <row r="6295" spans="3:3" x14ac:dyDescent="0.2">
      <c r="C6295" s="63"/>
    </row>
    <row r="6296" spans="3:3" x14ac:dyDescent="0.2">
      <c r="C6296" s="63"/>
    </row>
    <row r="6297" spans="3:3" x14ac:dyDescent="0.2">
      <c r="C6297" s="63"/>
    </row>
    <row r="6298" spans="3:3" x14ac:dyDescent="0.2">
      <c r="C6298" s="63"/>
    </row>
    <row r="6299" spans="3:3" x14ac:dyDescent="0.2">
      <c r="C6299" s="63"/>
    </row>
    <row r="6300" spans="3:3" x14ac:dyDescent="0.2">
      <c r="C6300" s="63"/>
    </row>
    <row r="6301" spans="3:3" x14ac:dyDescent="0.2">
      <c r="C6301" s="63"/>
    </row>
    <row r="6302" spans="3:3" x14ac:dyDescent="0.2">
      <c r="C6302" s="63"/>
    </row>
    <row r="6303" spans="3:3" x14ac:dyDescent="0.2">
      <c r="C6303" s="63"/>
    </row>
    <row r="6304" spans="3:3" x14ac:dyDescent="0.2">
      <c r="C6304" s="63"/>
    </row>
    <row r="6305" spans="3:3" x14ac:dyDescent="0.2">
      <c r="C6305" s="63"/>
    </row>
    <row r="6306" spans="3:3" x14ac:dyDescent="0.2">
      <c r="C6306" s="63"/>
    </row>
    <row r="6307" spans="3:3" x14ac:dyDescent="0.2">
      <c r="C6307" s="63"/>
    </row>
    <row r="6308" spans="3:3" x14ac:dyDescent="0.2">
      <c r="C6308" s="63"/>
    </row>
    <row r="6309" spans="3:3" x14ac:dyDescent="0.2">
      <c r="C6309" s="63"/>
    </row>
    <row r="6310" spans="3:3" x14ac:dyDescent="0.2">
      <c r="C6310" s="63"/>
    </row>
    <row r="6311" spans="3:3" x14ac:dyDescent="0.2">
      <c r="C6311" s="63"/>
    </row>
    <row r="6312" spans="3:3" x14ac:dyDescent="0.2">
      <c r="C6312" s="63"/>
    </row>
    <row r="6313" spans="3:3" x14ac:dyDescent="0.2">
      <c r="C6313" s="63"/>
    </row>
    <row r="6314" spans="3:3" x14ac:dyDescent="0.2">
      <c r="C6314" s="63"/>
    </row>
    <row r="6315" spans="3:3" x14ac:dyDescent="0.2">
      <c r="C6315" s="63"/>
    </row>
    <row r="6316" spans="3:3" x14ac:dyDescent="0.2">
      <c r="C6316" s="63"/>
    </row>
    <row r="6317" spans="3:3" x14ac:dyDescent="0.2">
      <c r="C6317" s="63"/>
    </row>
    <row r="6318" spans="3:3" x14ac:dyDescent="0.2">
      <c r="C6318" s="63"/>
    </row>
    <row r="6319" spans="3:3" x14ac:dyDescent="0.2">
      <c r="C6319" s="63"/>
    </row>
    <row r="6320" spans="3:3" x14ac:dyDescent="0.2">
      <c r="C6320" s="63"/>
    </row>
    <row r="6321" spans="3:3" x14ac:dyDescent="0.2">
      <c r="C6321" s="63"/>
    </row>
    <row r="6322" spans="3:3" x14ac:dyDescent="0.2">
      <c r="C6322" s="63"/>
    </row>
    <row r="6323" spans="3:3" x14ac:dyDescent="0.2">
      <c r="C6323" s="63"/>
    </row>
    <row r="6324" spans="3:3" x14ac:dyDescent="0.2">
      <c r="C6324" s="63"/>
    </row>
    <row r="6325" spans="3:3" x14ac:dyDescent="0.2">
      <c r="C6325" s="63"/>
    </row>
    <row r="6326" spans="3:3" x14ac:dyDescent="0.2">
      <c r="C6326" s="63"/>
    </row>
    <row r="6327" spans="3:3" x14ac:dyDescent="0.2">
      <c r="C6327" s="63"/>
    </row>
    <row r="6328" spans="3:3" x14ac:dyDescent="0.2">
      <c r="C6328" s="63"/>
    </row>
    <row r="6329" spans="3:3" x14ac:dyDescent="0.2">
      <c r="C6329" s="63"/>
    </row>
    <row r="6330" spans="3:3" x14ac:dyDescent="0.2">
      <c r="C6330" s="63"/>
    </row>
    <row r="6331" spans="3:3" x14ac:dyDescent="0.2">
      <c r="C6331" s="63"/>
    </row>
    <row r="6332" spans="3:3" x14ac:dyDescent="0.2">
      <c r="C6332" s="63"/>
    </row>
    <row r="6333" spans="3:3" x14ac:dyDescent="0.2">
      <c r="C6333" s="63"/>
    </row>
    <row r="6334" spans="3:3" x14ac:dyDescent="0.2">
      <c r="C6334" s="63"/>
    </row>
    <row r="6335" spans="3:3" x14ac:dyDescent="0.2">
      <c r="C6335" s="63"/>
    </row>
    <row r="6336" spans="3:3" x14ac:dyDescent="0.2">
      <c r="C6336" s="63"/>
    </row>
    <row r="6337" spans="3:3" x14ac:dyDescent="0.2">
      <c r="C6337" s="63"/>
    </row>
    <row r="6338" spans="3:3" x14ac:dyDescent="0.2">
      <c r="C6338" s="63"/>
    </row>
    <row r="6339" spans="3:3" x14ac:dyDescent="0.2">
      <c r="C6339" s="63"/>
    </row>
    <row r="6340" spans="3:3" x14ac:dyDescent="0.2">
      <c r="C6340" s="63"/>
    </row>
    <row r="6341" spans="3:3" x14ac:dyDescent="0.2">
      <c r="C6341" s="63"/>
    </row>
    <row r="6342" spans="3:3" x14ac:dyDescent="0.2">
      <c r="C6342" s="63"/>
    </row>
    <row r="6343" spans="3:3" x14ac:dyDescent="0.2">
      <c r="C6343" s="63"/>
    </row>
    <row r="6344" spans="3:3" x14ac:dyDescent="0.2">
      <c r="C6344" s="63"/>
    </row>
    <row r="6345" spans="3:3" x14ac:dyDescent="0.2">
      <c r="C6345" s="63"/>
    </row>
    <row r="6346" spans="3:3" x14ac:dyDescent="0.2">
      <c r="C6346" s="63"/>
    </row>
    <row r="6347" spans="3:3" x14ac:dyDescent="0.2">
      <c r="C6347" s="63"/>
    </row>
    <row r="6348" spans="3:3" x14ac:dyDescent="0.2">
      <c r="C6348" s="63"/>
    </row>
    <row r="6349" spans="3:3" x14ac:dyDescent="0.2">
      <c r="C6349" s="63"/>
    </row>
    <row r="6350" spans="3:3" x14ac:dyDescent="0.2">
      <c r="C6350" s="63"/>
    </row>
    <row r="6351" spans="3:3" x14ac:dyDescent="0.2">
      <c r="C6351" s="63"/>
    </row>
    <row r="6352" spans="3:3" x14ac:dyDescent="0.2">
      <c r="C6352" s="63"/>
    </row>
    <row r="6353" spans="3:3" x14ac:dyDescent="0.2">
      <c r="C6353" s="63"/>
    </row>
    <row r="6354" spans="3:3" x14ac:dyDescent="0.2">
      <c r="C6354" s="63"/>
    </row>
    <row r="6355" spans="3:3" x14ac:dyDescent="0.2">
      <c r="C6355" s="63"/>
    </row>
    <row r="6356" spans="3:3" x14ac:dyDescent="0.2">
      <c r="C6356" s="63"/>
    </row>
    <row r="6357" spans="3:3" x14ac:dyDescent="0.2">
      <c r="C6357" s="63"/>
    </row>
    <row r="6358" spans="3:3" x14ac:dyDescent="0.2">
      <c r="C6358" s="63"/>
    </row>
    <row r="6359" spans="3:3" x14ac:dyDescent="0.2">
      <c r="C6359" s="63"/>
    </row>
    <row r="6360" spans="3:3" x14ac:dyDescent="0.2">
      <c r="C6360" s="63"/>
    </row>
    <row r="6361" spans="3:3" x14ac:dyDescent="0.2">
      <c r="C6361" s="63"/>
    </row>
    <row r="6362" spans="3:3" x14ac:dyDescent="0.2">
      <c r="C6362" s="63"/>
    </row>
    <row r="6363" spans="3:3" x14ac:dyDescent="0.2">
      <c r="C6363" s="63"/>
    </row>
    <row r="6364" spans="3:3" x14ac:dyDescent="0.2">
      <c r="C6364" s="63"/>
    </row>
    <row r="6365" spans="3:3" x14ac:dyDescent="0.2">
      <c r="C6365" s="63"/>
    </row>
    <row r="6366" spans="3:3" x14ac:dyDescent="0.2">
      <c r="C6366" s="63"/>
    </row>
    <row r="6367" spans="3:3" x14ac:dyDescent="0.2">
      <c r="C6367" s="63"/>
    </row>
    <row r="6368" spans="3:3" x14ac:dyDescent="0.2">
      <c r="C6368" s="63"/>
    </row>
    <row r="6369" spans="3:3" x14ac:dyDescent="0.2">
      <c r="C6369" s="63"/>
    </row>
    <row r="6370" spans="3:3" x14ac:dyDescent="0.2">
      <c r="C6370" s="63"/>
    </row>
    <row r="6371" spans="3:3" x14ac:dyDescent="0.2">
      <c r="C6371" s="63"/>
    </row>
    <row r="6372" spans="3:3" x14ac:dyDescent="0.2">
      <c r="C6372" s="63"/>
    </row>
    <row r="6373" spans="3:3" x14ac:dyDescent="0.2">
      <c r="C6373" s="63"/>
    </row>
    <row r="6374" spans="3:3" x14ac:dyDescent="0.2">
      <c r="C6374" s="63"/>
    </row>
    <row r="6375" spans="3:3" x14ac:dyDescent="0.2">
      <c r="C6375" s="63"/>
    </row>
    <row r="6376" spans="3:3" x14ac:dyDescent="0.2">
      <c r="C6376" s="63"/>
    </row>
    <row r="6377" spans="3:3" x14ac:dyDescent="0.2">
      <c r="C6377" s="63"/>
    </row>
    <row r="6378" spans="3:3" x14ac:dyDescent="0.2">
      <c r="C6378" s="63"/>
    </row>
    <row r="6379" spans="3:3" x14ac:dyDescent="0.2">
      <c r="C6379" s="63"/>
    </row>
    <row r="6380" spans="3:3" x14ac:dyDescent="0.2">
      <c r="C6380" s="63"/>
    </row>
    <row r="6381" spans="3:3" x14ac:dyDescent="0.2">
      <c r="C6381" s="63"/>
    </row>
    <row r="6382" spans="3:3" x14ac:dyDescent="0.2">
      <c r="C6382" s="63"/>
    </row>
    <row r="6383" spans="3:3" x14ac:dyDescent="0.2">
      <c r="C6383" s="63"/>
    </row>
    <row r="6384" spans="3:3" x14ac:dyDescent="0.2">
      <c r="C6384" s="63"/>
    </row>
    <row r="6385" spans="3:3" x14ac:dyDescent="0.2">
      <c r="C6385" s="63"/>
    </row>
    <row r="6386" spans="3:3" x14ac:dyDescent="0.2">
      <c r="C6386" s="63"/>
    </row>
    <row r="6387" spans="3:3" x14ac:dyDescent="0.2">
      <c r="C6387" s="63"/>
    </row>
    <row r="6388" spans="3:3" x14ac:dyDescent="0.2">
      <c r="C6388" s="63"/>
    </row>
    <row r="6389" spans="3:3" x14ac:dyDescent="0.2">
      <c r="C6389" s="63"/>
    </row>
    <row r="6390" spans="3:3" x14ac:dyDescent="0.2">
      <c r="C6390" s="63"/>
    </row>
    <row r="6391" spans="3:3" x14ac:dyDescent="0.2">
      <c r="C6391" s="63"/>
    </row>
    <row r="6392" spans="3:3" x14ac:dyDescent="0.2">
      <c r="C6392" s="63"/>
    </row>
    <row r="6393" spans="3:3" x14ac:dyDescent="0.2">
      <c r="C6393" s="63"/>
    </row>
    <row r="6394" spans="3:3" x14ac:dyDescent="0.2">
      <c r="C6394" s="63"/>
    </row>
    <row r="6395" spans="3:3" x14ac:dyDescent="0.2">
      <c r="C6395" s="63"/>
    </row>
    <row r="6396" spans="3:3" x14ac:dyDescent="0.2">
      <c r="C6396" s="63"/>
    </row>
    <row r="6397" spans="3:3" x14ac:dyDescent="0.2">
      <c r="C6397" s="63"/>
    </row>
    <row r="6398" spans="3:3" x14ac:dyDescent="0.2">
      <c r="C6398" s="63"/>
    </row>
    <row r="6399" spans="3:3" x14ac:dyDescent="0.2">
      <c r="C6399" s="63"/>
    </row>
    <row r="6400" spans="3:3" x14ac:dyDescent="0.2">
      <c r="C6400" s="63"/>
    </row>
    <row r="6401" spans="3:3" x14ac:dyDescent="0.2">
      <c r="C6401" s="63"/>
    </row>
    <row r="6402" spans="3:3" x14ac:dyDescent="0.2">
      <c r="C6402" s="63"/>
    </row>
    <row r="6403" spans="3:3" x14ac:dyDescent="0.2">
      <c r="C6403" s="63"/>
    </row>
    <row r="6404" spans="3:3" x14ac:dyDescent="0.2">
      <c r="C6404" s="63"/>
    </row>
    <row r="6405" spans="3:3" x14ac:dyDescent="0.2">
      <c r="C6405" s="63"/>
    </row>
    <row r="6406" spans="3:3" x14ac:dyDescent="0.2">
      <c r="C6406" s="63"/>
    </row>
    <row r="6407" spans="3:3" x14ac:dyDescent="0.2">
      <c r="C6407" s="63"/>
    </row>
    <row r="6408" spans="3:3" x14ac:dyDescent="0.2">
      <c r="C6408" s="63"/>
    </row>
    <row r="6409" spans="3:3" x14ac:dyDescent="0.2">
      <c r="C6409" s="63"/>
    </row>
    <row r="6410" spans="3:3" x14ac:dyDescent="0.2">
      <c r="C6410" s="63"/>
    </row>
    <row r="6411" spans="3:3" x14ac:dyDescent="0.2">
      <c r="C6411" s="63"/>
    </row>
    <row r="6412" spans="3:3" x14ac:dyDescent="0.2">
      <c r="C6412" s="63"/>
    </row>
    <row r="6413" spans="3:3" x14ac:dyDescent="0.2">
      <c r="C6413" s="63"/>
    </row>
    <row r="6414" spans="3:3" x14ac:dyDescent="0.2">
      <c r="C6414" s="63"/>
    </row>
    <row r="6415" spans="3:3" x14ac:dyDescent="0.2">
      <c r="C6415" s="63"/>
    </row>
    <row r="6416" spans="3:3" x14ac:dyDescent="0.2">
      <c r="C6416" s="63"/>
    </row>
    <row r="6417" spans="3:3" x14ac:dyDescent="0.2">
      <c r="C6417" s="63"/>
    </row>
    <row r="6418" spans="3:3" x14ac:dyDescent="0.2">
      <c r="C6418" s="63"/>
    </row>
    <row r="6419" spans="3:3" x14ac:dyDescent="0.2">
      <c r="C6419" s="63"/>
    </row>
    <row r="6420" spans="3:3" x14ac:dyDescent="0.2">
      <c r="C6420" s="63"/>
    </row>
    <row r="6421" spans="3:3" x14ac:dyDescent="0.2">
      <c r="C6421" s="63"/>
    </row>
    <row r="6422" spans="3:3" x14ac:dyDescent="0.2">
      <c r="C6422" s="63"/>
    </row>
    <row r="6423" spans="3:3" x14ac:dyDescent="0.2">
      <c r="C6423" s="63"/>
    </row>
    <row r="6424" spans="3:3" x14ac:dyDescent="0.2">
      <c r="C6424" s="63"/>
    </row>
    <row r="6425" spans="3:3" x14ac:dyDescent="0.2">
      <c r="C6425" s="63"/>
    </row>
    <row r="6426" spans="3:3" x14ac:dyDescent="0.2">
      <c r="C6426" s="63"/>
    </row>
    <row r="6427" spans="3:3" x14ac:dyDescent="0.2">
      <c r="C6427" s="63"/>
    </row>
    <row r="6428" spans="3:3" x14ac:dyDescent="0.2">
      <c r="C6428" s="63"/>
    </row>
    <row r="6429" spans="3:3" x14ac:dyDescent="0.2">
      <c r="C6429" s="63"/>
    </row>
    <row r="6430" spans="3:3" x14ac:dyDescent="0.2">
      <c r="C6430" s="63"/>
    </row>
    <row r="6431" spans="3:3" x14ac:dyDescent="0.2">
      <c r="C6431" s="63"/>
    </row>
    <row r="6432" spans="3:3" x14ac:dyDescent="0.2">
      <c r="C6432" s="63"/>
    </row>
    <row r="6433" spans="3:3" x14ac:dyDescent="0.2">
      <c r="C6433" s="63"/>
    </row>
    <row r="6434" spans="3:3" x14ac:dyDescent="0.2">
      <c r="C6434" s="63"/>
    </row>
    <row r="6435" spans="3:3" x14ac:dyDescent="0.2">
      <c r="C6435" s="63"/>
    </row>
    <row r="6436" spans="3:3" x14ac:dyDescent="0.2">
      <c r="C6436" s="63"/>
    </row>
    <row r="6437" spans="3:3" x14ac:dyDescent="0.2">
      <c r="C6437" s="63"/>
    </row>
    <row r="6438" spans="3:3" x14ac:dyDescent="0.2">
      <c r="C6438" s="63"/>
    </row>
    <row r="6439" spans="3:3" x14ac:dyDescent="0.2">
      <c r="C6439" s="63"/>
    </row>
    <row r="6440" spans="3:3" x14ac:dyDescent="0.2">
      <c r="C6440" s="63"/>
    </row>
    <row r="6441" spans="3:3" x14ac:dyDescent="0.2">
      <c r="C6441" s="63"/>
    </row>
    <row r="6442" spans="3:3" x14ac:dyDescent="0.2">
      <c r="C6442" s="63"/>
    </row>
    <row r="6443" spans="3:3" x14ac:dyDescent="0.2">
      <c r="C6443" s="63"/>
    </row>
    <row r="6444" spans="3:3" x14ac:dyDescent="0.2">
      <c r="C6444" s="63"/>
    </row>
    <row r="6445" spans="3:3" x14ac:dyDescent="0.2">
      <c r="C6445" s="63"/>
    </row>
    <row r="6446" spans="3:3" x14ac:dyDescent="0.2">
      <c r="C6446" s="63"/>
    </row>
    <row r="6447" spans="3:3" x14ac:dyDescent="0.2">
      <c r="C6447" s="63"/>
    </row>
    <row r="6448" spans="3:3" x14ac:dyDescent="0.2">
      <c r="C6448" s="63"/>
    </row>
    <row r="6449" spans="3:3" x14ac:dyDescent="0.2">
      <c r="C6449" s="63"/>
    </row>
    <row r="6450" spans="3:3" x14ac:dyDescent="0.2">
      <c r="C6450" s="63"/>
    </row>
    <row r="6451" spans="3:3" x14ac:dyDescent="0.2">
      <c r="C6451" s="63"/>
    </row>
    <row r="6452" spans="3:3" x14ac:dyDescent="0.2">
      <c r="C6452" s="63"/>
    </row>
    <row r="6453" spans="3:3" x14ac:dyDescent="0.2">
      <c r="C6453" s="63"/>
    </row>
    <row r="6454" spans="3:3" x14ac:dyDescent="0.2">
      <c r="C6454" s="63"/>
    </row>
    <row r="6455" spans="3:3" x14ac:dyDescent="0.2">
      <c r="C6455" s="63"/>
    </row>
    <row r="6456" spans="3:3" x14ac:dyDescent="0.2">
      <c r="C6456" s="63"/>
    </row>
    <row r="6457" spans="3:3" x14ac:dyDescent="0.2">
      <c r="C6457" s="63"/>
    </row>
    <row r="6458" spans="3:3" x14ac:dyDescent="0.2">
      <c r="C6458" s="63"/>
    </row>
    <row r="6459" spans="3:3" x14ac:dyDescent="0.2">
      <c r="C6459" s="63"/>
    </row>
    <row r="6460" spans="3:3" x14ac:dyDescent="0.2">
      <c r="C6460" s="63"/>
    </row>
    <row r="6461" spans="3:3" x14ac:dyDescent="0.2">
      <c r="C6461" s="63"/>
    </row>
    <row r="6462" spans="3:3" x14ac:dyDescent="0.2">
      <c r="C6462" s="63"/>
    </row>
    <row r="6463" spans="3:3" x14ac:dyDescent="0.2">
      <c r="C6463" s="63"/>
    </row>
    <row r="6464" spans="3:3" x14ac:dyDescent="0.2">
      <c r="C6464" s="63"/>
    </row>
    <row r="6465" spans="3:3" x14ac:dyDescent="0.2">
      <c r="C6465" s="63"/>
    </row>
    <row r="6466" spans="3:3" x14ac:dyDescent="0.2">
      <c r="C6466" s="63"/>
    </row>
    <row r="6467" spans="3:3" x14ac:dyDescent="0.2">
      <c r="C6467" s="63"/>
    </row>
    <row r="6468" spans="3:3" x14ac:dyDescent="0.2">
      <c r="C6468" s="63"/>
    </row>
    <row r="6469" spans="3:3" x14ac:dyDescent="0.2">
      <c r="C6469" s="63"/>
    </row>
    <row r="6470" spans="3:3" x14ac:dyDescent="0.2">
      <c r="C6470" s="63"/>
    </row>
    <row r="6471" spans="3:3" x14ac:dyDescent="0.2">
      <c r="C6471" s="63"/>
    </row>
    <row r="6472" spans="3:3" x14ac:dyDescent="0.2">
      <c r="C6472" s="63"/>
    </row>
    <row r="6473" spans="3:3" x14ac:dyDescent="0.2">
      <c r="C6473" s="63"/>
    </row>
    <row r="6474" spans="3:3" x14ac:dyDescent="0.2">
      <c r="C6474" s="63"/>
    </row>
    <row r="6475" spans="3:3" x14ac:dyDescent="0.2">
      <c r="C6475" s="63"/>
    </row>
    <row r="6476" spans="3:3" x14ac:dyDescent="0.2">
      <c r="C6476" s="63"/>
    </row>
    <row r="6477" spans="3:3" x14ac:dyDescent="0.2">
      <c r="C6477" s="63"/>
    </row>
    <row r="6478" spans="3:3" x14ac:dyDescent="0.2">
      <c r="C6478" s="63"/>
    </row>
    <row r="6479" spans="3:3" x14ac:dyDescent="0.2">
      <c r="C6479" s="63"/>
    </row>
    <row r="6480" spans="3:3" x14ac:dyDescent="0.2">
      <c r="C6480" s="63"/>
    </row>
    <row r="6481" spans="3:3" x14ac:dyDescent="0.2">
      <c r="C6481" s="63"/>
    </row>
    <row r="6482" spans="3:3" x14ac:dyDescent="0.2">
      <c r="C6482" s="63"/>
    </row>
    <row r="6483" spans="3:3" x14ac:dyDescent="0.2">
      <c r="C6483" s="63"/>
    </row>
    <row r="6484" spans="3:3" x14ac:dyDescent="0.2">
      <c r="C6484" s="63"/>
    </row>
    <row r="6485" spans="3:3" x14ac:dyDescent="0.2">
      <c r="C6485" s="63"/>
    </row>
    <row r="6486" spans="3:3" x14ac:dyDescent="0.2">
      <c r="C6486" s="63"/>
    </row>
    <row r="6487" spans="3:3" x14ac:dyDescent="0.2">
      <c r="C6487" s="63"/>
    </row>
    <row r="6488" spans="3:3" x14ac:dyDescent="0.2">
      <c r="C6488" s="63"/>
    </row>
    <row r="6489" spans="3:3" x14ac:dyDescent="0.2">
      <c r="C6489" s="63"/>
    </row>
    <row r="6490" spans="3:3" x14ac:dyDescent="0.2">
      <c r="C6490" s="63"/>
    </row>
    <row r="6491" spans="3:3" x14ac:dyDescent="0.2">
      <c r="C6491" s="63"/>
    </row>
    <row r="6492" spans="3:3" x14ac:dyDescent="0.2">
      <c r="C6492" s="63"/>
    </row>
    <row r="6493" spans="3:3" x14ac:dyDescent="0.2">
      <c r="C6493" s="63"/>
    </row>
    <row r="6494" spans="3:3" x14ac:dyDescent="0.2">
      <c r="C6494" s="63"/>
    </row>
    <row r="6495" spans="3:3" x14ac:dyDescent="0.2">
      <c r="C6495" s="63"/>
    </row>
    <row r="6496" spans="3:3" x14ac:dyDescent="0.2">
      <c r="C6496" s="63"/>
    </row>
    <row r="6497" spans="3:3" x14ac:dyDescent="0.2">
      <c r="C6497" s="63"/>
    </row>
    <row r="6498" spans="3:3" x14ac:dyDescent="0.2">
      <c r="C6498" s="63"/>
    </row>
    <row r="6499" spans="3:3" x14ac:dyDescent="0.2">
      <c r="C6499" s="63"/>
    </row>
    <row r="6500" spans="3:3" x14ac:dyDescent="0.2">
      <c r="C6500" s="63"/>
    </row>
    <row r="6501" spans="3:3" x14ac:dyDescent="0.2">
      <c r="C6501" s="63"/>
    </row>
    <row r="6502" spans="3:3" x14ac:dyDescent="0.2">
      <c r="C6502" s="63"/>
    </row>
    <row r="6503" spans="3:3" x14ac:dyDescent="0.2">
      <c r="C6503" s="63"/>
    </row>
    <row r="6504" spans="3:3" x14ac:dyDescent="0.2">
      <c r="C6504" s="63"/>
    </row>
    <row r="6505" spans="3:3" x14ac:dyDescent="0.2">
      <c r="C6505" s="63"/>
    </row>
    <row r="6506" spans="3:3" x14ac:dyDescent="0.2">
      <c r="C6506" s="63"/>
    </row>
    <row r="6507" spans="3:3" x14ac:dyDescent="0.2">
      <c r="C6507" s="63"/>
    </row>
    <row r="6508" spans="3:3" x14ac:dyDescent="0.2">
      <c r="C6508" s="63"/>
    </row>
    <row r="6509" spans="3:3" x14ac:dyDescent="0.2">
      <c r="C6509" s="63"/>
    </row>
    <row r="6510" spans="3:3" x14ac:dyDescent="0.2">
      <c r="C6510" s="63"/>
    </row>
    <row r="6511" spans="3:3" x14ac:dyDescent="0.2">
      <c r="C6511" s="63"/>
    </row>
    <row r="6512" spans="3:3" x14ac:dyDescent="0.2">
      <c r="C6512" s="63"/>
    </row>
    <row r="6513" spans="3:3" x14ac:dyDescent="0.2">
      <c r="C6513" s="63"/>
    </row>
    <row r="6514" spans="3:3" x14ac:dyDescent="0.2">
      <c r="C6514" s="63"/>
    </row>
    <row r="6515" spans="3:3" x14ac:dyDescent="0.2">
      <c r="C6515" s="63"/>
    </row>
    <row r="6516" spans="3:3" x14ac:dyDescent="0.2">
      <c r="C6516" s="63"/>
    </row>
    <row r="6517" spans="3:3" x14ac:dyDescent="0.2">
      <c r="C6517" s="63"/>
    </row>
    <row r="6518" spans="3:3" x14ac:dyDescent="0.2">
      <c r="C6518" s="63"/>
    </row>
    <row r="6519" spans="3:3" x14ac:dyDescent="0.2">
      <c r="C6519" s="63"/>
    </row>
    <row r="6520" spans="3:3" x14ac:dyDescent="0.2">
      <c r="C6520" s="63"/>
    </row>
    <row r="6521" spans="3:3" x14ac:dyDescent="0.2">
      <c r="C6521" s="63"/>
    </row>
    <row r="6522" spans="3:3" x14ac:dyDescent="0.2">
      <c r="C6522" s="63"/>
    </row>
    <row r="6523" spans="3:3" x14ac:dyDescent="0.2">
      <c r="C6523" s="63"/>
    </row>
    <row r="6524" spans="3:3" x14ac:dyDescent="0.2">
      <c r="C6524" s="63"/>
    </row>
    <row r="6525" spans="3:3" x14ac:dyDescent="0.2">
      <c r="C6525" s="63"/>
    </row>
    <row r="6526" spans="3:3" x14ac:dyDescent="0.2">
      <c r="C6526" s="63"/>
    </row>
    <row r="6527" spans="3:3" x14ac:dyDescent="0.2">
      <c r="C6527" s="63"/>
    </row>
    <row r="6528" spans="3:3" x14ac:dyDescent="0.2">
      <c r="C6528" s="63"/>
    </row>
    <row r="6529" spans="3:3" x14ac:dyDescent="0.2">
      <c r="C6529" s="63"/>
    </row>
    <row r="6530" spans="3:3" x14ac:dyDescent="0.2">
      <c r="C6530" s="63"/>
    </row>
    <row r="6531" spans="3:3" x14ac:dyDescent="0.2">
      <c r="C6531" s="63"/>
    </row>
    <row r="6532" spans="3:3" x14ac:dyDescent="0.2">
      <c r="C6532" s="63"/>
    </row>
    <row r="6533" spans="3:3" x14ac:dyDescent="0.2">
      <c r="C6533" s="63"/>
    </row>
    <row r="6534" spans="3:3" x14ac:dyDescent="0.2">
      <c r="C6534" s="63"/>
    </row>
    <row r="6535" spans="3:3" x14ac:dyDescent="0.2">
      <c r="C6535" s="63"/>
    </row>
    <row r="6536" spans="3:3" x14ac:dyDescent="0.2">
      <c r="C6536" s="63"/>
    </row>
    <row r="6537" spans="3:3" x14ac:dyDescent="0.2">
      <c r="C6537" s="63"/>
    </row>
    <row r="6538" spans="3:3" x14ac:dyDescent="0.2">
      <c r="C6538" s="63"/>
    </row>
    <row r="6539" spans="3:3" x14ac:dyDescent="0.2">
      <c r="C6539" s="63"/>
    </row>
    <row r="6540" spans="3:3" x14ac:dyDescent="0.2">
      <c r="C6540" s="63"/>
    </row>
    <row r="6541" spans="3:3" x14ac:dyDescent="0.2">
      <c r="C6541" s="63"/>
    </row>
    <row r="6542" spans="3:3" x14ac:dyDescent="0.2">
      <c r="C6542" s="63"/>
    </row>
    <row r="6543" spans="3:3" x14ac:dyDescent="0.2">
      <c r="C6543" s="63"/>
    </row>
    <row r="6544" spans="3:3" x14ac:dyDescent="0.2">
      <c r="C6544" s="63"/>
    </row>
    <row r="6545" spans="3:3" x14ac:dyDescent="0.2">
      <c r="C6545" s="63"/>
    </row>
    <row r="6546" spans="3:3" x14ac:dyDescent="0.2">
      <c r="C6546" s="63"/>
    </row>
    <row r="6547" spans="3:3" x14ac:dyDescent="0.2">
      <c r="C6547" s="63"/>
    </row>
    <row r="6548" spans="3:3" x14ac:dyDescent="0.2">
      <c r="C6548" s="63"/>
    </row>
    <row r="6549" spans="3:3" x14ac:dyDescent="0.2">
      <c r="C6549" s="63"/>
    </row>
    <row r="6550" spans="3:3" x14ac:dyDescent="0.2">
      <c r="C6550" s="63"/>
    </row>
    <row r="6551" spans="3:3" x14ac:dyDescent="0.2">
      <c r="C6551" s="63"/>
    </row>
    <row r="6552" spans="3:3" x14ac:dyDescent="0.2">
      <c r="C6552" s="63"/>
    </row>
    <row r="6553" spans="3:3" x14ac:dyDescent="0.2">
      <c r="C6553" s="63"/>
    </row>
    <row r="6554" spans="3:3" x14ac:dyDescent="0.2">
      <c r="C6554" s="63"/>
    </row>
    <row r="6555" spans="3:3" x14ac:dyDescent="0.2">
      <c r="C6555" s="63"/>
    </row>
    <row r="6556" spans="3:3" x14ac:dyDescent="0.2">
      <c r="C6556" s="63"/>
    </row>
    <row r="6557" spans="3:3" x14ac:dyDescent="0.2">
      <c r="C6557" s="63"/>
    </row>
    <row r="6558" spans="3:3" x14ac:dyDescent="0.2">
      <c r="C6558" s="63"/>
    </row>
    <row r="6559" spans="3:3" x14ac:dyDescent="0.2">
      <c r="C6559" s="63"/>
    </row>
    <row r="6560" spans="3:3" x14ac:dyDescent="0.2">
      <c r="C6560" s="63"/>
    </row>
    <row r="6561" spans="3:3" x14ac:dyDescent="0.2">
      <c r="C6561" s="63"/>
    </row>
    <row r="6562" spans="3:3" x14ac:dyDescent="0.2">
      <c r="C6562" s="63"/>
    </row>
    <row r="6563" spans="3:3" x14ac:dyDescent="0.2">
      <c r="C6563" s="63"/>
    </row>
    <row r="6564" spans="3:3" x14ac:dyDescent="0.2">
      <c r="C6564" s="63"/>
    </row>
    <row r="6565" spans="3:3" x14ac:dyDescent="0.2">
      <c r="C6565" s="63"/>
    </row>
    <row r="6566" spans="3:3" x14ac:dyDescent="0.2">
      <c r="C6566" s="63"/>
    </row>
    <row r="6567" spans="3:3" x14ac:dyDescent="0.2">
      <c r="C6567" s="63"/>
    </row>
    <row r="6568" spans="3:3" x14ac:dyDescent="0.2">
      <c r="C6568" s="63"/>
    </row>
    <row r="6569" spans="3:3" x14ac:dyDescent="0.2">
      <c r="C6569" s="63"/>
    </row>
    <row r="6570" spans="3:3" x14ac:dyDescent="0.2">
      <c r="C6570" s="63"/>
    </row>
    <row r="6571" spans="3:3" x14ac:dyDescent="0.2">
      <c r="C6571" s="63"/>
    </row>
    <row r="6572" spans="3:3" x14ac:dyDescent="0.2">
      <c r="C6572" s="63"/>
    </row>
    <row r="6573" spans="3:3" x14ac:dyDescent="0.2">
      <c r="C6573" s="63"/>
    </row>
    <row r="6574" spans="3:3" x14ac:dyDescent="0.2">
      <c r="C6574" s="63"/>
    </row>
    <row r="6575" spans="3:3" x14ac:dyDescent="0.2">
      <c r="C6575" s="63"/>
    </row>
    <row r="6576" spans="3:3" x14ac:dyDescent="0.2">
      <c r="C6576" s="63"/>
    </row>
    <row r="6577" spans="3:3" x14ac:dyDescent="0.2">
      <c r="C6577" s="63"/>
    </row>
    <row r="6578" spans="3:3" x14ac:dyDescent="0.2">
      <c r="C6578" s="63"/>
    </row>
    <row r="6579" spans="3:3" x14ac:dyDescent="0.2">
      <c r="C6579" s="63"/>
    </row>
    <row r="6580" spans="3:3" x14ac:dyDescent="0.2">
      <c r="C6580" s="63"/>
    </row>
    <row r="6581" spans="3:3" x14ac:dyDescent="0.2">
      <c r="C6581" s="63"/>
    </row>
    <row r="6582" spans="3:3" x14ac:dyDescent="0.2">
      <c r="C6582" s="63"/>
    </row>
    <row r="6583" spans="3:3" x14ac:dyDescent="0.2">
      <c r="C6583" s="63"/>
    </row>
    <row r="6584" spans="3:3" x14ac:dyDescent="0.2">
      <c r="C6584" s="63"/>
    </row>
    <row r="6585" spans="3:3" x14ac:dyDescent="0.2">
      <c r="C6585" s="63"/>
    </row>
    <row r="6586" spans="3:3" x14ac:dyDescent="0.2">
      <c r="C6586" s="63"/>
    </row>
    <row r="6587" spans="3:3" x14ac:dyDescent="0.2">
      <c r="C6587" s="63"/>
    </row>
    <row r="6588" spans="3:3" x14ac:dyDescent="0.2">
      <c r="C6588" s="63"/>
    </row>
    <row r="6589" spans="3:3" x14ac:dyDescent="0.2">
      <c r="C6589" s="63"/>
    </row>
    <row r="6590" spans="3:3" x14ac:dyDescent="0.2">
      <c r="C6590" s="63"/>
    </row>
    <row r="6591" spans="3:3" x14ac:dyDescent="0.2">
      <c r="C6591" s="63"/>
    </row>
    <row r="6592" spans="3:3" x14ac:dyDescent="0.2">
      <c r="C6592" s="63"/>
    </row>
    <row r="6593" spans="3:3" x14ac:dyDescent="0.2">
      <c r="C6593" s="63"/>
    </row>
    <row r="6594" spans="3:3" x14ac:dyDescent="0.2">
      <c r="C6594" s="63"/>
    </row>
    <row r="6595" spans="3:3" x14ac:dyDescent="0.2">
      <c r="C6595" s="63"/>
    </row>
    <row r="6596" spans="3:3" x14ac:dyDescent="0.2">
      <c r="C6596" s="63"/>
    </row>
    <row r="6597" spans="3:3" x14ac:dyDescent="0.2">
      <c r="C6597" s="63"/>
    </row>
    <row r="6598" spans="3:3" x14ac:dyDescent="0.2">
      <c r="C6598" s="63"/>
    </row>
    <row r="6599" spans="3:3" x14ac:dyDescent="0.2">
      <c r="C6599" s="63"/>
    </row>
    <row r="6600" spans="3:3" x14ac:dyDescent="0.2">
      <c r="C6600" s="63"/>
    </row>
    <row r="6601" spans="3:3" x14ac:dyDescent="0.2">
      <c r="C6601" s="63"/>
    </row>
    <row r="6602" spans="3:3" x14ac:dyDescent="0.2">
      <c r="C6602" s="63"/>
    </row>
    <row r="6603" spans="3:3" x14ac:dyDescent="0.2">
      <c r="C6603" s="63"/>
    </row>
    <row r="6604" spans="3:3" x14ac:dyDescent="0.2">
      <c r="C6604" s="63"/>
    </row>
    <row r="6605" spans="3:3" x14ac:dyDescent="0.2">
      <c r="C6605" s="63"/>
    </row>
    <row r="6606" spans="3:3" x14ac:dyDescent="0.2">
      <c r="C6606" s="63"/>
    </row>
    <row r="6607" spans="3:3" x14ac:dyDescent="0.2">
      <c r="C6607" s="63"/>
    </row>
    <row r="6608" spans="3:3" x14ac:dyDescent="0.2">
      <c r="C6608" s="63"/>
    </row>
    <row r="6609" spans="3:3" x14ac:dyDescent="0.2">
      <c r="C6609" s="63"/>
    </row>
    <row r="6610" spans="3:3" x14ac:dyDescent="0.2">
      <c r="C6610" s="63"/>
    </row>
    <row r="6611" spans="3:3" x14ac:dyDescent="0.2">
      <c r="C6611" s="63"/>
    </row>
    <row r="6612" spans="3:3" x14ac:dyDescent="0.2">
      <c r="C6612" s="63"/>
    </row>
    <row r="6613" spans="3:3" x14ac:dyDescent="0.2">
      <c r="C6613" s="63"/>
    </row>
    <row r="6614" spans="3:3" x14ac:dyDescent="0.2">
      <c r="C6614" s="63"/>
    </row>
    <row r="6615" spans="3:3" x14ac:dyDescent="0.2">
      <c r="C6615" s="63"/>
    </row>
    <row r="6616" spans="3:3" x14ac:dyDescent="0.2">
      <c r="C6616" s="63"/>
    </row>
    <row r="6617" spans="3:3" x14ac:dyDescent="0.2">
      <c r="C6617" s="63"/>
    </row>
    <row r="6618" spans="3:3" x14ac:dyDescent="0.2">
      <c r="C6618" s="63"/>
    </row>
    <row r="6619" spans="3:3" x14ac:dyDescent="0.2">
      <c r="C6619" s="63"/>
    </row>
    <row r="6620" spans="3:3" x14ac:dyDescent="0.2">
      <c r="C6620" s="63"/>
    </row>
    <row r="6621" spans="3:3" x14ac:dyDescent="0.2">
      <c r="C6621" s="63"/>
    </row>
    <row r="6622" spans="3:3" x14ac:dyDescent="0.2">
      <c r="C6622" s="63"/>
    </row>
    <row r="6623" spans="3:3" x14ac:dyDescent="0.2">
      <c r="C6623" s="63"/>
    </row>
    <row r="6624" spans="3:3" x14ac:dyDescent="0.2">
      <c r="C6624" s="63"/>
    </row>
    <row r="6625" spans="3:3" x14ac:dyDescent="0.2">
      <c r="C6625" s="63"/>
    </row>
    <row r="6626" spans="3:3" x14ac:dyDescent="0.2">
      <c r="C6626" s="63"/>
    </row>
    <row r="6627" spans="3:3" x14ac:dyDescent="0.2">
      <c r="C6627" s="63"/>
    </row>
    <row r="6628" spans="3:3" x14ac:dyDescent="0.2">
      <c r="C6628" s="63"/>
    </row>
    <row r="6629" spans="3:3" x14ac:dyDescent="0.2">
      <c r="C6629" s="63"/>
    </row>
    <row r="6630" spans="3:3" x14ac:dyDescent="0.2">
      <c r="C6630" s="63"/>
    </row>
    <row r="6631" spans="3:3" x14ac:dyDescent="0.2">
      <c r="C6631" s="63"/>
    </row>
    <row r="6632" spans="3:3" x14ac:dyDescent="0.2">
      <c r="C6632" s="63"/>
    </row>
    <row r="6633" spans="3:3" x14ac:dyDescent="0.2">
      <c r="C6633" s="63"/>
    </row>
    <row r="6634" spans="3:3" x14ac:dyDescent="0.2">
      <c r="C6634" s="63"/>
    </row>
    <row r="6635" spans="3:3" x14ac:dyDescent="0.2">
      <c r="C6635" s="63"/>
    </row>
    <row r="6636" spans="3:3" x14ac:dyDescent="0.2">
      <c r="C6636" s="63"/>
    </row>
    <row r="6637" spans="3:3" x14ac:dyDescent="0.2">
      <c r="C6637" s="63"/>
    </row>
    <row r="6638" spans="3:3" x14ac:dyDescent="0.2">
      <c r="C6638" s="63"/>
    </row>
    <row r="6639" spans="3:3" x14ac:dyDescent="0.2">
      <c r="C6639" s="63"/>
    </row>
    <row r="6640" spans="3:3" x14ac:dyDescent="0.2">
      <c r="C6640" s="63"/>
    </row>
    <row r="6641" spans="3:3" x14ac:dyDescent="0.2">
      <c r="C6641" s="63"/>
    </row>
    <row r="6642" spans="3:3" x14ac:dyDescent="0.2">
      <c r="C6642" s="63"/>
    </row>
    <row r="6643" spans="3:3" x14ac:dyDescent="0.2">
      <c r="C6643" s="63"/>
    </row>
    <row r="6644" spans="3:3" x14ac:dyDescent="0.2">
      <c r="C6644" s="63"/>
    </row>
    <row r="6645" spans="3:3" x14ac:dyDescent="0.2">
      <c r="C6645" s="63"/>
    </row>
    <row r="6646" spans="3:3" x14ac:dyDescent="0.2">
      <c r="C6646" s="63"/>
    </row>
    <row r="6647" spans="3:3" x14ac:dyDescent="0.2">
      <c r="C6647" s="63"/>
    </row>
    <row r="6648" spans="3:3" x14ac:dyDescent="0.2">
      <c r="C6648" s="63"/>
    </row>
    <row r="6649" spans="3:3" x14ac:dyDescent="0.2">
      <c r="C6649" s="63"/>
    </row>
    <row r="6650" spans="3:3" x14ac:dyDescent="0.2">
      <c r="C6650" s="63"/>
    </row>
    <row r="6651" spans="3:3" x14ac:dyDescent="0.2">
      <c r="C6651" s="63"/>
    </row>
    <row r="6652" spans="3:3" x14ac:dyDescent="0.2">
      <c r="C6652" s="63"/>
    </row>
    <row r="6653" spans="3:3" x14ac:dyDescent="0.2">
      <c r="C6653" s="63"/>
    </row>
    <row r="6654" spans="3:3" x14ac:dyDescent="0.2">
      <c r="C6654" s="63"/>
    </row>
    <row r="6655" spans="3:3" x14ac:dyDescent="0.2">
      <c r="C6655" s="63"/>
    </row>
    <row r="6656" spans="3:3" x14ac:dyDescent="0.2">
      <c r="C6656" s="63"/>
    </row>
    <row r="6657" spans="3:3" x14ac:dyDescent="0.2">
      <c r="C6657" s="63"/>
    </row>
    <row r="6658" spans="3:3" x14ac:dyDescent="0.2">
      <c r="C6658" s="63"/>
    </row>
    <row r="6659" spans="3:3" x14ac:dyDescent="0.2">
      <c r="C6659" s="63"/>
    </row>
    <row r="6660" spans="3:3" x14ac:dyDescent="0.2">
      <c r="C6660" s="63"/>
    </row>
    <row r="6661" spans="3:3" x14ac:dyDescent="0.2">
      <c r="C6661" s="63"/>
    </row>
    <row r="6662" spans="3:3" x14ac:dyDescent="0.2">
      <c r="C6662" s="63"/>
    </row>
    <row r="6663" spans="3:3" x14ac:dyDescent="0.2">
      <c r="C6663" s="63"/>
    </row>
    <row r="6664" spans="3:3" x14ac:dyDescent="0.2">
      <c r="C6664" s="63"/>
    </row>
    <row r="6665" spans="3:3" x14ac:dyDescent="0.2">
      <c r="C6665" s="63"/>
    </row>
    <row r="6666" spans="3:3" x14ac:dyDescent="0.2">
      <c r="C6666" s="63"/>
    </row>
    <row r="6667" spans="3:3" x14ac:dyDescent="0.2">
      <c r="C6667" s="63"/>
    </row>
    <row r="6668" spans="3:3" x14ac:dyDescent="0.2">
      <c r="C6668" s="63"/>
    </row>
    <row r="6669" spans="3:3" x14ac:dyDescent="0.2">
      <c r="C6669" s="63"/>
    </row>
    <row r="6670" spans="3:3" x14ac:dyDescent="0.2">
      <c r="C6670" s="63"/>
    </row>
    <row r="6671" spans="3:3" x14ac:dyDescent="0.2">
      <c r="C6671" s="63"/>
    </row>
    <row r="6672" spans="3:3" x14ac:dyDescent="0.2">
      <c r="C6672" s="63"/>
    </row>
    <row r="6673" spans="3:3" x14ac:dyDescent="0.2">
      <c r="C6673" s="63"/>
    </row>
    <row r="6674" spans="3:3" x14ac:dyDescent="0.2">
      <c r="C6674" s="63"/>
    </row>
    <row r="6675" spans="3:3" x14ac:dyDescent="0.2">
      <c r="C6675" s="63"/>
    </row>
    <row r="6676" spans="3:3" x14ac:dyDescent="0.2">
      <c r="C6676" s="63"/>
    </row>
    <row r="6677" spans="3:3" x14ac:dyDescent="0.2">
      <c r="C6677" s="63"/>
    </row>
    <row r="6678" spans="3:3" x14ac:dyDescent="0.2">
      <c r="C6678" s="63"/>
    </row>
    <row r="6679" spans="3:3" x14ac:dyDescent="0.2">
      <c r="C6679" s="63"/>
    </row>
    <row r="6680" spans="3:3" x14ac:dyDescent="0.2">
      <c r="C6680" s="63"/>
    </row>
    <row r="6681" spans="3:3" x14ac:dyDescent="0.2">
      <c r="C6681" s="63"/>
    </row>
    <row r="6682" spans="3:3" x14ac:dyDescent="0.2">
      <c r="C6682" s="63"/>
    </row>
    <row r="6683" spans="3:3" x14ac:dyDescent="0.2">
      <c r="C6683" s="63"/>
    </row>
    <row r="6684" spans="3:3" x14ac:dyDescent="0.2">
      <c r="C6684" s="63"/>
    </row>
    <row r="6685" spans="3:3" x14ac:dyDescent="0.2">
      <c r="C6685" s="63"/>
    </row>
    <row r="6686" spans="3:3" x14ac:dyDescent="0.2">
      <c r="C6686" s="63"/>
    </row>
    <row r="6687" spans="3:3" x14ac:dyDescent="0.2">
      <c r="C6687" s="63"/>
    </row>
    <row r="6688" spans="3:3" x14ac:dyDescent="0.2">
      <c r="C6688" s="63"/>
    </row>
    <row r="6689" spans="3:3" x14ac:dyDescent="0.2">
      <c r="C6689" s="63"/>
    </row>
    <row r="6690" spans="3:3" x14ac:dyDescent="0.2">
      <c r="C6690" s="63"/>
    </row>
    <row r="6691" spans="3:3" x14ac:dyDescent="0.2">
      <c r="C6691" s="63"/>
    </row>
    <row r="6692" spans="3:3" x14ac:dyDescent="0.2">
      <c r="C6692" s="63"/>
    </row>
    <row r="6693" spans="3:3" x14ac:dyDescent="0.2">
      <c r="C6693" s="63"/>
    </row>
    <row r="6694" spans="3:3" x14ac:dyDescent="0.2">
      <c r="C6694" s="63"/>
    </row>
    <row r="6695" spans="3:3" x14ac:dyDescent="0.2">
      <c r="C6695" s="63"/>
    </row>
    <row r="6696" spans="3:3" x14ac:dyDescent="0.2">
      <c r="C6696" s="63"/>
    </row>
    <row r="6697" spans="3:3" x14ac:dyDescent="0.2">
      <c r="C6697" s="63"/>
    </row>
    <row r="6698" spans="3:3" x14ac:dyDescent="0.2">
      <c r="C6698" s="63"/>
    </row>
    <row r="6699" spans="3:3" x14ac:dyDescent="0.2">
      <c r="C6699" s="63"/>
    </row>
    <row r="6700" spans="3:3" x14ac:dyDescent="0.2">
      <c r="C6700" s="63"/>
    </row>
    <row r="6701" spans="3:3" x14ac:dyDescent="0.2">
      <c r="C6701" s="63"/>
    </row>
    <row r="6702" spans="3:3" x14ac:dyDescent="0.2">
      <c r="C6702" s="63"/>
    </row>
    <row r="6703" spans="3:3" x14ac:dyDescent="0.2">
      <c r="C6703" s="63"/>
    </row>
    <row r="6704" spans="3:3" x14ac:dyDescent="0.2">
      <c r="C6704" s="63"/>
    </row>
    <row r="6705" spans="3:3" x14ac:dyDescent="0.2">
      <c r="C6705" s="63"/>
    </row>
    <row r="6706" spans="3:3" x14ac:dyDescent="0.2">
      <c r="C6706" s="63"/>
    </row>
    <row r="6707" spans="3:3" x14ac:dyDescent="0.2">
      <c r="C6707" s="63"/>
    </row>
    <row r="6708" spans="3:3" x14ac:dyDescent="0.2">
      <c r="C6708" s="63"/>
    </row>
    <row r="6709" spans="3:3" x14ac:dyDescent="0.2">
      <c r="C6709" s="63"/>
    </row>
    <row r="6710" spans="3:3" x14ac:dyDescent="0.2">
      <c r="C6710" s="63"/>
    </row>
    <row r="6711" spans="3:3" x14ac:dyDescent="0.2">
      <c r="C6711" s="63"/>
    </row>
    <row r="6712" spans="3:3" x14ac:dyDescent="0.2">
      <c r="C6712" s="63"/>
    </row>
    <row r="6713" spans="3:3" x14ac:dyDescent="0.2">
      <c r="C6713" s="63"/>
    </row>
    <row r="6714" spans="3:3" x14ac:dyDescent="0.2">
      <c r="C6714" s="63"/>
    </row>
    <row r="6715" spans="3:3" x14ac:dyDescent="0.2">
      <c r="C6715" s="63"/>
    </row>
    <row r="6716" spans="3:3" x14ac:dyDescent="0.2">
      <c r="C6716" s="63"/>
    </row>
    <row r="6717" spans="3:3" x14ac:dyDescent="0.2">
      <c r="C6717" s="63"/>
    </row>
    <row r="6718" spans="3:3" x14ac:dyDescent="0.2">
      <c r="C6718" s="63"/>
    </row>
    <row r="6719" spans="3:3" x14ac:dyDescent="0.2">
      <c r="C6719" s="63"/>
    </row>
    <row r="6720" spans="3:3" x14ac:dyDescent="0.2">
      <c r="C6720" s="63"/>
    </row>
    <row r="6721" spans="3:3" x14ac:dyDescent="0.2">
      <c r="C6721" s="63"/>
    </row>
    <row r="6722" spans="3:3" x14ac:dyDescent="0.2">
      <c r="C6722" s="63"/>
    </row>
    <row r="6723" spans="3:3" x14ac:dyDescent="0.2">
      <c r="C6723" s="63"/>
    </row>
    <row r="6724" spans="3:3" x14ac:dyDescent="0.2">
      <c r="C6724" s="63"/>
    </row>
    <row r="6725" spans="3:3" x14ac:dyDescent="0.2">
      <c r="C6725" s="63"/>
    </row>
    <row r="6726" spans="3:3" x14ac:dyDescent="0.2">
      <c r="C6726" s="63"/>
    </row>
    <row r="6727" spans="3:3" x14ac:dyDescent="0.2">
      <c r="C6727" s="63"/>
    </row>
    <row r="6728" spans="3:3" x14ac:dyDescent="0.2">
      <c r="C6728" s="63"/>
    </row>
    <row r="6729" spans="3:3" x14ac:dyDescent="0.2">
      <c r="C6729" s="63"/>
    </row>
    <row r="6730" spans="3:3" x14ac:dyDescent="0.2">
      <c r="C6730" s="63"/>
    </row>
    <row r="6731" spans="3:3" x14ac:dyDescent="0.2">
      <c r="C6731" s="63"/>
    </row>
    <row r="6732" spans="3:3" x14ac:dyDescent="0.2">
      <c r="C6732" s="63"/>
    </row>
    <row r="6733" spans="3:3" x14ac:dyDescent="0.2">
      <c r="C6733" s="63"/>
    </row>
    <row r="6734" spans="3:3" x14ac:dyDescent="0.2">
      <c r="C6734" s="63"/>
    </row>
    <row r="6735" spans="3:3" x14ac:dyDescent="0.2">
      <c r="C6735" s="63"/>
    </row>
    <row r="6736" spans="3:3" x14ac:dyDescent="0.2">
      <c r="C6736" s="63"/>
    </row>
    <row r="6737" spans="3:3" x14ac:dyDescent="0.2">
      <c r="C6737" s="63"/>
    </row>
    <row r="6738" spans="3:3" x14ac:dyDescent="0.2">
      <c r="C6738" s="63"/>
    </row>
    <row r="6739" spans="3:3" x14ac:dyDescent="0.2">
      <c r="C6739" s="63"/>
    </row>
    <row r="6740" spans="3:3" x14ac:dyDescent="0.2">
      <c r="C6740" s="63"/>
    </row>
    <row r="6741" spans="3:3" x14ac:dyDescent="0.2">
      <c r="C6741" s="63"/>
    </row>
    <row r="6742" spans="3:3" x14ac:dyDescent="0.2">
      <c r="C6742" s="63"/>
    </row>
    <row r="6743" spans="3:3" x14ac:dyDescent="0.2">
      <c r="C6743" s="63"/>
    </row>
    <row r="6744" spans="3:3" x14ac:dyDescent="0.2">
      <c r="C6744" s="63"/>
    </row>
    <row r="6745" spans="3:3" x14ac:dyDescent="0.2">
      <c r="C6745" s="63"/>
    </row>
    <row r="6746" spans="3:3" x14ac:dyDescent="0.2">
      <c r="C6746" s="63"/>
    </row>
    <row r="6747" spans="3:3" x14ac:dyDescent="0.2">
      <c r="C6747" s="63"/>
    </row>
    <row r="6748" spans="3:3" x14ac:dyDescent="0.2">
      <c r="C6748" s="63"/>
    </row>
    <row r="6749" spans="3:3" x14ac:dyDescent="0.2">
      <c r="C6749" s="63"/>
    </row>
    <row r="6750" spans="3:3" x14ac:dyDescent="0.2">
      <c r="C6750" s="63"/>
    </row>
    <row r="6751" spans="3:3" x14ac:dyDescent="0.2">
      <c r="C6751" s="63"/>
    </row>
    <row r="6752" spans="3:3" x14ac:dyDescent="0.2">
      <c r="C6752" s="63"/>
    </row>
    <row r="6753" spans="3:3" x14ac:dyDescent="0.2">
      <c r="C6753" s="63"/>
    </row>
    <row r="6754" spans="3:3" x14ac:dyDescent="0.2">
      <c r="C6754" s="63"/>
    </row>
    <row r="6755" spans="3:3" x14ac:dyDescent="0.2">
      <c r="C6755" s="63"/>
    </row>
    <row r="6756" spans="3:3" x14ac:dyDescent="0.2">
      <c r="C6756" s="63"/>
    </row>
    <row r="6757" spans="3:3" x14ac:dyDescent="0.2">
      <c r="C6757" s="63"/>
    </row>
    <row r="6758" spans="3:3" x14ac:dyDescent="0.2">
      <c r="C6758" s="63"/>
    </row>
    <row r="6759" spans="3:3" x14ac:dyDescent="0.2">
      <c r="C6759" s="63"/>
    </row>
    <row r="6760" spans="3:3" x14ac:dyDescent="0.2">
      <c r="C6760" s="63"/>
    </row>
    <row r="6761" spans="3:3" x14ac:dyDescent="0.2">
      <c r="C6761" s="63"/>
    </row>
    <row r="6762" spans="3:3" x14ac:dyDescent="0.2">
      <c r="C6762" s="63"/>
    </row>
    <row r="6763" spans="3:3" x14ac:dyDescent="0.2">
      <c r="C6763" s="63"/>
    </row>
    <row r="6764" spans="3:3" x14ac:dyDescent="0.2">
      <c r="C6764" s="63"/>
    </row>
    <row r="6765" spans="3:3" x14ac:dyDescent="0.2">
      <c r="C6765" s="63"/>
    </row>
    <row r="6766" spans="3:3" x14ac:dyDescent="0.2">
      <c r="C6766" s="63"/>
    </row>
    <row r="6767" spans="3:3" x14ac:dyDescent="0.2">
      <c r="C6767" s="63"/>
    </row>
    <row r="6768" spans="3:3" x14ac:dyDescent="0.2">
      <c r="C6768" s="63"/>
    </row>
    <row r="6769" spans="3:3" x14ac:dyDescent="0.2">
      <c r="C6769" s="63"/>
    </row>
    <row r="6770" spans="3:3" x14ac:dyDescent="0.2">
      <c r="C6770" s="63"/>
    </row>
    <row r="6771" spans="3:3" x14ac:dyDescent="0.2">
      <c r="C6771" s="63"/>
    </row>
    <row r="6772" spans="3:3" x14ac:dyDescent="0.2">
      <c r="C6772" s="63"/>
    </row>
    <row r="6773" spans="3:3" x14ac:dyDescent="0.2">
      <c r="C6773" s="63"/>
    </row>
    <row r="6774" spans="3:3" x14ac:dyDescent="0.2">
      <c r="C6774" s="63"/>
    </row>
    <row r="6775" spans="3:3" x14ac:dyDescent="0.2">
      <c r="C6775" s="63"/>
    </row>
    <row r="6776" spans="3:3" x14ac:dyDescent="0.2">
      <c r="C6776" s="63"/>
    </row>
    <row r="6777" spans="3:3" x14ac:dyDescent="0.2">
      <c r="C6777" s="63"/>
    </row>
    <row r="6778" spans="3:3" x14ac:dyDescent="0.2">
      <c r="C6778" s="63"/>
    </row>
    <row r="6779" spans="3:3" x14ac:dyDescent="0.2">
      <c r="C6779" s="63"/>
    </row>
    <row r="6780" spans="3:3" x14ac:dyDescent="0.2">
      <c r="C6780" s="63"/>
    </row>
    <row r="6781" spans="3:3" x14ac:dyDescent="0.2">
      <c r="C6781" s="63"/>
    </row>
    <row r="6782" spans="3:3" x14ac:dyDescent="0.2">
      <c r="C6782" s="63"/>
    </row>
    <row r="6783" spans="3:3" x14ac:dyDescent="0.2">
      <c r="C6783" s="63"/>
    </row>
    <row r="6784" spans="3:3" x14ac:dyDescent="0.2">
      <c r="C6784" s="63"/>
    </row>
    <row r="6785" spans="3:3" x14ac:dyDescent="0.2">
      <c r="C6785" s="63"/>
    </row>
    <row r="6786" spans="3:3" x14ac:dyDescent="0.2">
      <c r="C6786" s="63"/>
    </row>
    <row r="6787" spans="3:3" x14ac:dyDescent="0.2">
      <c r="C6787" s="63"/>
    </row>
    <row r="6788" spans="3:3" x14ac:dyDescent="0.2">
      <c r="C6788" s="63"/>
    </row>
    <row r="6789" spans="3:3" x14ac:dyDescent="0.2">
      <c r="C6789" s="63"/>
    </row>
    <row r="6790" spans="3:3" x14ac:dyDescent="0.2">
      <c r="C6790" s="63"/>
    </row>
    <row r="6791" spans="3:3" x14ac:dyDescent="0.2">
      <c r="C6791" s="63"/>
    </row>
    <row r="6792" spans="3:3" x14ac:dyDescent="0.2">
      <c r="C6792" s="63"/>
    </row>
    <row r="6793" spans="3:3" x14ac:dyDescent="0.2">
      <c r="C6793" s="63"/>
    </row>
    <row r="6794" spans="3:3" x14ac:dyDescent="0.2">
      <c r="C6794" s="63"/>
    </row>
    <row r="6795" spans="3:3" x14ac:dyDescent="0.2">
      <c r="C6795" s="63"/>
    </row>
    <row r="6796" spans="3:3" x14ac:dyDescent="0.2">
      <c r="C6796" s="63"/>
    </row>
    <row r="6797" spans="3:3" x14ac:dyDescent="0.2">
      <c r="C6797" s="63"/>
    </row>
    <row r="6798" spans="3:3" x14ac:dyDescent="0.2">
      <c r="C6798" s="63"/>
    </row>
    <row r="6799" spans="3:3" x14ac:dyDescent="0.2">
      <c r="C6799" s="63"/>
    </row>
    <row r="6800" spans="3:3" x14ac:dyDescent="0.2">
      <c r="C6800" s="63"/>
    </row>
    <row r="6801" spans="3:3" x14ac:dyDescent="0.2">
      <c r="C6801" s="63"/>
    </row>
    <row r="6802" spans="3:3" x14ac:dyDescent="0.2">
      <c r="C6802" s="63"/>
    </row>
    <row r="6803" spans="3:3" x14ac:dyDescent="0.2">
      <c r="C6803" s="63"/>
    </row>
    <row r="6804" spans="3:3" x14ac:dyDescent="0.2">
      <c r="C6804" s="63"/>
    </row>
    <row r="6805" spans="3:3" x14ac:dyDescent="0.2">
      <c r="C6805" s="63"/>
    </row>
    <row r="6806" spans="3:3" x14ac:dyDescent="0.2">
      <c r="C6806" s="63"/>
    </row>
    <row r="6807" spans="3:3" x14ac:dyDescent="0.2">
      <c r="C6807" s="63"/>
    </row>
    <row r="6808" spans="3:3" x14ac:dyDescent="0.2">
      <c r="C6808" s="63"/>
    </row>
    <row r="6809" spans="3:3" x14ac:dyDescent="0.2">
      <c r="C6809" s="63"/>
    </row>
    <row r="6810" spans="3:3" x14ac:dyDescent="0.2">
      <c r="C6810" s="63"/>
    </row>
    <row r="6811" spans="3:3" x14ac:dyDescent="0.2">
      <c r="C6811" s="63"/>
    </row>
    <row r="6812" spans="3:3" x14ac:dyDescent="0.2">
      <c r="C6812" s="63"/>
    </row>
    <row r="6813" spans="3:3" x14ac:dyDescent="0.2">
      <c r="C6813" s="63"/>
    </row>
    <row r="6814" spans="3:3" x14ac:dyDescent="0.2">
      <c r="C6814" s="63"/>
    </row>
    <row r="6815" spans="3:3" x14ac:dyDescent="0.2">
      <c r="C6815" s="63"/>
    </row>
    <row r="6816" spans="3:3" x14ac:dyDescent="0.2">
      <c r="C6816" s="63"/>
    </row>
    <row r="6817" spans="3:3" x14ac:dyDescent="0.2">
      <c r="C6817" s="63"/>
    </row>
    <row r="6818" spans="3:3" x14ac:dyDescent="0.2">
      <c r="C6818" s="63"/>
    </row>
    <row r="6819" spans="3:3" x14ac:dyDescent="0.2">
      <c r="C6819" s="63"/>
    </row>
    <row r="6820" spans="3:3" x14ac:dyDescent="0.2">
      <c r="C6820" s="63"/>
    </row>
    <row r="6821" spans="3:3" x14ac:dyDescent="0.2">
      <c r="C6821" s="63"/>
    </row>
    <row r="6822" spans="3:3" x14ac:dyDescent="0.2">
      <c r="C6822" s="63"/>
    </row>
    <row r="6823" spans="3:3" x14ac:dyDescent="0.2">
      <c r="C6823" s="63"/>
    </row>
    <row r="6824" spans="3:3" x14ac:dyDescent="0.2">
      <c r="C6824" s="63"/>
    </row>
    <row r="6825" spans="3:3" x14ac:dyDescent="0.2">
      <c r="C6825" s="63"/>
    </row>
    <row r="6826" spans="3:3" x14ac:dyDescent="0.2">
      <c r="C6826" s="63"/>
    </row>
    <row r="6827" spans="3:3" x14ac:dyDescent="0.2">
      <c r="C6827" s="63"/>
    </row>
    <row r="6828" spans="3:3" x14ac:dyDescent="0.2">
      <c r="C6828" s="63"/>
    </row>
    <row r="6829" spans="3:3" x14ac:dyDescent="0.2">
      <c r="C6829" s="63"/>
    </row>
    <row r="6830" spans="3:3" x14ac:dyDescent="0.2">
      <c r="C6830" s="63"/>
    </row>
    <row r="6831" spans="3:3" x14ac:dyDescent="0.2">
      <c r="C6831" s="63"/>
    </row>
    <row r="6832" spans="3:3" x14ac:dyDescent="0.2">
      <c r="C6832" s="63"/>
    </row>
    <row r="6833" spans="3:3" x14ac:dyDescent="0.2">
      <c r="C6833" s="63"/>
    </row>
    <row r="6834" spans="3:3" x14ac:dyDescent="0.2">
      <c r="C6834" s="63"/>
    </row>
    <row r="6835" spans="3:3" x14ac:dyDescent="0.2">
      <c r="C6835" s="63"/>
    </row>
    <row r="6836" spans="3:3" x14ac:dyDescent="0.2">
      <c r="C6836" s="63"/>
    </row>
    <row r="6837" spans="3:3" x14ac:dyDescent="0.2">
      <c r="C6837" s="63"/>
    </row>
    <row r="6838" spans="3:3" x14ac:dyDescent="0.2">
      <c r="C6838" s="63"/>
    </row>
    <row r="6839" spans="3:3" x14ac:dyDescent="0.2">
      <c r="C6839" s="63"/>
    </row>
    <row r="6840" spans="3:3" x14ac:dyDescent="0.2">
      <c r="C6840" s="63"/>
    </row>
    <row r="6841" spans="3:3" x14ac:dyDescent="0.2">
      <c r="C6841" s="63"/>
    </row>
    <row r="6842" spans="3:3" x14ac:dyDescent="0.2">
      <c r="C6842" s="63"/>
    </row>
    <row r="6843" spans="3:3" x14ac:dyDescent="0.2">
      <c r="C6843" s="63"/>
    </row>
    <row r="6844" spans="3:3" x14ac:dyDescent="0.2">
      <c r="C6844" s="63"/>
    </row>
    <row r="6845" spans="3:3" x14ac:dyDescent="0.2">
      <c r="C6845" s="63"/>
    </row>
    <row r="6846" spans="3:3" x14ac:dyDescent="0.2">
      <c r="C6846" s="63"/>
    </row>
    <row r="6847" spans="3:3" x14ac:dyDescent="0.2">
      <c r="C6847" s="63"/>
    </row>
    <row r="6848" spans="3:3" x14ac:dyDescent="0.2">
      <c r="C6848" s="63"/>
    </row>
    <row r="6849" spans="3:3" x14ac:dyDescent="0.2">
      <c r="C6849" s="63"/>
    </row>
    <row r="6850" spans="3:3" x14ac:dyDescent="0.2">
      <c r="C6850" s="63"/>
    </row>
    <row r="6851" spans="3:3" x14ac:dyDescent="0.2">
      <c r="C6851" s="63"/>
    </row>
    <row r="6852" spans="3:3" x14ac:dyDescent="0.2">
      <c r="C6852" s="63"/>
    </row>
    <row r="6853" spans="3:3" x14ac:dyDescent="0.2">
      <c r="C6853" s="63"/>
    </row>
    <row r="6854" spans="3:3" x14ac:dyDescent="0.2">
      <c r="C6854" s="63"/>
    </row>
    <row r="6855" spans="3:3" x14ac:dyDescent="0.2">
      <c r="C6855" s="63"/>
    </row>
    <row r="6856" spans="3:3" x14ac:dyDescent="0.2">
      <c r="C6856" s="63"/>
    </row>
    <row r="6857" spans="3:3" x14ac:dyDescent="0.2">
      <c r="C6857" s="63"/>
    </row>
    <row r="6858" spans="3:3" x14ac:dyDescent="0.2">
      <c r="C6858" s="63"/>
    </row>
    <row r="6859" spans="3:3" x14ac:dyDescent="0.2">
      <c r="C6859" s="63"/>
    </row>
    <row r="6860" spans="3:3" x14ac:dyDescent="0.2">
      <c r="C6860" s="63"/>
    </row>
    <row r="6861" spans="3:3" x14ac:dyDescent="0.2">
      <c r="C6861" s="63"/>
    </row>
    <row r="6862" spans="3:3" x14ac:dyDescent="0.2">
      <c r="C6862" s="63"/>
    </row>
    <row r="6863" spans="3:3" x14ac:dyDescent="0.2">
      <c r="C6863" s="63"/>
    </row>
    <row r="6864" spans="3:3" x14ac:dyDescent="0.2">
      <c r="C6864" s="63"/>
    </row>
    <row r="6865" spans="3:3" x14ac:dyDescent="0.2">
      <c r="C6865" s="63"/>
    </row>
    <row r="6866" spans="3:3" x14ac:dyDescent="0.2">
      <c r="C6866" s="63"/>
    </row>
    <row r="6867" spans="3:3" x14ac:dyDescent="0.2">
      <c r="C6867" s="63"/>
    </row>
    <row r="6868" spans="3:3" x14ac:dyDescent="0.2">
      <c r="C6868" s="63"/>
    </row>
    <row r="6869" spans="3:3" x14ac:dyDescent="0.2">
      <c r="C6869" s="63"/>
    </row>
    <row r="6870" spans="3:3" x14ac:dyDescent="0.2">
      <c r="C6870" s="63"/>
    </row>
    <row r="6871" spans="3:3" x14ac:dyDescent="0.2">
      <c r="C6871" s="63"/>
    </row>
    <row r="6872" spans="3:3" x14ac:dyDescent="0.2">
      <c r="C6872" s="63"/>
    </row>
    <row r="6873" spans="3:3" x14ac:dyDescent="0.2">
      <c r="C6873" s="63"/>
    </row>
    <row r="6874" spans="3:3" x14ac:dyDescent="0.2">
      <c r="C6874" s="63"/>
    </row>
    <row r="6875" spans="3:3" x14ac:dyDescent="0.2">
      <c r="C6875" s="63"/>
    </row>
    <row r="6876" spans="3:3" x14ac:dyDescent="0.2">
      <c r="C6876" s="63"/>
    </row>
    <row r="6877" spans="3:3" x14ac:dyDescent="0.2">
      <c r="C6877" s="63"/>
    </row>
    <row r="6878" spans="3:3" x14ac:dyDescent="0.2">
      <c r="C6878" s="63"/>
    </row>
    <row r="6879" spans="3:3" x14ac:dyDescent="0.2">
      <c r="C6879" s="63"/>
    </row>
    <row r="6880" spans="3:3" x14ac:dyDescent="0.2">
      <c r="C6880" s="63"/>
    </row>
    <row r="6881" spans="3:3" x14ac:dyDescent="0.2">
      <c r="C6881" s="63"/>
    </row>
    <row r="6882" spans="3:3" x14ac:dyDescent="0.2">
      <c r="C6882" s="63"/>
    </row>
    <row r="6883" spans="3:3" x14ac:dyDescent="0.2">
      <c r="C6883" s="63"/>
    </row>
    <row r="6884" spans="3:3" x14ac:dyDescent="0.2">
      <c r="C6884" s="63"/>
    </row>
    <row r="6885" spans="3:3" x14ac:dyDescent="0.2">
      <c r="C6885" s="63"/>
    </row>
    <row r="6886" spans="3:3" x14ac:dyDescent="0.2">
      <c r="C6886" s="63"/>
    </row>
    <row r="6887" spans="3:3" x14ac:dyDescent="0.2">
      <c r="C6887" s="63"/>
    </row>
    <row r="6888" spans="3:3" x14ac:dyDescent="0.2">
      <c r="C6888" s="63"/>
    </row>
    <row r="6889" spans="3:3" x14ac:dyDescent="0.2">
      <c r="C6889" s="63"/>
    </row>
    <row r="6890" spans="3:3" x14ac:dyDescent="0.2">
      <c r="C6890" s="63"/>
    </row>
    <row r="6891" spans="3:3" x14ac:dyDescent="0.2">
      <c r="C6891" s="63"/>
    </row>
    <row r="6892" spans="3:3" x14ac:dyDescent="0.2">
      <c r="C6892" s="63"/>
    </row>
    <row r="6893" spans="3:3" x14ac:dyDescent="0.2">
      <c r="C6893" s="63"/>
    </row>
    <row r="6894" spans="3:3" x14ac:dyDescent="0.2">
      <c r="C6894" s="63"/>
    </row>
    <row r="6895" spans="3:3" x14ac:dyDescent="0.2">
      <c r="C6895" s="63"/>
    </row>
    <row r="6896" spans="3:3" x14ac:dyDescent="0.2">
      <c r="C6896" s="63"/>
    </row>
    <row r="6897" spans="3:3" x14ac:dyDescent="0.2">
      <c r="C6897" s="63"/>
    </row>
    <row r="6898" spans="3:3" x14ac:dyDescent="0.2">
      <c r="C6898" s="63"/>
    </row>
    <row r="6899" spans="3:3" x14ac:dyDescent="0.2">
      <c r="C6899" s="63"/>
    </row>
    <row r="6900" spans="3:3" x14ac:dyDescent="0.2">
      <c r="C6900" s="63"/>
    </row>
    <row r="6901" spans="3:3" x14ac:dyDescent="0.2">
      <c r="C6901" s="63"/>
    </row>
    <row r="6902" spans="3:3" x14ac:dyDescent="0.2">
      <c r="C6902" s="63"/>
    </row>
    <row r="6903" spans="3:3" x14ac:dyDescent="0.2">
      <c r="C6903" s="63"/>
    </row>
    <row r="6904" spans="3:3" x14ac:dyDescent="0.2">
      <c r="C6904" s="63"/>
    </row>
    <row r="6905" spans="3:3" x14ac:dyDescent="0.2">
      <c r="C6905" s="63"/>
    </row>
    <row r="6906" spans="3:3" x14ac:dyDescent="0.2">
      <c r="C6906" s="63"/>
    </row>
    <row r="6907" spans="3:3" x14ac:dyDescent="0.2">
      <c r="C6907" s="63"/>
    </row>
    <row r="6908" spans="3:3" x14ac:dyDescent="0.2">
      <c r="C6908" s="63"/>
    </row>
    <row r="6909" spans="3:3" x14ac:dyDescent="0.2">
      <c r="C6909" s="63"/>
    </row>
    <row r="6910" spans="3:3" x14ac:dyDescent="0.2">
      <c r="C6910" s="63"/>
    </row>
    <row r="6911" spans="3:3" x14ac:dyDescent="0.2">
      <c r="C6911" s="63"/>
    </row>
    <row r="6912" spans="3:3" x14ac:dyDescent="0.2">
      <c r="C6912" s="63"/>
    </row>
    <row r="6913" spans="3:3" x14ac:dyDescent="0.2">
      <c r="C6913" s="63"/>
    </row>
    <row r="6914" spans="3:3" x14ac:dyDescent="0.2">
      <c r="C6914" s="63"/>
    </row>
    <row r="6915" spans="3:3" x14ac:dyDescent="0.2">
      <c r="C6915" s="63"/>
    </row>
    <row r="6916" spans="3:3" x14ac:dyDescent="0.2">
      <c r="C6916" s="63"/>
    </row>
    <row r="6917" spans="3:3" x14ac:dyDescent="0.2">
      <c r="C6917" s="63"/>
    </row>
    <row r="6918" spans="3:3" x14ac:dyDescent="0.2">
      <c r="C6918" s="63"/>
    </row>
    <row r="6919" spans="3:3" x14ac:dyDescent="0.2">
      <c r="C6919" s="63"/>
    </row>
    <row r="6920" spans="3:3" x14ac:dyDescent="0.2">
      <c r="C6920" s="63"/>
    </row>
    <row r="6921" spans="3:3" x14ac:dyDescent="0.2">
      <c r="C6921" s="63"/>
    </row>
    <row r="6922" spans="3:3" x14ac:dyDescent="0.2">
      <c r="C6922" s="63"/>
    </row>
    <row r="6923" spans="3:3" x14ac:dyDescent="0.2">
      <c r="C6923" s="63"/>
    </row>
    <row r="6924" spans="3:3" x14ac:dyDescent="0.2">
      <c r="C6924" s="63"/>
    </row>
    <row r="6925" spans="3:3" x14ac:dyDescent="0.2">
      <c r="C6925" s="63"/>
    </row>
    <row r="6926" spans="3:3" x14ac:dyDescent="0.2">
      <c r="C6926" s="63"/>
    </row>
    <row r="6927" spans="3:3" x14ac:dyDescent="0.2">
      <c r="C6927" s="63"/>
    </row>
    <row r="6928" spans="3:3" x14ac:dyDescent="0.2">
      <c r="C6928" s="63"/>
    </row>
    <row r="6929" spans="3:3" x14ac:dyDescent="0.2">
      <c r="C6929" s="63"/>
    </row>
    <row r="6930" spans="3:3" x14ac:dyDescent="0.2">
      <c r="C6930" s="63"/>
    </row>
    <row r="6931" spans="3:3" x14ac:dyDescent="0.2">
      <c r="C6931" s="63"/>
    </row>
    <row r="6932" spans="3:3" x14ac:dyDescent="0.2">
      <c r="C6932" s="63"/>
    </row>
    <row r="6933" spans="3:3" x14ac:dyDescent="0.2">
      <c r="C6933" s="63"/>
    </row>
    <row r="6934" spans="3:3" x14ac:dyDescent="0.2">
      <c r="C6934" s="63"/>
    </row>
    <row r="6935" spans="3:3" x14ac:dyDescent="0.2">
      <c r="C6935" s="63"/>
    </row>
    <row r="6936" spans="3:3" x14ac:dyDescent="0.2">
      <c r="C6936" s="63"/>
    </row>
    <row r="6937" spans="3:3" x14ac:dyDescent="0.2">
      <c r="C6937" s="63"/>
    </row>
    <row r="6938" spans="3:3" x14ac:dyDescent="0.2">
      <c r="C6938" s="63"/>
    </row>
    <row r="6939" spans="3:3" x14ac:dyDescent="0.2">
      <c r="C6939" s="63"/>
    </row>
    <row r="6940" spans="3:3" x14ac:dyDescent="0.2">
      <c r="C6940" s="63"/>
    </row>
    <row r="6941" spans="3:3" x14ac:dyDescent="0.2">
      <c r="C6941" s="63"/>
    </row>
    <row r="6942" spans="3:3" x14ac:dyDescent="0.2">
      <c r="C6942" s="63"/>
    </row>
    <row r="6943" spans="3:3" x14ac:dyDescent="0.2">
      <c r="C6943" s="63"/>
    </row>
    <row r="6944" spans="3:3" x14ac:dyDescent="0.2">
      <c r="C6944" s="63"/>
    </row>
    <row r="6945" spans="3:3" x14ac:dyDescent="0.2">
      <c r="C6945" s="63"/>
    </row>
    <row r="6946" spans="3:3" x14ac:dyDescent="0.2">
      <c r="C6946" s="63"/>
    </row>
    <row r="6947" spans="3:3" x14ac:dyDescent="0.2">
      <c r="C6947" s="63"/>
    </row>
    <row r="6948" spans="3:3" x14ac:dyDescent="0.2">
      <c r="C6948" s="63"/>
    </row>
    <row r="6949" spans="3:3" x14ac:dyDescent="0.2">
      <c r="C6949" s="63"/>
    </row>
    <row r="6950" spans="3:3" x14ac:dyDescent="0.2">
      <c r="C6950" s="63"/>
    </row>
    <row r="6951" spans="3:3" x14ac:dyDescent="0.2">
      <c r="C6951" s="63"/>
    </row>
    <row r="6952" spans="3:3" x14ac:dyDescent="0.2">
      <c r="C6952" s="63"/>
    </row>
    <row r="6953" spans="3:3" x14ac:dyDescent="0.2">
      <c r="C6953" s="63"/>
    </row>
    <row r="6954" spans="3:3" x14ac:dyDescent="0.2">
      <c r="C6954" s="63"/>
    </row>
    <row r="6955" spans="3:3" x14ac:dyDescent="0.2">
      <c r="C6955" s="63"/>
    </row>
    <row r="6956" spans="3:3" x14ac:dyDescent="0.2">
      <c r="C6956" s="63"/>
    </row>
    <row r="6957" spans="3:3" x14ac:dyDescent="0.2">
      <c r="C6957" s="63"/>
    </row>
    <row r="6958" spans="3:3" x14ac:dyDescent="0.2">
      <c r="C6958" s="63"/>
    </row>
    <row r="6959" spans="3:3" x14ac:dyDescent="0.2">
      <c r="C6959" s="63"/>
    </row>
    <row r="6960" spans="3:3" x14ac:dyDescent="0.2">
      <c r="C6960" s="63"/>
    </row>
    <row r="6961" spans="3:3" x14ac:dyDescent="0.2">
      <c r="C6961" s="63"/>
    </row>
    <row r="6962" spans="3:3" x14ac:dyDescent="0.2">
      <c r="C6962" s="63"/>
    </row>
    <row r="6963" spans="3:3" x14ac:dyDescent="0.2">
      <c r="C6963" s="63"/>
    </row>
    <row r="6964" spans="3:3" x14ac:dyDescent="0.2">
      <c r="C6964" s="63"/>
    </row>
    <row r="6965" spans="3:3" x14ac:dyDescent="0.2">
      <c r="C6965" s="63"/>
    </row>
    <row r="6966" spans="3:3" x14ac:dyDescent="0.2">
      <c r="C6966" s="63"/>
    </row>
    <row r="6967" spans="3:3" x14ac:dyDescent="0.2">
      <c r="C6967" s="63"/>
    </row>
    <row r="6968" spans="3:3" x14ac:dyDescent="0.2">
      <c r="C6968" s="63"/>
    </row>
    <row r="6969" spans="3:3" x14ac:dyDescent="0.2">
      <c r="C6969" s="63"/>
    </row>
    <row r="6970" spans="3:3" x14ac:dyDescent="0.2">
      <c r="C6970" s="63"/>
    </row>
    <row r="6971" spans="3:3" x14ac:dyDescent="0.2">
      <c r="C6971" s="63"/>
    </row>
    <row r="6972" spans="3:3" x14ac:dyDescent="0.2">
      <c r="C6972" s="63"/>
    </row>
    <row r="6973" spans="3:3" x14ac:dyDescent="0.2">
      <c r="C6973" s="63"/>
    </row>
    <row r="6974" spans="3:3" x14ac:dyDescent="0.2">
      <c r="C6974" s="63"/>
    </row>
    <row r="6975" spans="3:3" x14ac:dyDescent="0.2">
      <c r="C6975" s="63"/>
    </row>
    <row r="6976" spans="3:3" x14ac:dyDescent="0.2">
      <c r="C6976" s="63"/>
    </row>
    <row r="6977" spans="3:3" x14ac:dyDescent="0.2">
      <c r="C6977" s="63"/>
    </row>
    <row r="6978" spans="3:3" x14ac:dyDescent="0.2">
      <c r="C6978" s="63"/>
    </row>
    <row r="6979" spans="3:3" x14ac:dyDescent="0.2">
      <c r="C6979" s="63"/>
    </row>
    <row r="6980" spans="3:3" x14ac:dyDescent="0.2">
      <c r="C6980" s="63"/>
    </row>
    <row r="6981" spans="3:3" x14ac:dyDescent="0.2">
      <c r="C6981" s="63"/>
    </row>
    <row r="6982" spans="3:3" x14ac:dyDescent="0.2">
      <c r="C6982" s="63"/>
    </row>
    <row r="6983" spans="3:3" x14ac:dyDescent="0.2">
      <c r="C6983" s="63"/>
    </row>
    <row r="6984" spans="3:3" x14ac:dyDescent="0.2">
      <c r="C6984" s="63"/>
    </row>
    <row r="6985" spans="3:3" x14ac:dyDescent="0.2">
      <c r="C6985" s="63"/>
    </row>
    <row r="6986" spans="3:3" x14ac:dyDescent="0.2">
      <c r="C6986" s="63"/>
    </row>
    <row r="6987" spans="3:3" x14ac:dyDescent="0.2">
      <c r="C6987" s="63"/>
    </row>
    <row r="6988" spans="3:3" x14ac:dyDescent="0.2">
      <c r="C6988" s="63"/>
    </row>
    <row r="6989" spans="3:3" x14ac:dyDescent="0.2">
      <c r="C6989" s="63"/>
    </row>
    <row r="6990" spans="3:3" x14ac:dyDescent="0.2">
      <c r="C6990" s="63"/>
    </row>
    <row r="6991" spans="3:3" x14ac:dyDescent="0.2">
      <c r="C6991" s="63"/>
    </row>
    <row r="6992" spans="3:3" x14ac:dyDescent="0.2">
      <c r="C6992" s="63"/>
    </row>
    <row r="6993" spans="3:3" x14ac:dyDescent="0.2">
      <c r="C6993" s="63"/>
    </row>
    <row r="6994" spans="3:3" x14ac:dyDescent="0.2">
      <c r="C6994" s="63"/>
    </row>
    <row r="6995" spans="3:3" x14ac:dyDescent="0.2">
      <c r="C6995" s="63"/>
    </row>
    <row r="6996" spans="3:3" x14ac:dyDescent="0.2">
      <c r="C6996" s="63"/>
    </row>
    <row r="6997" spans="3:3" x14ac:dyDescent="0.2">
      <c r="C6997" s="63"/>
    </row>
    <row r="6998" spans="3:3" x14ac:dyDescent="0.2">
      <c r="C6998" s="63"/>
    </row>
    <row r="6999" spans="3:3" x14ac:dyDescent="0.2">
      <c r="C6999" s="63"/>
    </row>
    <row r="7000" spans="3:3" x14ac:dyDescent="0.2">
      <c r="C7000" s="63"/>
    </row>
    <row r="7001" spans="3:3" x14ac:dyDescent="0.2">
      <c r="C7001" s="63"/>
    </row>
    <row r="7002" spans="3:3" x14ac:dyDescent="0.2">
      <c r="C7002" s="63"/>
    </row>
    <row r="7003" spans="3:3" x14ac:dyDescent="0.2">
      <c r="C7003" s="63"/>
    </row>
    <row r="7004" spans="3:3" x14ac:dyDescent="0.2">
      <c r="C7004" s="63"/>
    </row>
    <row r="7005" spans="3:3" x14ac:dyDescent="0.2">
      <c r="C7005" s="63"/>
    </row>
    <row r="7006" spans="3:3" x14ac:dyDescent="0.2">
      <c r="C7006" s="63"/>
    </row>
    <row r="7007" spans="3:3" x14ac:dyDescent="0.2">
      <c r="C7007" s="63"/>
    </row>
    <row r="7008" spans="3:3" x14ac:dyDescent="0.2">
      <c r="C7008" s="63"/>
    </row>
    <row r="7009" spans="3:3" x14ac:dyDescent="0.2">
      <c r="C7009" s="63"/>
    </row>
    <row r="7010" spans="3:3" x14ac:dyDescent="0.2">
      <c r="C7010" s="63"/>
    </row>
    <row r="7011" spans="3:3" x14ac:dyDescent="0.2">
      <c r="C7011" s="63"/>
    </row>
    <row r="7012" spans="3:3" x14ac:dyDescent="0.2">
      <c r="C7012" s="63"/>
    </row>
    <row r="7013" spans="3:3" x14ac:dyDescent="0.2">
      <c r="C7013" s="63"/>
    </row>
    <row r="7014" spans="3:3" x14ac:dyDescent="0.2">
      <c r="C7014" s="63"/>
    </row>
    <row r="7015" spans="3:3" x14ac:dyDescent="0.2">
      <c r="C7015" s="63"/>
    </row>
    <row r="7016" spans="3:3" x14ac:dyDescent="0.2">
      <c r="C7016" s="63"/>
    </row>
    <row r="7017" spans="3:3" x14ac:dyDescent="0.2">
      <c r="C7017" s="63"/>
    </row>
    <row r="7018" spans="3:3" x14ac:dyDescent="0.2">
      <c r="C7018" s="63"/>
    </row>
    <row r="7019" spans="3:3" x14ac:dyDescent="0.2">
      <c r="C7019" s="63"/>
    </row>
    <row r="7020" spans="3:3" x14ac:dyDescent="0.2">
      <c r="C7020" s="63"/>
    </row>
    <row r="7021" spans="3:3" x14ac:dyDescent="0.2">
      <c r="C7021" s="63"/>
    </row>
    <row r="7022" spans="3:3" x14ac:dyDescent="0.2">
      <c r="C7022" s="63"/>
    </row>
    <row r="7023" spans="3:3" x14ac:dyDescent="0.2">
      <c r="C7023" s="63"/>
    </row>
    <row r="7024" spans="3:3" x14ac:dyDescent="0.2">
      <c r="C7024" s="63"/>
    </row>
    <row r="7025" spans="3:3" x14ac:dyDescent="0.2">
      <c r="C7025" s="63"/>
    </row>
    <row r="7026" spans="3:3" x14ac:dyDescent="0.2">
      <c r="C7026" s="63"/>
    </row>
    <row r="7027" spans="3:3" x14ac:dyDescent="0.2">
      <c r="C7027" s="63"/>
    </row>
    <row r="7028" spans="3:3" x14ac:dyDescent="0.2">
      <c r="C7028" s="63"/>
    </row>
    <row r="7029" spans="3:3" x14ac:dyDescent="0.2">
      <c r="C7029" s="63"/>
    </row>
    <row r="7030" spans="3:3" x14ac:dyDescent="0.2">
      <c r="C7030" s="63"/>
    </row>
    <row r="7031" spans="3:3" x14ac:dyDescent="0.2">
      <c r="C7031" s="63"/>
    </row>
    <row r="7032" spans="3:3" x14ac:dyDescent="0.2">
      <c r="C7032" s="63"/>
    </row>
    <row r="7033" spans="3:3" x14ac:dyDescent="0.2">
      <c r="C7033" s="63"/>
    </row>
    <row r="7034" spans="3:3" x14ac:dyDescent="0.2">
      <c r="C7034" s="63"/>
    </row>
    <row r="7035" spans="3:3" x14ac:dyDescent="0.2">
      <c r="C7035" s="63"/>
    </row>
    <row r="7036" spans="3:3" x14ac:dyDescent="0.2">
      <c r="C7036" s="63"/>
    </row>
    <row r="7037" spans="3:3" x14ac:dyDescent="0.2">
      <c r="C7037" s="63"/>
    </row>
    <row r="7038" spans="3:3" x14ac:dyDescent="0.2">
      <c r="C7038" s="63"/>
    </row>
    <row r="7039" spans="3:3" x14ac:dyDescent="0.2">
      <c r="C7039" s="63"/>
    </row>
    <row r="7040" spans="3:3" x14ac:dyDescent="0.2">
      <c r="C7040" s="63"/>
    </row>
    <row r="7041" spans="3:3" x14ac:dyDescent="0.2">
      <c r="C7041" s="63"/>
    </row>
    <row r="7042" spans="3:3" x14ac:dyDescent="0.2">
      <c r="C7042" s="63"/>
    </row>
    <row r="7043" spans="3:3" x14ac:dyDescent="0.2">
      <c r="C7043" s="63"/>
    </row>
    <row r="7044" spans="3:3" x14ac:dyDescent="0.2">
      <c r="C7044" s="63"/>
    </row>
    <row r="7045" spans="3:3" x14ac:dyDescent="0.2">
      <c r="C7045" s="63"/>
    </row>
    <row r="7046" spans="3:3" x14ac:dyDescent="0.2">
      <c r="C7046" s="63"/>
    </row>
    <row r="7047" spans="3:3" x14ac:dyDescent="0.2">
      <c r="C7047" s="63"/>
    </row>
    <row r="7048" spans="3:3" x14ac:dyDescent="0.2">
      <c r="C7048" s="63"/>
    </row>
    <row r="7049" spans="3:3" x14ac:dyDescent="0.2">
      <c r="C7049" s="63"/>
    </row>
    <row r="7050" spans="3:3" x14ac:dyDescent="0.2">
      <c r="C7050" s="63"/>
    </row>
    <row r="7051" spans="3:3" x14ac:dyDescent="0.2">
      <c r="C7051" s="63"/>
    </row>
    <row r="7052" spans="3:3" x14ac:dyDescent="0.2">
      <c r="C7052" s="63"/>
    </row>
    <row r="7053" spans="3:3" x14ac:dyDescent="0.2">
      <c r="C7053" s="63"/>
    </row>
    <row r="7054" spans="3:3" x14ac:dyDescent="0.2">
      <c r="C7054" s="63"/>
    </row>
    <row r="7055" spans="3:3" x14ac:dyDescent="0.2">
      <c r="C7055" s="63"/>
    </row>
    <row r="7056" spans="3:3" x14ac:dyDescent="0.2">
      <c r="C7056" s="63"/>
    </row>
    <row r="7057" spans="3:3" x14ac:dyDescent="0.2">
      <c r="C7057" s="63"/>
    </row>
    <row r="7058" spans="3:3" x14ac:dyDescent="0.2">
      <c r="C7058" s="63"/>
    </row>
    <row r="7059" spans="3:3" x14ac:dyDescent="0.2">
      <c r="C7059" s="63"/>
    </row>
    <row r="7060" spans="3:3" x14ac:dyDescent="0.2">
      <c r="C7060" s="63"/>
    </row>
    <row r="7061" spans="3:3" x14ac:dyDescent="0.2">
      <c r="C7061" s="63"/>
    </row>
    <row r="7062" spans="3:3" x14ac:dyDescent="0.2">
      <c r="C7062" s="63"/>
    </row>
    <row r="7063" spans="3:3" x14ac:dyDescent="0.2">
      <c r="C7063" s="63"/>
    </row>
    <row r="7064" spans="3:3" x14ac:dyDescent="0.2">
      <c r="C7064" s="63"/>
    </row>
    <row r="7065" spans="3:3" x14ac:dyDescent="0.2">
      <c r="C7065" s="63"/>
    </row>
    <row r="7066" spans="3:3" x14ac:dyDescent="0.2">
      <c r="C7066" s="63"/>
    </row>
    <row r="7067" spans="3:3" x14ac:dyDescent="0.2">
      <c r="C7067" s="63"/>
    </row>
    <row r="7068" spans="3:3" x14ac:dyDescent="0.2">
      <c r="C7068" s="63"/>
    </row>
    <row r="7069" spans="3:3" x14ac:dyDescent="0.2">
      <c r="C7069" s="63"/>
    </row>
    <row r="7070" spans="3:3" x14ac:dyDescent="0.2">
      <c r="C7070" s="63"/>
    </row>
    <row r="7071" spans="3:3" x14ac:dyDescent="0.2">
      <c r="C7071" s="63"/>
    </row>
    <row r="7072" spans="3:3" x14ac:dyDescent="0.2">
      <c r="C7072" s="63"/>
    </row>
    <row r="7073" spans="3:3" x14ac:dyDescent="0.2">
      <c r="C7073" s="63"/>
    </row>
    <row r="7074" spans="3:3" x14ac:dyDescent="0.2">
      <c r="C7074" s="63"/>
    </row>
    <row r="7075" spans="3:3" x14ac:dyDescent="0.2">
      <c r="C7075" s="63"/>
    </row>
    <row r="7076" spans="3:3" x14ac:dyDescent="0.2">
      <c r="C7076" s="63"/>
    </row>
    <row r="7077" spans="3:3" x14ac:dyDescent="0.2">
      <c r="C7077" s="63"/>
    </row>
    <row r="7078" spans="3:3" x14ac:dyDescent="0.2">
      <c r="C7078" s="63"/>
    </row>
    <row r="7079" spans="3:3" x14ac:dyDescent="0.2">
      <c r="C7079" s="63"/>
    </row>
    <row r="7080" spans="3:3" x14ac:dyDescent="0.2">
      <c r="C7080" s="63"/>
    </row>
    <row r="7081" spans="3:3" x14ac:dyDescent="0.2">
      <c r="C7081" s="63"/>
    </row>
    <row r="7082" spans="3:3" x14ac:dyDescent="0.2">
      <c r="C7082" s="63"/>
    </row>
    <row r="7083" spans="3:3" x14ac:dyDescent="0.2">
      <c r="C7083" s="63"/>
    </row>
    <row r="7084" spans="3:3" x14ac:dyDescent="0.2">
      <c r="C7084" s="63"/>
    </row>
    <row r="7085" spans="3:3" x14ac:dyDescent="0.2">
      <c r="C7085" s="63"/>
    </row>
    <row r="7086" spans="3:3" x14ac:dyDescent="0.2">
      <c r="C7086" s="63"/>
    </row>
    <row r="7087" spans="3:3" x14ac:dyDescent="0.2">
      <c r="C7087" s="63"/>
    </row>
    <row r="7088" spans="3:3" x14ac:dyDescent="0.2">
      <c r="C7088" s="63"/>
    </row>
    <row r="7089" spans="3:3" x14ac:dyDescent="0.2">
      <c r="C7089" s="63"/>
    </row>
    <row r="7090" spans="3:3" x14ac:dyDescent="0.2">
      <c r="C7090" s="63"/>
    </row>
    <row r="7091" spans="3:3" x14ac:dyDescent="0.2">
      <c r="C7091" s="63"/>
    </row>
    <row r="7092" spans="3:3" x14ac:dyDescent="0.2">
      <c r="C7092" s="63"/>
    </row>
    <row r="7093" spans="3:3" x14ac:dyDescent="0.2">
      <c r="C7093" s="63"/>
    </row>
    <row r="7094" spans="3:3" x14ac:dyDescent="0.2">
      <c r="C7094" s="63"/>
    </row>
    <row r="7095" spans="3:3" x14ac:dyDescent="0.2">
      <c r="C7095" s="63"/>
    </row>
    <row r="7096" spans="3:3" x14ac:dyDescent="0.2">
      <c r="C7096" s="63"/>
    </row>
    <row r="7097" spans="3:3" x14ac:dyDescent="0.2">
      <c r="C7097" s="63"/>
    </row>
    <row r="7098" spans="3:3" x14ac:dyDescent="0.2">
      <c r="C7098" s="63"/>
    </row>
    <row r="7099" spans="3:3" x14ac:dyDescent="0.2">
      <c r="C7099" s="63"/>
    </row>
    <row r="7100" spans="3:3" x14ac:dyDescent="0.2">
      <c r="C7100" s="63"/>
    </row>
    <row r="7101" spans="3:3" x14ac:dyDescent="0.2">
      <c r="C7101" s="63"/>
    </row>
    <row r="7102" spans="3:3" x14ac:dyDescent="0.2">
      <c r="C7102" s="63"/>
    </row>
    <row r="7103" spans="3:3" x14ac:dyDescent="0.2">
      <c r="C7103" s="63"/>
    </row>
    <row r="7104" spans="3:3" x14ac:dyDescent="0.2">
      <c r="C7104" s="63"/>
    </row>
    <row r="7105" spans="3:3" x14ac:dyDescent="0.2">
      <c r="C7105" s="63"/>
    </row>
    <row r="7106" spans="3:3" x14ac:dyDescent="0.2">
      <c r="C7106" s="63"/>
    </row>
    <row r="7107" spans="3:3" x14ac:dyDescent="0.2">
      <c r="C7107" s="63"/>
    </row>
    <row r="7108" spans="3:3" x14ac:dyDescent="0.2">
      <c r="C7108" s="63"/>
    </row>
    <row r="7109" spans="3:3" x14ac:dyDescent="0.2">
      <c r="C7109" s="63"/>
    </row>
    <row r="7110" spans="3:3" x14ac:dyDescent="0.2">
      <c r="C7110" s="63"/>
    </row>
    <row r="7111" spans="3:3" x14ac:dyDescent="0.2">
      <c r="C7111" s="63"/>
    </row>
    <row r="7112" spans="3:3" x14ac:dyDescent="0.2">
      <c r="C7112" s="63"/>
    </row>
    <row r="7113" spans="3:3" x14ac:dyDescent="0.2">
      <c r="C7113" s="63"/>
    </row>
    <row r="7114" spans="3:3" x14ac:dyDescent="0.2">
      <c r="C7114" s="63"/>
    </row>
    <row r="7115" spans="3:3" x14ac:dyDescent="0.2">
      <c r="C7115" s="63"/>
    </row>
    <row r="7116" spans="3:3" x14ac:dyDescent="0.2">
      <c r="C7116" s="63"/>
    </row>
    <row r="7117" spans="3:3" x14ac:dyDescent="0.2">
      <c r="C7117" s="63"/>
    </row>
    <row r="7118" spans="3:3" x14ac:dyDescent="0.2">
      <c r="C7118" s="63"/>
    </row>
    <row r="7119" spans="3:3" x14ac:dyDescent="0.2">
      <c r="C7119" s="63"/>
    </row>
    <row r="7120" spans="3:3" x14ac:dyDescent="0.2">
      <c r="C7120" s="63"/>
    </row>
    <row r="7121" spans="3:3" x14ac:dyDescent="0.2">
      <c r="C7121" s="63"/>
    </row>
    <row r="7122" spans="3:3" x14ac:dyDescent="0.2">
      <c r="C7122" s="63"/>
    </row>
    <row r="7123" spans="3:3" x14ac:dyDescent="0.2">
      <c r="C7123" s="63"/>
    </row>
    <row r="7124" spans="3:3" x14ac:dyDescent="0.2">
      <c r="C7124" s="63"/>
    </row>
    <row r="7125" spans="3:3" x14ac:dyDescent="0.2">
      <c r="C7125" s="63"/>
    </row>
    <row r="7126" spans="3:3" x14ac:dyDescent="0.2">
      <c r="C7126" s="63"/>
    </row>
    <row r="7127" spans="3:3" x14ac:dyDescent="0.2">
      <c r="C7127" s="63"/>
    </row>
    <row r="7128" spans="3:3" x14ac:dyDescent="0.2">
      <c r="C7128" s="63"/>
    </row>
    <row r="7129" spans="3:3" x14ac:dyDescent="0.2">
      <c r="C7129" s="63"/>
    </row>
    <row r="7130" spans="3:3" x14ac:dyDescent="0.2">
      <c r="C7130" s="63"/>
    </row>
    <row r="7131" spans="3:3" x14ac:dyDescent="0.2">
      <c r="C7131" s="63"/>
    </row>
    <row r="7132" spans="3:3" x14ac:dyDescent="0.2">
      <c r="C7132" s="63"/>
    </row>
    <row r="7133" spans="3:3" x14ac:dyDescent="0.2">
      <c r="C7133" s="63"/>
    </row>
    <row r="7134" spans="3:3" x14ac:dyDescent="0.2">
      <c r="C7134" s="63"/>
    </row>
    <row r="7135" spans="3:3" x14ac:dyDescent="0.2">
      <c r="C7135" s="63"/>
    </row>
    <row r="7136" spans="3:3" x14ac:dyDescent="0.2">
      <c r="C7136" s="63"/>
    </row>
    <row r="7137" spans="3:3" x14ac:dyDescent="0.2">
      <c r="C7137" s="63"/>
    </row>
    <row r="7138" spans="3:3" x14ac:dyDescent="0.2">
      <c r="C7138" s="63"/>
    </row>
    <row r="7139" spans="3:3" x14ac:dyDescent="0.2">
      <c r="C7139" s="63"/>
    </row>
    <row r="7140" spans="3:3" x14ac:dyDescent="0.2">
      <c r="C7140" s="63"/>
    </row>
    <row r="7141" spans="3:3" x14ac:dyDescent="0.2">
      <c r="C7141" s="63"/>
    </row>
    <row r="7142" spans="3:3" x14ac:dyDescent="0.2">
      <c r="C7142" s="63"/>
    </row>
    <row r="7143" spans="3:3" x14ac:dyDescent="0.2">
      <c r="C7143" s="63"/>
    </row>
    <row r="7144" spans="3:3" x14ac:dyDescent="0.2">
      <c r="C7144" s="63"/>
    </row>
    <row r="7145" spans="3:3" x14ac:dyDescent="0.2">
      <c r="C7145" s="63"/>
    </row>
    <row r="7146" spans="3:3" x14ac:dyDescent="0.2">
      <c r="C7146" s="63"/>
    </row>
    <row r="7147" spans="3:3" x14ac:dyDescent="0.2">
      <c r="C7147" s="63"/>
    </row>
    <row r="7148" spans="3:3" x14ac:dyDescent="0.2">
      <c r="C7148" s="63"/>
    </row>
    <row r="7149" spans="3:3" x14ac:dyDescent="0.2">
      <c r="C7149" s="63"/>
    </row>
    <row r="7150" spans="3:3" x14ac:dyDescent="0.2">
      <c r="C7150" s="63"/>
    </row>
    <row r="7151" spans="3:3" x14ac:dyDescent="0.2">
      <c r="C7151" s="63"/>
    </row>
    <row r="7152" spans="3:3" x14ac:dyDescent="0.2">
      <c r="C7152" s="63"/>
    </row>
    <row r="7153" spans="3:3" x14ac:dyDescent="0.2">
      <c r="C7153" s="63"/>
    </row>
    <row r="7154" spans="3:3" x14ac:dyDescent="0.2">
      <c r="C7154" s="63"/>
    </row>
    <row r="7155" spans="3:3" x14ac:dyDescent="0.2">
      <c r="C7155" s="63"/>
    </row>
    <row r="7156" spans="3:3" x14ac:dyDescent="0.2">
      <c r="C7156" s="63"/>
    </row>
    <row r="7157" spans="3:3" x14ac:dyDescent="0.2">
      <c r="C7157" s="63"/>
    </row>
    <row r="7158" spans="3:3" x14ac:dyDescent="0.2">
      <c r="C7158" s="63"/>
    </row>
    <row r="7159" spans="3:3" x14ac:dyDescent="0.2">
      <c r="C7159" s="63"/>
    </row>
    <row r="7160" spans="3:3" x14ac:dyDescent="0.2">
      <c r="C7160" s="63"/>
    </row>
    <row r="7161" spans="3:3" x14ac:dyDescent="0.2">
      <c r="C7161" s="63"/>
    </row>
    <row r="7162" spans="3:3" x14ac:dyDescent="0.2">
      <c r="C7162" s="63"/>
    </row>
    <row r="7163" spans="3:3" x14ac:dyDescent="0.2">
      <c r="C7163" s="63"/>
    </row>
    <row r="7164" spans="3:3" x14ac:dyDescent="0.2">
      <c r="C7164" s="63"/>
    </row>
    <row r="7165" spans="3:3" x14ac:dyDescent="0.2">
      <c r="C7165" s="63"/>
    </row>
    <row r="7166" spans="3:3" x14ac:dyDescent="0.2">
      <c r="C7166" s="63"/>
    </row>
    <row r="7167" spans="3:3" x14ac:dyDescent="0.2">
      <c r="C7167" s="63"/>
    </row>
    <row r="7168" spans="3:3" x14ac:dyDescent="0.2">
      <c r="C7168" s="63"/>
    </row>
    <row r="7169" spans="3:3" x14ac:dyDescent="0.2">
      <c r="C7169" s="63"/>
    </row>
    <row r="7170" spans="3:3" x14ac:dyDescent="0.2">
      <c r="C7170" s="63"/>
    </row>
    <row r="7171" spans="3:3" x14ac:dyDescent="0.2">
      <c r="C7171" s="63"/>
    </row>
    <row r="7172" spans="3:3" x14ac:dyDescent="0.2">
      <c r="C7172" s="63"/>
    </row>
    <row r="7173" spans="3:3" x14ac:dyDescent="0.2">
      <c r="C7173" s="63"/>
    </row>
    <row r="7174" spans="3:3" x14ac:dyDescent="0.2">
      <c r="C7174" s="63"/>
    </row>
    <row r="7175" spans="3:3" x14ac:dyDescent="0.2">
      <c r="C7175" s="63"/>
    </row>
    <row r="7176" spans="3:3" x14ac:dyDescent="0.2">
      <c r="C7176" s="63"/>
    </row>
    <row r="7177" spans="3:3" x14ac:dyDescent="0.2">
      <c r="C7177" s="63"/>
    </row>
    <row r="7178" spans="3:3" x14ac:dyDescent="0.2">
      <c r="C7178" s="63"/>
    </row>
    <row r="7179" spans="3:3" x14ac:dyDescent="0.2">
      <c r="C7179" s="63"/>
    </row>
    <row r="7180" spans="3:3" x14ac:dyDescent="0.2">
      <c r="C7180" s="63"/>
    </row>
    <row r="7181" spans="3:3" x14ac:dyDescent="0.2">
      <c r="C7181" s="63"/>
    </row>
    <row r="7182" spans="3:3" x14ac:dyDescent="0.2">
      <c r="C7182" s="63"/>
    </row>
    <row r="7183" spans="3:3" x14ac:dyDescent="0.2">
      <c r="C7183" s="63"/>
    </row>
    <row r="7184" spans="3:3" x14ac:dyDescent="0.2">
      <c r="C7184" s="63"/>
    </row>
    <row r="7185" spans="3:3" x14ac:dyDescent="0.2">
      <c r="C7185" s="63"/>
    </row>
    <row r="7186" spans="3:3" x14ac:dyDescent="0.2">
      <c r="C7186" s="63"/>
    </row>
    <row r="7187" spans="3:3" x14ac:dyDescent="0.2">
      <c r="C7187" s="63"/>
    </row>
    <row r="7188" spans="3:3" x14ac:dyDescent="0.2">
      <c r="C7188" s="63"/>
    </row>
    <row r="7189" spans="3:3" x14ac:dyDescent="0.2">
      <c r="C7189" s="63"/>
    </row>
    <row r="7190" spans="3:3" x14ac:dyDescent="0.2">
      <c r="C7190" s="63"/>
    </row>
    <row r="7191" spans="3:3" x14ac:dyDescent="0.2">
      <c r="C7191" s="63"/>
    </row>
    <row r="7192" spans="3:3" x14ac:dyDescent="0.2">
      <c r="C7192" s="63"/>
    </row>
    <row r="7193" spans="3:3" x14ac:dyDescent="0.2">
      <c r="C7193" s="63"/>
    </row>
    <row r="7194" spans="3:3" x14ac:dyDescent="0.2">
      <c r="C7194" s="63"/>
    </row>
    <row r="7195" spans="3:3" x14ac:dyDescent="0.2">
      <c r="C7195" s="63"/>
    </row>
    <row r="7196" spans="3:3" x14ac:dyDescent="0.2">
      <c r="C7196" s="63"/>
    </row>
    <row r="7197" spans="3:3" x14ac:dyDescent="0.2">
      <c r="C7197" s="63"/>
    </row>
    <row r="7198" spans="3:3" x14ac:dyDescent="0.2">
      <c r="C7198" s="63"/>
    </row>
    <row r="7199" spans="3:3" x14ac:dyDescent="0.2">
      <c r="C7199" s="63"/>
    </row>
    <row r="7200" spans="3:3" x14ac:dyDescent="0.2">
      <c r="C7200" s="63"/>
    </row>
    <row r="7201" spans="3:3" x14ac:dyDescent="0.2">
      <c r="C7201" s="63"/>
    </row>
    <row r="7202" spans="3:3" x14ac:dyDescent="0.2">
      <c r="C7202" s="63"/>
    </row>
    <row r="7203" spans="3:3" x14ac:dyDescent="0.2">
      <c r="C7203" s="63"/>
    </row>
    <row r="7204" spans="3:3" x14ac:dyDescent="0.2">
      <c r="C7204" s="63"/>
    </row>
    <row r="7205" spans="3:3" x14ac:dyDescent="0.2">
      <c r="C7205" s="63"/>
    </row>
    <row r="7206" spans="3:3" x14ac:dyDescent="0.2">
      <c r="C7206" s="63"/>
    </row>
    <row r="7207" spans="3:3" x14ac:dyDescent="0.2">
      <c r="C7207" s="63"/>
    </row>
    <row r="7208" spans="3:3" x14ac:dyDescent="0.2">
      <c r="C7208" s="63"/>
    </row>
    <row r="7209" spans="3:3" x14ac:dyDescent="0.2">
      <c r="C7209" s="63"/>
    </row>
    <row r="7210" spans="3:3" x14ac:dyDescent="0.2">
      <c r="C7210" s="63"/>
    </row>
    <row r="7211" spans="3:3" x14ac:dyDescent="0.2">
      <c r="C7211" s="63"/>
    </row>
    <row r="7212" spans="3:3" x14ac:dyDescent="0.2">
      <c r="C7212" s="63"/>
    </row>
    <row r="7213" spans="3:3" x14ac:dyDescent="0.2">
      <c r="C7213" s="63"/>
    </row>
    <row r="7214" spans="3:3" x14ac:dyDescent="0.2">
      <c r="C7214" s="63"/>
    </row>
    <row r="7215" spans="3:3" x14ac:dyDescent="0.2">
      <c r="C7215" s="63"/>
    </row>
    <row r="7216" spans="3:3" x14ac:dyDescent="0.2">
      <c r="C7216" s="63"/>
    </row>
    <row r="7217" spans="3:3" x14ac:dyDescent="0.2">
      <c r="C7217" s="63"/>
    </row>
    <row r="7218" spans="3:3" x14ac:dyDescent="0.2">
      <c r="C7218" s="63"/>
    </row>
    <row r="7219" spans="3:3" x14ac:dyDescent="0.2">
      <c r="C7219" s="63"/>
    </row>
    <row r="7220" spans="3:3" x14ac:dyDescent="0.2">
      <c r="C7220" s="63"/>
    </row>
    <row r="7221" spans="3:3" x14ac:dyDescent="0.2">
      <c r="C7221" s="63"/>
    </row>
    <row r="7222" spans="3:3" x14ac:dyDescent="0.2">
      <c r="C7222" s="63"/>
    </row>
    <row r="7223" spans="3:3" x14ac:dyDescent="0.2">
      <c r="C7223" s="63"/>
    </row>
    <row r="7224" spans="3:3" x14ac:dyDescent="0.2">
      <c r="C7224" s="63"/>
    </row>
    <row r="7225" spans="3:3" x14ac:dyDescent="0.2">
      <c r="C7225" s="63"/>
    </row>
    <row r="7226" spans="3:3" x14ac:dyDescent="0.2">
      <c r="C7226" s="63"/>
    </row>
    <row r="7227" spans="3:3" x14ac:dyDescent="0.2">
      <c r="C7227" s="63"/>
    </row>
    <row r="7228" spans="3:3" x14ac:dyDescent="0.2">
      <c r="C7228" s="63"/>
    </row>
    <row r="7229" spans="3:3" x14ac:dyDescent="0.2">
      <c r="C7229" s="63"/>
    </row>
    <row r="7230" spans="3:3" x14ac:dyDescent="0.2">
      <c r="C7230" s="63"/>
    </row>
    <row r="7231" spans="3:3" x14ac:dyDescent="0.2">
      <c r="C7231" s="63"/>
    </row>
    <row r="7232" spans="3:3" x14ac:dyDescent="0.2">
      <c r="C7232" s="63"/>
    </row>
    <row r="7233" spans="3:3" x14ac:dyDescent="0.2">
      <c r="C7233" s="63"/>
    </row>
    <row r="7234" spans="3:3" x14ac:dyDescent="0.2">
      <c r="C7234" s="63"/>
    </row>
    <row r="7235" spans="3:3" x14ac:dyDescent="0.2">
      <c r="C7235" s="63"/>
    </row>
    <row r="7236" spans="3:3" x14ac:dyDescent="0.2">
      <c r="C7236" s="63"/>
    </row>
    <row r="7237" spans="3:3" x14ac:dyDescent="0.2">
      <c r="C7237" s="63"/>
    </row>
    <row r="7238" spans="3:3" x14ac:dyDescent="0.2">
      <c r="C7238" s="63"/>
    </row>
    <row r="7239" spans="3:3" x14ac:dyDescent="0.2">
      <c r="C7239" s="63"/>
    </row>
    <row r="7240" spans="3:3" x14ac:dyDescent="0.2">
      <c r="C7240" s="63"/>
    </row>
    <row r="7241" spans="3:3" x14ac:dyDescent="0.2">
      <c r="C7241" s="63"/>
    </row>
    <row r="7242" spans="3:3" x14ac:dyDescent="0.2">
      <c r="C7242" s="63"/>
    </row>
    <row r="7243" spans="3:3" x14ac:dyDescent="0.2">
      <c r="C7243" s="63"/>
    </row>
    <row r="7244" spans="3:3" x14ac:dyDescent="0.2">
      <c r="C7244" s="63"/>
    </row>
    <row r="7245" spans="3:3" x14ac:dyDescent="0.2">
      <c r="C7245" s="63"/>
    </row>
    <row r="7246" spans="3:3" x14ac:dyDescent="0.2">
      <c r="C7246" s="63"/>
    </row>
    <row r="7247" spans="3:3" x14ac:dyDescent="0.2">
      <c r="C7247" s="63"/>
    </row>
    <row r="7248" spans="3:3" x14ac:dyDescent="0.2">
      <c r="C7248" s="63"/>
    </row>
    <row r="7249" spans="3:3" x14ac:dyDescent="0.2">
      <c r="C7249" s="63"/>
    </row>
    <row r="7250" spans="3:3" x14ac:dyDescent="0.2">
      <c r="C7250" s="63"/>
    </row>
    <row r="7251" spans="3:3" x14ac:dyDescent="0.2">
      <c r="C7251" s="63"/>
    </row>
    <row r="7252" spans="3:3" x14ac:dyDescent="0.2">
      <c r="C7252" s="63"/>
    </row>
    <row r="7253" spans="3:3" x14ac:dyDescent="0.2">
      <c r="C7253" s="63"/>
    </row>
    <row r="7254" spans="3:3" x14ac:dyDescent="0.2">
      <c r="C7254" s="63"/>
    </row>
    <row r="7255" spans="3:3" x14ac:dyDescent="0.2">
      <c r="C7255" s="63"/>
    </row>
    <row r="7256" spans="3:3" x14ac:dyDescent="0.2">
      <c r="C7256" s="63"/>
    </row>
    <row r="7257" spans="3:3" x14ac:dyDescent="0.2">
      <c r="C7257" s="63"/>
    </row>
    <row r="7258" spans="3:3" x14ac:dyDescent="0.2">
      <c r="C7258" s="63"/>
    </row>
    <row r="7259" spans="3:3" x14ac:dyDescent="0.2">
      <c r="C7259" s="63"/>
    </row>
    <row r="7260" spans="3:3" x14ac:dyDescent="0.2">
      <c r="C7260" s="63"/>
    </row>
    <row r="7261" spans="3:3" x14ac:dyDescent="0.2">
      <c r="C7261" s="63"/>
    </row>
    <row r="7262" spans="3:3" x14ac:dyDescent="0.2">
      <c r="C7262" s="63"/>
    </row>
    <row r="7263" spans="3:3" x14ac:dyDescent="0.2">
      <c r="C7263" s="63"/>
    </row>
    <row r="7264" spans="3:3" x14ac:dyDescent="0.2">
      <c r="C7264" s="63"/>
    </row>
    <row r="7265" spans="3:3" x14ac:dyDescent="0.2">
      <c r="C7265" s="63"/>
    </row>
    <row r="7266" spans="3:3" x14ac:dyDescent="0.2">
      <c r="C7266" s="63"/>
    </row>
    <row r="7267" spans="3:3" x14ac:dyDescent="0.2">
      <c r="C7267" s="63"/>
    </row>
    <row r="7268" spans="3:3" x14ac:dyDescent="0.2">
      <c r="C7268" s="63"/>
    </row>
    <row r="7269" spans="3:3" x14ac:dyDescent="0.2">
      <c r="C7269" s="63"/>
    </row>
    <row r="7270" spans="3:3" x14ac:dyDescent="0.2">
      <c r="C7270" s="63"/>
    </row>
    <row r="7271" spans="3:3" x14ac:dyDescent="0.2">
      <c r="C7271" s="63"/>
    </row>
    <row r="7272" spans="3:3" x14ac:dyDescent="0.2">
      <c r="C7272" s="63"/>
    </row>
    <row r="7273" spans="3:3" x14ac:dyDescent="0.2">
      <c r="C7273" s="63"/>
    </row>
    <row r="7274" spans="3:3" x14ac:dyDescent="0.2">
      <c r="C7274" s="63"/>
    </row>
    <row r="7275" spans="3:3" x14ac:dyDescent="0.2">
      <c r="C7275" s="63"/>
    </row>
    <row r="7276" spans="3:3" x14ac:dyDescent="0.2">
      <c r="C7276" s="63"/>
    </row>
    <row r="7277" spans="3:3" x14ac:dyDescent="0.2">
      <c r="C7277" s="63"/>
    </row>
    <row r="7278" spans="3:3" x14ac:dyDescent="0.2">
      <c r="C7278" s="63"/>
    </row>
    <row r="7279" spans="3:3" x14ac:dyDescent="0.2">
      <c r="C7279" s="63"/>
    </row>
    <row r="7280" spans="3:3" x14ac:dyDescent="0.2">
      <c r="C7280" s="63"/>
    </row>
    <row r="7281" spans="3:3" x14ac:dyDescent="0.2">
      <c r="C7281" s="63"/>
    </row>
    <row r="7282" spans="3:3" x14ac:dyDescent="0.2">
      <c r="C7282" s="63"/>
    </row>
    <row r="7283" spans="3:3" x14ac:dyDescent="0.2">
      <c r="C7283" s="63"/>
    </row>
    <row r="7284" spans="3:3" x14ac:dyDescent="0.2">
      <c r="C7284" s="63"/>
    </row>
    <row r="7285" spans="3:3" x14ac:dyDescent="0.2">
      <c r="C7285" s="63"/>
    </row>
    <row r="7286" spans="3:3" x14ac:dyDescent="0.2">
      <c r="C7286" s="63"/>
    </row>
    <row r="7287" spans="3:3" x14ac:dyDescent="0.2">
      <c r="C7287" s="63"/>
    </row>
    <row r="7288" spans="3:3" x14ac:dyDescent="0.2">
      <c r="C7288" s="63"/>
    </row>
    <row r="7289" spans="3:3" x14ac:dyDescent="0.2">
      <c r="C7289" s="63"/>
    </row>
    <row r="7290" spans="3:3" x14ac:dyDescent="0.2">
      <c r="C7290" s="63"/>
    </row>
    <row r="7291" spans="3:3" x14ac:dyDescent="0.2">
      <c r="C7291" s="63"/>
    </row>
    <row r="7292" spans="3:3" x14ac:dyDescent="0.2">
      <c r="C7292" s="63"/>
    </row>
    <row r="7293" spans="3:3" x14ac:dyDescent="0.2">
      <c r="C7293" s="63"/>
    </row>
    <row r="7294" spans="3:3" x14ac:dyDescent="0.2">
      <c r="C7294" s="63"/>
    </row>
    <row r="7295" spans="3:3" x14ac:dyDescent="0.2">
      <c r="C7295" s="63"/>
    </row>
    <row r="7296" spans="3:3" x14ac:dyDescent="0.2">
      <c r="C7296" s="63"/>
    </row>
    <row r="7297" spans="3:3" x14ac:dyDescent="0.2">
      <c r="C7297" s="63"/>
    </row>
    <row r="7298" spans="3:3" x14ac:dyDescent="0.2">
      <c r="C7298" s="63"/>
    </row>
    <row r="7299" spans="3:3" x14ac:dyDescent="0.2">
      <c r="C7299" s="63"/>
    </row>
    <row r="7300" spans="3:3" x14ac:dyDescent="0.2">
      <c r="C7300" s="63"/>
    </row>
    <row r="7301" spans="3:3" x14ac:dyDescent="0.2">
      <c r="C7301" s="63"/>
    </row>
    <row r="7302" spans="3:3" x14ac:dyDescent="0.2">
      <c r="C7302" s="63"/>
    </row>
    <row r="7303" spans="3:3" x14ac:dyDescent="0.2">
      <c r="C7303" s="63"/>
    </row>
    <row r="7304" spans="3:3" x14ac:dyDescent="0.2">
      <c r="C7304" s="63"/>
    </row>
    <row r="7305" spans="3:3" x14ac:dyDescent="0.2">
      <c r="C7305" s="63"/>
    </row>
    <row r="7306" spans="3:3" x14ac:dyDescent="0.2">
      <c r="C7306" s="63"/>
    </row>
    <row r="7307" spans="3:3" x14ac:dyDescent="0.2">
      <c r="C7307" s="63"/>
    </row>
    <row r="7308" spans="3:3" x14ac:dyDescent="0.2">
      <c r="C7308" s="63"/>
    </row>
    <row r="7309" spans="3:3" x14ac:dyDescent="0.2">
      <c r="C7309" s="63"/>
    </row>
    <row r="7310" spans="3:3" x14ac:dyDescent="0.2">
      <c r="C7310" s="63"/>
    </row>
    <row r="7311" spans="3:3" x14ac:dyDescent="0.2">
      <c r="C7311" s="63"/>
    </row>
    <row r="7312" spans="3:3" x14ac:dyDescent="0.2">
      <c r="C7312" s="63"/>
    </row>
    <row r="7313" spans="3:3" x14ac:dyDescent="0.2">
      <c r="C7313" s="63"/>
    </row>
    <row r="7314" spans="3:3" x14ac:dyDescent="0.2">
      <c r="C7314" s="63"/>
    </row>
    <row r="7315" spans="3:3" x14ac:dyDescent="0.2">
      <c r="C7315" s="63"/>
    </row>
    <row r="7316" spans="3:3" x14ac:dyDescent="0.2">
      <c r="C7316" s="63"/>
    </row>
    <row r="7317" spans="3:3" x14ac:dyDescent="0.2">
      <c r="C7317" s="63"/>
    </row>
    <row r="7318" spans="3:3" x14ac:dyDescent="0.2">
      <c r="C7318" s="63"/>
    </row>
    <row r="7319" spans="3:3" x14ac:dyDescent="0.2">
      <c r="C7319" s="63"/>
    </row>
    <row r="7320" spans="3:3" x14ac:dyDescent="0.2">
      <c r="C7320" s="63"/>
    </row>
    <row r="7321" spans="3:3" x14ac:dyDescent="0.2">
      <c r="C7321" s="63"/>
    </row>
    <row r="7322" spans="3:3" x14ac:dyDescent="0.2">
      <c r="C7322" s="63"/>
    </row>
    <row r="7323" spans="3:3" x14ac:dyDescent="0.2">
      <c r="C7323" s="63"/>
    </row>
    <row r="7324" spans="3:3" x14ac:dyDescent="0.2">
      <c r="C7324" s="63"/>
    </row>
    <row r="7325" spans="3:3" x14ac:dyDescent="0.2">
      <c r="C7325" s="63"/>
    </row>
    <row r="7326" spans="3:3" x14ac:dyDescent="0.2">
      <c r="C7326" s="63"/>
    </row>
    <row r="7327" spans="3:3" x14ac:dyDescent="0.2">
      <c r="C7327" s="63"/>
    </row>
    <row r="7328" spans="3:3" x14ac:dyDescent="0.2">
      <c r="C7328" s="63"/>
    </row>
    <row r="7329" spans="3:3" x14ac:dyDescent="0.2">
      <c r="C7329" s="63"/>
    </row>
    <row r="7330" spans="3:3" x14ac:dyDescent="0.2">
      <c r="C7330" s="63"/>
    </row>
    <row r="7331" spans="3:3" x14ac:dyDescent="0.2">
      <c r="C7331" s="63"/>
    </row>
    <row r="7332" spans="3:3" x14ac:dyDescent="0.2">
      <c r="C7332" s="63"/>
    </row>
    <row r="7333" spans="3:3" x14ac:dyDescent="0.2">
      <c r="C7333" s="63"/>
    </row>
    <row r="7334" spans="3:3" x14ac:dyDescent="0.2">
      <c r="C7334" s="63"/>
    </row>
    <row r="7335" spans="3:3" x14ac:dyDescent="0.2">
      <c r="C7335" s="63"/>
    </row>
    <row r="7336" spans="3:3" x14ac:dyDescent="0.2">
      <c r="C7336" s="63"/>
    </row>
    <row r="7337" spans="3:3" x14ac:dyDescent="0.2">
      <c r="C7337" s="63"/>
    </row>
    <row r="7338" spans="3:3" x14ac:dyDescent="0.2">
      <c r="C7338" s="63"/>
    </row>
    <row r="7339" spans="3:3" x14ac:dyDescent="0.2">
      <c r="C7339" s="63"/>
    </row>
    <row r="7340" spans="3:3" x14ac:dyDescent="0.2">
      <c r="C7340" s="63"/>
    </row>
    <row r="7341" spans="3:3" x14ac:dyDescent="0.2">
      <c r="C7341" s="63"/>
    </row>
    <row r="7342" spans="3:3" x14ac:dyDescent="0.2">
      <c r="C7342" s="63"/>
    </row>
    <row r="7343" spans="3:3" x14ac:dyDescent="0.2">
      <c r="C7343" s="63"/>
    </row>
    <row r="7344" spans="3:3" x14ac:dyDescent="0.2">
      <c r="C7344" s="63"/>
    </row>
    <row r="7345" spans="3:3" x14ac:dyDescent="0.2">
      <c r="C7345" s="63"/>
    </row>
    <row r="7346" spans="3:3" x14ac:dyDescent="0.2">
      <c r="C7346" s="63"/>
    </row>
    <row r="7347" spans="3:3" x14ac:dyDescent="0.2">
      <c r="C7347" s="63"/>
    </row>
    <row r="7348" spans="3:3" x14ac:dyDescent="0.2">
      <c r="C7348" s="63"/>
    </row>
    <row r="7349" spans="3:3" x14ac:dyDescent="0.2">
      <c r="C7349" s="63"/>
    </row>
    <row r="7350" spans="3:3" x14ac:dyDescent="0.2">
      <c r="C7350" s="63"/>
    </row>
    <row r="7351" spans="3:3" x14ac:dyDescent="0.2">
      <c r="C7351" s="63"/>
    </row>
    <row r="7352" spans="3:3" x14ac:dyDescent="0.2">
      <c r="C7352" s="63"/>
    </row>
    <row r="7353" spans="3:3" x14ac:dyDescent="0.2">
      <c r="C7353" s="63"/>
    </row>
    <row r="7354" spans="3:3" x14ac:dyDescent="0.2">
      <c r="C7354" s="63"/>
    </row>
    <row r="7355" spans="3:3" x14ac:dyDescent="0.2">
      <c r="C7355" s="63"/>
    </row>
    <row r="7356" spans="3:3" x14ac:dyDescent="0.2">
      <c r="C7356" s="63"/>
    </row>
    <row r="7357" spans="3:3" x14ac:dyDescent="0.2">
      <c r="C7357" s="63"/>
    </row>
    <row r="7358" spans="3:3" x14ac:dyDescent="0.2">
      <c r="C7358" s="63"/>
    </row>
    <row r="7359" spans="3:3" x14ac:dyDescent="0.2">
      <c r="C7359" s="63"/>
    </row>
    <row r="7360" spans="3:3" x14ac:dyDescent="0.2">
      <c r="C7360" s="63"/>
    </row>
    <row r="7361" spans="3:3" x14ac:dyDescent="0.2">
      <c r="C7361" s="63"/>
    </row>
    <row r="7362" spans="3:3" x14ac:dyDescent="0.2">
      <c r="C7362" s="63"/>
    </row>
    <row r="7363" spans="3:3" x14ac:dyDescent="0.2">
      <c r="C7363" s="63"/>
    </row>
    <row r="7364" spans="3:3" x14ac:dyDescent="0.2">
      <c r="C7364" s="63"/>
    </row>
    <row r="7365" spans="3:3" x14ac:dyDescent="0.2">
      <c r="C7365" s="63"/>
    </row>
    <row r="7366" spans="3:3" x14ac:dyDescent="0.2">
      <c r="C7366" s="63"/>
    </row>
    <row r="7367" spans="3:3" x14ac:dyDescent="0.2">
      <c r="C7367" s="63"/>
    </row>
    <row r="7368" spans="3:3" x14ac:dyDescent="0.2">
      <c r="C7368" s="63"/>
    </row>
    <row r="7369" spans="3:3" x14ac:dyDescent="0.2">
      <c r="C7369" s="63"/>
    </row>
    <row r="7370" spans="3:3" x14ac:dyDescent="0.2">
      <c r="C7370" s="63"/>
    </row>
    <row r="7371" spans="3:3" x14ac:dyDescent="0.2">
      <c r="C7371" s="63"/>
    </row>
    <row r="7372" spans="3:3" x14ac:dyDescent="0.2">
      <c r="C7372" s="63"/>
    </row>
    <row r="7373" spans="3:3" x14ac:dyDescent="0.2">
      <c r="C7373" s="63"/>
    </row>
    <row r="7374" spans="3:3" x14ac:dyDescent="0.2">
      <c r="C7374" s="63"/>
    </row>
    <row r="7375" spans="3:3" x14ac:dyDescent="0.2">
      <c r="C7375" s="63"/>
    </row>
    <row r="7376" spans="3:3" x14ac:dyDescent="0.2">
      <c r="C7376" s="63"/>
    </row>
    <row r="7377" spans="3:3" x14ac:dyDescent="0.2">
      <c r="C7377" s="63"/>
    </row>
    <row r="7378" spans="3:3" x14ac:dyDescent="0.2">
      <c r="C7378" s="63"/>
    </row>
    <row r="7379" spans="3:3" x14ac:dyDescent="0.2">
      <c r="C7379" s="63"/>
    </row>
    <row r="7380" spans="3:3" x14ac:dyDescent="0.2">
      <c r="C7380" s="63"/>
    </row>
    <row r="7381" spans="3:3" x14ac:dyDescent="0.2">
      <c r="C7381" s="63"/>
    </row>
    <row r="7382" spans="3:3" x14ac:dyDescent="0.2">
      <c r="C7382" s="63"/>
    </row>
    <row r="7383" spans="3:3" x14ac:dyDescent="0.2">
      <c r="C7383" s="63"/>
    </row>
    <row r="7384" spans="3:3" x14ac:dyDescent="0.2">
      <c r="C7384" s="63"/>
    </row>
    <row r="7385" spans="3:3" x14ac:dyDescent="0.2">
      <c r="C7385" s="63"/>
    </row>
    <row r="7386" spans="3:3" x14ac:dyDescent="0.2">
      <c r="C7386" s="63"/>
    </row>
    <row r="7387" spans="3:3" x14ac:dyDescent="0.2">
      <c r="C7387" s="63"/>
    </row>
    <row r="7388" spans="3:3" x14ac:dyDescent="0.2">
      <c r="C7388" s="63"/>
    </row>
    <row r="7389" spans="3:3" x14ac:dyDescent="0.2">
      <c r="C7389" s="63"/>
    </row>
    <row r="7390" spans="3:3" x14ac:dyDescent="0.2">
      <c r="C7390" s="63"/>
    </row>
    <row r="7391" spans="3:3" x14ac:dyDescent="0.2">
      <c r="C7391" s="63"/>
    </row>
    <row r="7392" spans="3:3" x14ac:dyDescent="0.2">
      <c r="C7392" s="63"/>
    </row>
    <row r="7393" spans="3:3" x14ac:dyDescent="0.2">
      <c r="C7393" s="63"/>
    </row>
    <row r="7394" spans="3:3" x14ac:dyDescent="0.2">
      <c r="C7394" s="63"/>
    </row>
    <row r="7395" spans="3:3" x14ac:dyDescent="0.2">
      <c r="C7395" s="63"/>
    </row>
    <row r="7396" spans="3:3" x14ac:dyDescent="0.2">
      <c r="C7396" s="63"/>
    </row>
    <row r="7397" spans="3:3" x14ac:dyDescent="0.2">
      <c r="C7397" s="63"/>
    </row>
    <row r="7398" spans="3:3" x14ac:dyDescent="0.2">
      <c r="C7398" s="63"/>
    </row>
    <row r="7399" spans="3:3" x14ac:dyDescent="0.2">
      <c r="C7399" s="63"/>
    </row>
    <row r="7400" spans="3:3" x14ac:dyDescent="0.2">
      <c r="C7400" s="63"/>
    </row>
    <row r="7401" spans="3:3" x14ac:dyDescent="0.2">
      <c r="C7401" s="63"/>
    </row>
    <row r="7402" spans="3:3" x14ac:dyDescent="0.2">
      <c r="C7402" s="63"/>
    </row>
    <row r="7403" spans="3:3" x14ac:dyDescent="0.2">
      <c r="C7403" s="63"/>
    </row>
    <row r="7404" spans="3:3" x14ac:dyDescent="0.2">
      <c r="C7404" s="63"/>
    </row>
    <row r="7405" spans="3:3" x14ac:dyDescent="0.2">
      <c r="C7405" s="63"/>
    </row>
    <row r="7406" spans="3:3" x14ac:dyDescent="0.2">
      <c r="C7406" s="63"/>
    </row>
    <row r="7407" spans="3:3" x14ac:dyDescent="0.2">
      <c r="C7407" s="63"/>
    </row>
    <row r="7408" spans="3:3" x14ac:dyDescent="0.2">
      <c r="C7408" s="63"/>
    </row>
    <row r="7409" spans="3:3" x14ac:dyDescent="0.2">
      <c r="C7409" s="63"/>
    </row>
    <row r="7410" spans="3:3" x14ac:dyDescent="0.2">
      <c r="C7410" s="63"/>
    </row>
    <row r="7411" spans="3:3" x14ac:dyDescent="0.2">
      <c r="C7411" s="63"/>
    </row>
    <row r="7412" spans="3:3" x14ac:dyDescent="0.2">
      <c r="C7412" s="63"/>
    </row>
    <row r="7413" spans="3:3" x14ac:dyDescent="0.2">
      <c r="C7413" s="63"/>
    </row>
    <row r="7414" spans="3:3" x14ac:dyDescent="0.2">
      <c r="C7414" s="63"/>
    </row>
    <row r="7415" spans="3:3" x14ac:dyDescent="0.2">
      <c r="C7415" s="63"/>
    </row>
    <row r="7416" spans="3:3" x14ac:dyDescent="0.2">
      <c r="C7416" s="63"/>
    </row>
    <row r="7417" spans="3:3" x14ac:dyDescent="0.2">
      <c r="C7417" s="63"/>
    </row>
    <row r="7418" spans="3:3" x14ac:dyDescent="0.2">
      <c r="C7418" s="63"/>
    </row>
    <row r="7419" spans="3:3" x14ac:dyDescent="0.2">
      <c r="C7419" s="63"/>
    </row>
    <row r="7420" spans="3:3" x14ac:dyDescent="0.2">
      <c r="C7420" s="63"/>
    </row>
    <row r="7421" spans="3:3" x14ac:dyDescent="0.2">
      <c r="C7421" s="63"/>
    </row>
    <row r="7422" spans="3:3" x14ac:dyDescent="0.2">
      <c r="C7422" s="63"/>
    </row>
    <row r="7423" spans="3:3" x14ac:dyDescent="0.2">
      <c r="C7423" s="63"/>
    </row>
    <row r="7424" spans="3:3" x14ac:dyDescent="0.2">
      <c r="C7424" s="63"/>
    </row>
    <row r="7425" spans="3:3" x14ac:dyDescent="0.2">
      <c r="C7425" s="63"/>
    </row>
    <row r="7426" spans="3:3" x14ac:dyDescent="0.2">
      <c r="C7426" s="63"/>
    </row>
    <row r="7427" spans="3:3" x14ac:dyDescent="0.2">
      <c r="C7427" s="63"/>
    </row>
    <row r="7428" spans="3:3" x14ac:dyDescent="0.2">
      <c r="C7428" s="63"/>
    </row>
    <row r="7429" spans="3:3" x14ac:dyDescent="0.2">
      <c r="C7429" s="63"/>
    </row>
    <row r="7430" spans="3:3" x14ac:dyDescent="0.2">
      <c r="C7430" s="63"/>
    </row>
    <row r="7431" spans="3:3" x14ac:dyDescent="0.2">
      <c r="C7431" s="63"/>
    </row>
    <row r="7432" spans="3:3" x14ac:dyDescent="0.2">
      <c r="C7432" s="63"/>
    </row>
    <row r="7433" spans="3:3" x14ac:dyDescent="0.2">
      <c r="C7433" s="63"/>
    </row>
    <row r="7434" spans="3:3" x14ac:dyDescent="0.2">
      <c r="C7434" s="63"/>
    </row>
    <row r="7435" spans="3:3" x14ac:dyDescent="0.2">
      <c r="C7435" s="63"/>
    </row>
    <row r="7436" spans="3:3" x14ac:dyDescent="0.2">
      <c r="C7436" s="63"/>
    </row>
    <row r="7437" spans="3:3" x14ac:dyDescent="0.2">
      <c r="C7437" s="63"/>
    </row>
    <row r="7438" spans="3:3" x14ac:dyDescent="0.2">
      <c r="C7438" s="63"/>
    </row>
    <row r="7439" spans="3:3" x14ac:dyDescent="0.2">
      <c r="C7439" s="63"/>
    </row>
    <row r="7440" spans="3:3" x14ac:dyDescent="0.2">
      <c r="C7440" s="63"/>
    </row>
    <row r="7441" spans="3:3" x14ac:dyDescent="0.2">
      <c r="C7441" s="63"/>
    </row>
    <row r="7442" spans="3:3" x14ac:dyDescent="0.2">
      <c r="C7442" s="63"/>
    </row>
    <row r="7443" spans="3:3" x14ac:dyDescent="0.2">
      <c r="C7443" s="63"/>
    </row>
    <row r="7444" spans="3:3" x14ac:dyDescent="0.2">
      <c r="C7444" s="63"/>
    </row>
    <row r="7445" spans="3:3" x14ac:dyDescent="0.2">
      <c r="C7445" s="63"/>
    </row>
    <row r="7446" spans="3:3" x14ac:dyDescent="0.2">
      <c r="C7446" s="63"/>
    </row>
    <row r="7447" spans="3:3" x14ac:dyDescent="0.2">
      <c r="C7447" s="63"/>
    </row>
    <row r="7448" spans="3:3" x14ac:dyDescent="0.2">
      <c r="C7448" s="63"/>
    </row>
    <row r="7449" spans="3:3" x14ac:dyDescent="0.2">
      <c r="C7449" s="63"/>
    </row>
    <row r="7450" spans="3:3" x14ac:dyDescent="0.2">
      <c r="C7450" s="63"/>
    </row>
    <row r="7451" spans="3:3" x14ac:dyDescent="0.2">
      <c r="C7451" s="63"/>
    </row>
    <row r="7452" spans="3:3" x14ac:dyDescent="0.2">
      <c r="C7452" s="63"/>
    </row>
    <row r="7453" spans="3:3" x14ac:dyDescent="0.2">
      <c r="C7453" s="63"/>
    </row>
    <row r="7454" spans="3:3" x14ac:dyDescent="0.2">
      <c r="C7454" s="63"/>
    </row>
    <row r="7455" spans="3:3" x14ac:dyDescent="0.2">
      <c r="C7455" s="63"/>
    </row>
    <row r="7456" spans="3:3" x14ac:dyDescent="0.2">
      <c r="C7456" s="63"/>
    </row>
    <row r="7457" spans="3:3" x14ac:dyDescent="0.2">
      <c r="C7457" s="63"/>
    </row>
    <row r="7458" spans="3:3" x14ac:dyDescent="0.2">
      <c r="C7458" s="63"/>
    </row>
    <row r="7459" spans="3:3" x14ac:dyDescent="0.2">
      <c r="C7459" s="63"/>
    </row>
    <row r="7460" spans="3:3" x14ac:dyDescent="0.2">
      <c r="C7460" s="63"/>
    </row>
    <row r="7461" spans="3:3" x14ac:dyDescent="0.2">
      <c r="C7461" s="63"/>
    </row>
    <row r="7462" spans="3:3" x14ac:dyDescent="0.2">
      <c r="C7462" s="63"/>
    </row>
    <row r="7463" spans="3:3" x14ac:dyDescent="0.2">
      <c r="C7463" s="63"/>
    </row>
    <row r="7464" spans="3:3" x14ac:dyDescent="0.2">
      <c r="C7464" s="63"/>
    </row>
    <row r="7465" spans="3:3" x14ac:dyDescent="0.2">
      <c r="C7465" s="63"/>
    </row>
    <row r="7466" spans="3:3" x14ac:dyDescent="0.2">
      <c r="C7466" s="63"/>
    </row>
    <row r="7467" spans="3:3" x14ac:dyDescent="0.2">
      <c r="C7467" s="63"/>
    </row>
    <row r="7468" spans="3:3" x14ac:dyDescent="0.2">
      <c r="C7468" s="63"/>
    </row>
    <row r="7469" spans="3:3" x14ac:dyDescent="0.2">
      <c r="C7469" s="63"/>
    </row>
    <row r="7470" spans="3:3" x14ac:dyDescent="0.2">
      <c r="C7470" s="63"/>
    </row>
    <row r="7471" spans="3:3" x14ac:dyDescent="0.2">
      <c r="C7471" s="63"/>
    </row>
    <row r="7472" spans="3:3" x14ac:dyDescent="0.2">
      <c r="C7472" s="63"/>
    </row>
    <row r="7473" spans="3:3" x14ac:dyDescent="0.2">
      <c r="C7473" s="63"/>
    </row>
    <row r="7474" spans="3:3" x14ac:dyDescent="0.2">
      <c r="C7474" s="63"/>
    </row>
    <row r="7475" spans="3:3" x14ac:dyDescent="0.2">
      <c r="C7475" s="63"/>
    </row>
    <row r="7476" spans="3:3" x14ac:dyDescent="0.2">
      <c r="C7476" s="63"/>
    </row>
    <row r="7477" spans="3:3" x14ac:dyDescent="0.2">
      <c r="C7477" s="63"/>
    </row>
    <row r="7478" spans="3:3" x14ac:dyDescent="0.2">
      <c r="C7478" s="63"/>
    </row>
    <row r="7479" spans="3:3" x14ac:dyDescent="0.2">
      <c r="C7479" s="63"/>
    </row>
    <row r="7480" spans="3:3" x14ac:dyDescent="0.2">
      <c r="C7480" s="63"/>
    </row>
    <row r="7481" spans="3:3" x14ac:dyDescent="0.2">
      <c r="C7481" s="63"/>
    </row>
    <row r="7482" spans="3:3" x14ac:dyDescent="0.2">
      <c r="C7482" s="63"/>
    </row>
    <row r="7483" spans="3:3" x14ac:dyDescent="0.2">
      <c r="C7483" s="63"/>
    </row>
    <row r="7484" spans="3:3" x14ac:dyDescent="0.2">
      <c r="C7484" s="63"/>
    </row>
    <row r="7485" spans="3:3" x14ac:dyDescent="0.2">
      <c r="C7485" s="63"/>
    </row>
    <row r="7486" spans="3:3" x14ac:dyDescent="0.2">
      <c r="C7486" s="63"/>
    </row>
    <row r="7487" spans="3:3" x14ac:dyDescent="0.2">
      <c r="C7487" s="63"/>
    </row>
    <row r="7488" spans="3:3" x14ac:dyDescent="0.2">
      <c r="C7488" s="63"/>
    </row>
    <row r="7489" spans="3:3" x14ac:dyDescent="0.2">
      <c r="C7489" s="63"/>
    </row>
    <row r="7490" spans="3:3" x14ac:dyDescent="0.2">
      <c r="C7490" s="63"/>
    </row>
    <row r="7491" spans="3:3" x14ac:dyDescent="0.2">
      <c r="C7491" s="63"/>
    </row>
    <row r="7492" spans="3:3" x14ac:dyDescent="0.2">
      <c r="C7492" s="63"/>
    </row>
    <row r="7493" spans="3:3" x14ac:dyDescent="0.2">
      <c r="C7493" s="63"/>
    </row>
    <row r="7494" spans="3:3" x14ac:dyDescent="0.2">
      <c r="C7494" s="63"/>
    </row>
    <row r="7495" spans="3:3" x14ac:dyDescent="0.2">
      <c r="C7495" s="63"/>
    </row>
    <row r="7496" spans="3:3" x14ac:dyDescent="0.2">
      <c r="C7496" s="63"/>
    </row>
    <row r="7497" spans="3:3" x14ac:dyDescent="0.2">
      <c r="C7497" s="63"/>
    </row>
    <row r="7498" spans="3:3" x14ac:dyDescent="0.2">
      <c r="C7498" s="63"/>
    </row>
    <row r="7499" spans="3:3" x14ac:dyDescent="0.2">
      <c r="C7499" s="63"/>
    </row>
    <row r="7500" spans="3:3" x14ac:dyDescent="0.2">
      <c r="C7500" s="63"/>
    </row>
    <row r="7501" spans="3:3" x14ac:dyDescent="0.2">
      <c r="C7501" s="63"/>
    </row>
    <row r="7502" spans="3:3" x14ac:dyDescent="0.2">
      <c r="C7502" s="63"/>
    </row>
    <row r="7503" spans="3:3" x14ac:dyDescent="0.2">
      <c r="C7503" s="63"/>
    </row>
    <row r="7504" spans="3:3" x14ac:dyDescent="0.2">
      <c r="C7504" s="63"/>
    </row>
    <row r="7505" spans="3:3" x14ac:dyDescent="0.2">
      <c r="C7505" s="63"/>
    </row>
    <row r="7506" spans="3:3" x14ac:dyDescent="0.2">
      <c r="C7506" s="63"/>
    </row>
    <row r="7507" spans="3:3" x14ac:dyDescent="0.2">
      <c r="C7507" s="63"/>
    </row>
    <row r="7508" spans="3:3" x14ac:dyDescent="0.2">
      <c r="C7508" s="63"/>
    </row>
    <row r="7509" spans="3:3" x14ac:dyDescent="0.2">
      <c r="C7509" s="63"/>
    </row>
    <row r="7510" spans="3:3" x14ac:dyDescent="0.2">
      <c r="C7510" s="63"/>
    </row>
    <row r="7511" spans="3:3" x14ac:dyDescent="0.2">
      <c r="C7511" s="63"/>
    </row>
    <row r="7512" spans="3:3" x14ac:dyDescent="0.2">
      <c r="C7512" s="63"/>
    </row>
    <row r="7513" spans="3:3" x14ac:dyDescent="0.2">
      <c r="C7513" s="63"/>
    </row>
    <row r="7514" spans="3:3" x14ac:dyDescent="0.2">
      <c r="C7514" s="63"/>
    </row>
    <row r="7515" spans="3:3" x14ac:dyDescent="0.2">
      <c r="C7515" s="63"/>
    </row>
    <row r="7516" spans="3:3" x14ac:dyDescent="0.2">
      <c r="C7516" s="63"/>
    </row>
    <row r="7517" spans="3:3" x14ac:dyDescent="0.2">
      <c r="C7517" s="63"/>
    </row>
    <row r="7518" spans="3:3" x14ac:dyDescent="0.2">
      <c r="C7518" s="63"/>
    </row>
    <row r="7519" spans="3:3" x14ac:dyDescent="0.2">
      <c r="C7519" s="63"/>
    </row>
    <row r="7520" spans="3:3" x14ac:dyDescent="0.2">
      <c r="C7520" s="63"/>
    </row>
    <row r="7521" spans="3:3" x14ac:dyDescent="0.2">
      <c r="C7521" s="63"/>
    </row>
    <row r="7522" spans="3:3" x14ac:dyDescent="0.2">
      <c r="C7522" s="63"/>
    </row>
    <row r="7523" spans="3:3" x14ac:dyDescent="0.2">
      <c r="C7523" s="63"/>
    </row>
    <row r="7524" spans="3:3" x14ac:dyDescent="0.2">
      <c r="C7524" s="63"/>
    </row>
    <row r="7525" spans="3:3" x14ac:dyDescent="0.2">
      <c r="C7525" s="63"/>
    </row>
    <row r="7526" spans="3:3" x14ac:dyDescent="0.2">
      <c r="C7526" s="63"/>
    </row>
    <row r="7527" spans="3:3" x14ac:dyDescent="0.2">
      <c r="C7527" s="63"/>
    </row>
    <row r="7528" spans="3:3" x14ac:dyDescent="0.2">
      <c r="C7528" s="63"/>
    </row>
    <row r="7529" spans="3:3" x14ac:dyDescent="0.2">
      <c r="C7529" s="63"/>
    </row>
    <row r="7530" spans="3:3" x14ac:dyDescent="0.2">
      <c r="C7530" s="63"/>
    </row>
    <row r="7531" spans="3:3" x14ac:dyDescent="0.2">
      <c r="C7531" s="63"/>
    </row>
    <row r="7532" spans="3:3" x14ac:dyDescent="0.2">
      <c r="C7532" s="63"/>
    </row>
    <row r="7533" spans="3:3" x14ac:dyDescent="0.2">
      <c r="C7533" s="63"/>
    </row>
    <row r="7534" spans="3:3" x14ac:dyDescent="0.2">
      <c r="C7534" s="63"/>
    </row>
    <row r="7535" spans="3:3" x14ac:dyDescent="0.2">
      <c r="C7535" s="63"/>
    </row>
    <row r="7536" spans="3:3" x14ac:dyDescent="0.2">
      <c r="C7536" s="63"/>
    </row>
    <row r="7537" spans="3:3" x14ac:dyDescent="0.2">
      <c r="C7537" s="63"/>
    </row>
    <row r="7538" spans="3:3" x14ac:dyDescent="0.2">
      <c r="C7538" s="63"/>
    </row>
    <row r="7539" spans="3:3" x14ac:dyDescent="0.2">
      <c r="C7539" s="63"/>
    </row>
    <row r="7540" spans="3:3" x14ac:dyDescent="0.2">
      <c r="C7540" s="63"/>
    </row>
    <row r="7541" spans="3:3" x14ac:dyDescent="0.2">
      <c r="C7541" s="63"/>
    </row>
    <row r="7542" spans="3:3" x14ac:dyDescent="0.2">
      <c r="C7542" s="63"/>
    </row>
    <row r="7543" spans="3:3" x14ac:dyDescent="0.2">
      <c r="C7543" s="63"/>
    </row>
    <row r="7544" spans="3:3" x14ac:dyDescent="0.2">
      <c r="C7544" s="63"/>
    </row>
    <row r="7545" spans="3:3" x14ac:dyDescent="0.2">
      <c r="C7545" s="63"/>
    </row>
    <row r="7546" spans="3:3" x14ac:dyDescent="0.2">
      <c r="C7546" s="63"/>
    </row>
    <row r="7547" spans="3:3" x14ac:dyDescent="0.2">
      <c r="C7547" s="63"/>
    </row>
    <row r="7548" spans="3:3" x14ac:dyDescent="0.2">
      <c r="C7548" s="63"/>
    </row>
    <row r="7549" spans="3:3" x14ac:dyDescent="0.2">
      <c r="C7549" s="63"/>
    </row>
    <row r="7550" spans="3:3" x14ac:dyDescent="0.2">
      <c r="C7550" s="63"/>
    </row>
    <row r="7551" spans="3:3" x14ac:dyDescent="0.2">
      <c r="C7551" s="63"/>
    </row>
    <row r="7552" spans="3:3" x14ac:dyDescent="0.2">
      <c r="C7552" s="63"/>
    </row>
    <row r="7553" spans="3:3" x14ac:dyDescent="0.2">
      <c r="C7553" s="63"/>
    </row>
    <row r="7554" spans="3:3" x14ac:dyDescent="0.2">
      <c r="C7554" s="63"/>
    </row>
    <row r="7555" spans="3:3" x14ac:dyDescent="0.2">
      <c r="C7555" s="63"/>
    </row>
    <row r="7556" spans="3:3" x14ac:dyDescent="0.2">
      <c r="C7556" s="63"/>
    </row>
    <row r="7557" spans="3:3" x14ac:dyDescent="0.2">
      <c r="C7557" s="63"/>
    </row>
    <row r="7558" spans="3:3" x14ac:dyDescent="0.2">
      <c r="C7558" s="63"/>
    </row>
    <row r="7559" spans="3:3" x14ac:dyDescent="0.2">
      <c r="C7559" s="63"/>
    </row>
    <row r="7560" spans="3:3" x14ac:dyDescent="0.2">
      <c r="C7560" s="63"/>
    </row>
    <row r="7561" spans="3:3" x14ac:dyDescent="0.2">
      <c r="C7561" s="63"/>
    </row>
    <row r="7562" spans="3:3" x14ac:dyDescent="0.2">
      <c r="C7562" s="63"/>
    </row>
    <row r="7563" spans="3:3" x14ac:dyDescent="0.2">
      <c r="C7563" s="63"/>
    </row>
    <row r="7564" spans="3:3" x14ac:dyDescent="0.2">
      <c r="C7564" s="63"/>
    </row>
    <row r="7565" spans="3:3" x14ac:dyDescent="0.2">
      <c r="C7565" s="63"/>
    </row>
    <row r="7566" spans="3:3" x14ac:dyDescent="0.2">
      <c r="C7566" s="63"/>
    </row>
    <row r="7567" spans="3:3" x14ac:dyDescent="0.2">
      <c r="C7567" s="63"/>
    </row>
    <row r="7568" spans="3:3" x14ac:dyDescent="0.2">
      <c r="C7568" s="63"/>
    </row>
    <row r="7569" spans="3:3" x14ac:dyDescent="0.2">
      <c r="C7569" s="63"/>
    </row>
    <row r="7570" spans="3:3" x14ac:dyDescent="0.2">
      <c r="C7570" s="63"/>
    </row>
    <row r="7571" spans="3:3" x14ac:dyDescent="0.2">
      <c r="C7571" s="63"/>
    </row>
    <row r="7572" spans="3:3" x14ac:dyDescent="0.2">
      <c r="C7572" s="63"/>
    </row>
    <row r="7573" spans="3:3" x14ac:dyDescent="0.2">
      <c r="C7573" s="63"/>
    </row>
    <row r="7574" spans="3:3" x14ac:dyDescent="0.2">
      <c r="C7574" s="63"/>
    </row>
    <row r="7575" spans="3:3" x14ac:dyDescent="0.2">
      <c r="C7575" s="63"/>
    </row>
    <row r="7576" spans="3:3" x14ac:dyDescent="0.2">
      <c r="C7576" s="63"/>
    </row>
    <row r="7577" spans="3:3" x14ac:dyDescent="0.2">
      <c r="C7577" s="63"/>
    </row>
    <row r="7578" spans="3:3" x14ac:dyDescent="0.2">
      <c r="C7578" s="63"/>
    </row>
    <row r="7579" spans="3:3" x14ac:dyDescent="0.2">
      <c r="C7579" s="63"/>
    </row>
    <row r="7580" spans="3:3" x14ac:dyDescent="0.2">
      <c r="C7580" s="63"/>
    </row>
    <row r="7581" spans="3:3" x14ac:dyDescent="0.2">
      <c r="C7581" s="63"/>
    </row>
    <row r="7582" spans="3:3" x14ac:dyDescent="0.2">
      <c r="C7582" s="63"/>
    </row>
    <row r="7583" spans="3:3" x14ac:dyDescent="0.2">
      <c r="C7583" s="63"/>
    </row>
    <row r="7584" spans="3:3" x14ac:dyDescent="0.2">
      <c r="C7584" s="63"/>
    </row>
    <row r="7585" spans="3:3" x14ac:dyDescent="0.2">
      <c r="C7585" s="63"/>
    </row>
    <row r="7586" spans="3:3" x14ac:dyDescent="0.2">
      <c r="C7586" s="63"/>
    </row>
    <row r="7587" spans="3:3" x14ac:dyDescent="0.2">
      <c r="C7587" s="63"/>
    </row>
    <row r="7588" spans="3:3" x14ac:dyDescent="0.2">
      <c r="C7588" s="63"/>
    </row>
    <row r="7589" spans="3:3" x14ac:dyDescent="0.2">
      <c r="C7589" s="63"/>
    </row>
    <row r="7590" spans="3:3" x14ac:dyDescent="0.2">
      <c r="C7590" s="63"/>
    </row>
    <row r="7591" spans="3:3" x14ac:dyDescent="0.2">
      <c r="C7591" s="63"/>
    </row>
    <row r="7592" spans="3:3" x14ac:dyDescent="0.2">
      <c r="C7592" s="63"/>
    </row>
    <row r="7593" spans="3:3" x14ac:dyDescent="0.2">
      <c r="C7593" s="63"/>
    </row>
    <row r="7594" spans="3:3" x14ac:dyDescent="0.2">
      <c r="C7594" s="63"/>
    </row>
    <row r="7595" spans="3:3" x14ac:dyDescent="0.2">
      <c r="C7595" s="63"/>
    </row>
    <row r="7596" spans="3:3" x14ac:dyDescent="0.2">
      <c r="C7596" s="63"/>
    </row>
    <row r="7597" spans="3:3" x14ac:dyDescent="0.2">
      <c r="C7597" s="63"/>
    </row>
    <row r="7598" spans="3:3" x14ac:dyDescent="0.2">
      <c r="C7598" s="63"/>
    </row>
    <row r="7599" spans="3:3" x14ac:dyDescent="0.2">
      <c r="C7599" s="63"/>
    </row>
    <row r="7600" spans="3:3" x14ac:dyDescent="0.2">
      <c r="C7600" s="63"/>
    </row>
    <row r="7601" spans="3:3" x14ac:dyDescent="0.2">
      <c r="C7601" s="63"/>
    </row>
    <row r="7602" spans="3:3" x14ac:dyDescent="0.2">
      <c r="C7602" s="63"/>
    </row>
    <row r="7603" spans="3:3" x14ac:dyDescent="0.2">
      <c r="C7603" s="63"/>
    </row>
    <row r="7604" spans="3:3" x14ac:dyDescent="0.2">
      <c r="C7604" s="63"/>
    </row>
    <row r="7605" spans="3:3" x14ac:dyDescent="0.2">
      <c r="C7605" s="63"/>
    </row>
    <row r="7606" spans="3:3" x14ac:dyDescent="0.2">
      <c r="C7606" s="63"/>
    </row>
    <row r="7607" spans="3:3" x14ac:dyDescent="0.2">
      <c r="C7607" s="63"/>
    </row>
    <row r="7608" spans="3:3" x14ac:dyDescent="0.2">
      <c r="C7608" s="63"/>
    </row>
    <row r="7609" spans="3:3" x14ac:dyDescent="0.2">
      <c r="C7609" s="63"/>
    </row>
    <row r="7610" spans="3:3" x14ac:dyDescent="0.2">
      <c r="C7610" s="63"/>
    </row>
    <row r="7611" spans="3:3" x14ac:dyDescent="0.2">
      <c r="C7611" s="63"/>
    </row>
    <row r="7612" spans="3:3" x14ac:dyDescent="0.2">
      <c r="C7612" s="63"/>
    </row>
    <row r="7613" spans="3:3" x14ac:dyDescent="0.2">
      <c r="C7613" s="63"/>
    </row>
    <row r="7614" spans="3:3" x14ac:dyDescent="0.2">
      <c r="C7614" s="63"/>
    </row>
    <row r="7615" spans="3:3" x14ac:dyDescent="0.2">
      <c r="C7615" s="63"/>
    </row>
    <row r="7616" spans="3:3" x14ac:dyDescent="0.2">
      <c r="C7616" s="63"/>
    </row>
    <row r="7617" spans="3:3" x14ac:dyDescent="0.2">
      <c r="C7617" s="63"/>
    </row>
    <row r="7618" spans="3:3" x14ac:dyDescent="0.2">
      <c r="C7618" s="63"/>
    </row>
    <row r="7619" spans="3:3" x14ac:dyDescent="0.2">
      <c r="C7619" s="63"/>
    </row>
    <row r="7620" spans="3:3" x14ac:dyDescent="0.2">
      <c r="C7620" s="63"/>
    </row>
    <row r="7621" spans="3:3" x14ac:dyDescent="0.2">
      <c r="C7621" s="63"/>
    </row>
    <row r="7622" spans="3:3" x14ac:dyDescent="0.2">
      <c r="C7622" s="63"/>
    </row>
    <row r="7623" spans="3:3" x14ac:dyDescent="0.2">
      <c r="C7623" s="63"/>
    </row>
    <row r="7624" spans="3:3" x14ac:dyDescent="0.2">
      <c r="C7624" s="63"/>
    </row>
    <row r="7625" spans="3:3" x14ac:dyDescent="0.2">
      <c r="C7625" s="63"/>
    </row>
    <row r="7626" spans="3:3" x14ac:dyDescent="0.2">
      <c r="C7626" s="63"/>
    </row>
    <row r="7627" spans="3:3" x14ac:dyDescent="0.2">
      <c r="C7627" s="63"/>
    </row>
    <row r="7628" spans="3:3" x14ac:dyDescent="0.2">
      <c r="C7628" s="63"/>
    </row>
    <row r="7629" spans="3:3" x14ac:dyDescent="0.2">
      <c r="C7629" s="63"/>
    </row>
    <row r="7630" spans="3:3" x14ac:dyDescent="0.2">
      <c r="C7630" s="63"/>
    </row>
    <row r="7631" spans="3:3" x14ac:dyDescent="0.2">
      <c r="C7631" s="63"/>
    </row>
    <row r="7632" spans="3:3" x14ac:dyDescent="0.2">
      <c r="C7632" s="63"/>
    </row>
    <row r="7633" spans="3:3" x14ac:dyDescent="0.2">
      <c r="C7633" s="63"/>
    </row>
    <row r="7634" spans="3:3" x14ac:dyDescent="0.2">
      <c r="C7634" s="63"/>
    </row>
    <row r="7635" spans="3:3" x14ac:dyDescent="0.2">
      <c r="C7635" s="63"/>
    </row>
    <row r="7636" spans="3:3" x14ac:dyDescent="0.2">
      <c r="C7636" s="63"/>
    </row>
    <row r="7637" spans="3:3" x14ac:dyDescent="0.2">
      <c r="C7637" s="63"/>
    </row>
    <row r="7638" spans="3:3" x14ac:dyDescent="0.2">
      <c r="C7638" s="63"/>
    </row>
    <row r="7639" spans="3:3" x14ac:dyDescent="0.2">
      <c r="C7639" s="63"/>
    </row>
    <row r="7640" spans="3:3" x14ac:dyDescent="0.2">
      <c r="C7640" s="63"/>
    </row>
    <row r="7641" spans="3:3" x14ac:dyDescent="0.2">
      <c r="C7641" s="63"/>
    </row>
    <row r="7642" spans="3:3" x14ac:dyDescent="0.2">
      <c r="C7642" s="63"/>
    </row>
    <row r="7643" spans="3:3" x14ac:dyDescent="0.2">
      <c r="C7643" s="63"/>
    </row>
    <row r="7644" spans="3:3" x14ac:dyDescent="0.2">
      <c r="C7644" s="63"/>
    </row>
    <row r="7645" spans="3:3" x14ac:dyDescent="0.2">
      <c r="C7645" s="63"/>
    </row>
    <row r="7646" spans="3:3" x14ac:dyDescent="0.2">
      <c r="C7646" s="63"/>
    </row>
    <row r="7647" spans="3:3" x14ac:dyDescent="0.2">
      <c r="C7647" s="63"/>
    </row>
    <row r="7648" spans="3:3" x14ac:dyDescent="0.2">
      <c r="C7648" s="63"/>
    </row>
    <row r="7649" spans="3:3" x14ac:dyDescent="0.2">
      <c r="C7649" s="63"/>
    </row>
    <row r="7650" spans="3:3" x14ac:dyDescent="0.2">
      <c r="C7650" s="63"/>
    </row>
    <row r="7651" spans="3:3" x14ac:dyDescent="0.2">
      <c r="C7651" s="63"/>
    </row>
    <row r="7652" spans="3:3" x14ac:dyDescent="0.2">
      <c r="C7652" s="63"/>
    </row>
    <row r="7653" spans="3:3" x14ac:dyDescent="0.2">
      <c r="C7653" s="63"/>
    </row>
    <row r="7654" spans="3:3" x14ac:dyDescent="0.2">
      <c r="C7654" s="63"/>
    </row>
    <row r="7655" spans="3:3" x14ac:dyDescent="0.2">
      <c r="C7655" s="63"/>
    </row>
    <row r="7656" spans="3:3" x14ac:dyDescent="0.2">
      <c r="C7656" s="63"/>
    </row>
    <row r="7657" spans="3:3" x14ac:dyDescent="0.2">
      <c r="C7657" s="63"/>
    </row>
    <row r="7658" spans="3:3" x14ac:dyDescent="0.2">
      <c r="C7658" s="63"/>
    </row>
    <row r="7659" spans="3:3" x14ac:dyDescent="0.2">
      <c r="C7659" s="63"/>
    </row>
    <row r="7660" spans="3:3" x14ac:dyDescent="0.2">
      <c r="C7660" s="63"/>
    </row>
    <row r="7661" spans="3:3" x14ac:dyDescent="0.2">
      <c r="C7661" s="63"/>
    </row>
    <row r="7662" spans="3:3" x14ac:dyDescent="0.2">
      <c r="C7662" s="63"/>
    </row>
    <row r="7663" spans="3:3" x14ac:dyDescent="0.2">
      <c r="C7663" s="63"/>
    </row>
    <row r="7664" spans="3:3" x14ac:dyDescent="0.2">
      <c r="C7664" s="63"/>
    </row>
    <row r="7665" spans="3:3" x14ac:dyDescent="0.2">
      <c r="C7665" s="63"/>
    </row>
    <row r="7666" spans="3:3" x14ac:dyDescent="0.2">
      <c r="C7666" s="63"/>
    </row>
    <row r="7667" spans="3:3" x14ac:dyDescent="0.2">
      <c r="C7667" s="63"/>
    </row>
    <row r="7668" spans="3:3" x14ac:dyDescent="0.2">
      <c r="C7668" s="63"/>
    </row>
    <row r="7669" spans="3:3" x14ac:dyDescent="0.2">
      <c r="C7669" s="63"/>
    </row>
    <row r="7670" spans="3:3" x14ac:dyDescent="0.2">
      <c r="C7670" s="63"/>
    </row>
    <row r="7671" spans="3:3" x14ac:dyDescent="0.2">
      <c r="C7671" s="63"/>
    </row>
    <row r="7672" spans="3:3" x14ac:dyDescent="0.2">
      <c r="C7672" s="63"/>
    </row>
    <row r="7673" spans="3:3" x14ac:dyDescent="0.2">
      <c r="C7673" s="63"/>
    </row>
    <row r="7674" spans="3:3" x14ac:dyDescent="0.2">
      <c r="C7674" s="63"/>
    </row>
    <row r="7675" spans="3:3" x14ac:dyDescent="0.2">
      <c r="C7675" s="63"/>
    </row>
    <row r="7676" spans="3:3" x14ac:dyDescent="0.2">
      <c r="C7676" s="63"/>
    </row>
    <row r="7677" spans="3:3" x14ac:dyDescent="0.2">
      <c r="C7677" s="63"/>
    </row>
    <row r="7678" spans="3:3" x14ac:dyDescent="0.2">
      <c r="C7678" s="63"/>
    </row>
    <row r="7679" spans="3:3" x14ac:dyDescent="0.2">
      <c r="C7679" s="63"/>
    </row>
    <row r="7680" spans="3:3" x14ac:dyDescent="0.2">
      <c r="C7680" s="63"/>
    </row>
    <row r="7681" spans="3:3" x14ac:dyDescent="0.2">
      <c r="C7681" s="63"/>
    </row>
    <row r="7682" spans="3:3" x14ac:dyDescent="0.2">
      <c r="C7682" s="63"/>
    </row>
    <row r="7683" spans="3:3" x14ac:dyDescent="0.2">
      <c r="C7683" s="63"/>
    </row>
    <row r="7684" spans="3:3" x14ac:dyDescent="0.2">
      <c r="C7684" s="63"/>
    </row>
    <row r="7685" spans="3:3" x14ac:dyDescent="0.2">
      <c r="C7685" s="63"/>
    </row>
    <row r="7686" spans="3:3" x14ac:dyDescent="0.2">
      <c r="C7686" s="63"/>
    </row>
    <row r="7687" spans="3:3" x14ac:dyDescent="0.2">
      <c r="C7687" s="63"/>
    </row>
    <row r="7688" spans="3:3" x14ac:dyDescent="0.2">
      <c r="C7688" s="63"/>
    </row>
    <row r="7689" spans="3:3" x14ac:dyDescent="0.2">
      <c r="C7689" s="63"/>
    </row>
    <row r="7690" spans="3:3" x14ac:dyDescent="0.2">
      <c r="C7690" s="63"/>
    </row>
    <row r="7691" spans="3:3" x14ac:dyDescent="0.2">
      <c r="C7691" s="63"/>
    </row>
    <row r="7692" spans="3:3" x14ac:dyDescent="0.2">
      <c r="C7692" s="63"/>
    </row>
    <row r="7693" spans="3:3" x14ac:dyDescent="0.2">
      <c r="C7693" s="63"/>
    </row>
    <row r="7694" spans="3:3" x14ac:dyDescent="0.2">
      <c r="C7694" s="63"/>
    </row>
    <row r="7695" spans="3:3" x14ac:dyDescent="0.2">
      <c r="C7695" s="63"/>
    </row>
    <row r="7696" spans="3:3" x14ac:dyDescent="0.2">
      <c r="C7696" s="63"/>
    </row>
    <row r="7697" spans="3:3" x14ac:dyDescent="0.2">
      <c r="C7697" s="63"/>
    </row>
    <row r="7698" spans="3:3" x14ac:dyDescent="0.2">
      <c r="C7698" s="63"/>
    </row>
    <row r="7699" spans="3:3" x14ac:dyDescent="0.2">
      <c r="C7699" s="63"/>
    </row>
    <row r="7700" spans="3:3" x14ac:dyDescent="0.2">
      <c r="C7700" s="63"/>
    </row>
    <row r="7701" spans="3:3" x14ac:dyDescent="0.2">
      <c r="C7701" s="63"/>
    </row>
    <row r="7702" spans="3:3" x14ac:dyDescent="0.2">
      <c r="C7702" s="63"/>
    </row>
    <row r="7703" spans="3:3" x14ac:dyDescent="0.2">
      <c r="C7703" s="63"/>
    </row>
    <row r="7704" spans="3:3" x14ac:dyDescent="0.2">
      <c r="C7704" s="63"/>
    </row>
    <row r="7705" spans="3:3" x14ac:dyDescent="0.2">
      <c r="C7705" s="63"/>
    </row>
    <row r="7706" spans="3:3" x14ac:dyDescent="0.2">
      <c r="C7706" s="63"/>
    </row>
    <row r="7707" spans="3:3" x14ac:dyDescent="0.2">
      <c r="C7707" s="63"/>
    </row>
    <row r="7708" spans="3:3" x14ac:dyDescent="0.2">
      <c r="C7708" s="63"/>
    </row>
    <row r="7709" spans="3:3" x14ac:dyDescent="0.2">
      <c r="C7709" s="63"/>
    </row>
    <row r="7710" spans="3:3" x14ac:dyDescent="0.2">
      <c r="C7710" s="63"/>
    </row>
    <row r="7711" spans="3:3" x14ac:dyDescent="0.2">
      <c r="C7711" s="63"/>
    </row>
    <row r="7712" spans="3:3" x14ac:dyDescent="0.2">
      <c r="C7712" s="63"/>
    </row>
    <row r="7713" spans="3:3" x14ac:dyDescent="0.2">
      <c r="C7713" s="63"/>
    </row>
    <row r="7714" spans="3:3" x14ac:dyDescent="0.2">
      <c r="C7714" s="63"/>
    </row>
    <row r="7715" spans="3:3" x14ac:dyDescent="0.2">
      <c r="C7715" s="63"/>
    </row>
    <row r="7716" spans="3:3" x14ac:dyDescent="0.2">
      <c r="C7716" s="63"/>
    </row>
    <row r="7717" spans="3:3" x14ac:dyDescent="0.2">
      <c r="C7717" s="63"/>
    </row>
    <row r="7718" spans="3:3" x14ac:dyDescent="0.2">
      <c r="C7718" s="63"/>
    </row>
    <row r="7719" spans="3:3" x14ac:dyDescent="0.2">
      <c r="C7719" s="63"/>
    </row>
    <row r="7720" spans="3:3" x14ac:dyDescent="0.2">
      <c r="C7720" s="63"/>
    </row>
    <row r="7721" spans="3:3" x14ac:dyDescent="0.2">
      <c r="C7721" s="63"/>
    </row>
    <row r="7722" spans="3:3" x14ac:dyDescent="0.2">
      <c r="C7722" s="63"/>
    </row>
    <row r="7723" spans="3:3" x14ac:dyDescent="0.2">
      <c r="C7723" s="63"/>
    </row>
    <row r="7724" spans="3:3" x14ac:dyDescent="0.2">
      <c r="C7724" s="63"/>
    </row>
    <row r="7725" spans="3:3" x14ac:dyDescent="0.2">
      <c r="C7725" s="63"/>
    </row>
    <row r="7726" spans="3:3" x14ac:dyDescent="0.2">
      <c r="C7726" s="63"/>
    </row>
    <row r="7727" spans="3:3" x14ac:dyDescent="0.2">
      <c r="C7727" s="63"/>
    </row>
    <row r="7728" spans="3:3" x14ac:dyDescent="0.2">
      <c r="C7728" s="63"/>
    </row>
    <row r="7729" spans="3:3" x14ac:dyDescent="0.2">
      <c r="C7729" s="63"/>
    </row>
    <row r="7730" spans="3:3" x14ac:dyDescent="0.2">
      <c r="C7730" s="63"/>
    </row>
    <row r="7731" spans="3:3" x14ac:dyDescent="0.2">
      <c r="C7731" s="63"/>
    </row>
    <row r="7732" spans="3:3" x14ac:dyDescent="0.2">
      <c r="C7732" s="63"/>
    </row>
    <row r="7733" spans="3:3" x14ac:dyDescent="0.2">
      <c r="C7733" s="63"/>
    </row>
    <row r="7734" spans="3:3" x14ac:dyDescent="0.2">
      <c r="C7734" s="63"/>
    </row>
    <row r="7735" spans="3:3" x14ac:dyDescent="0.2">
      <c r="C7735" s="63"/>
    </row>
    <row r="7736" spans="3:3" x14ac:dyDescent="0.2">
      <c r="C7736" s="63"/>
    </row>
    <row r="7737" spans="3:3" x14ac:dyDescent="0.2">
      <c r="C7737" s="63"/>
    </row>
    <row r="7738" spans="3:3" x14ac:dyDescent="0.2">
      <c r="C7738" s="63"/>
    </row>
    <row r="7739" spans="3:3" x14ac:dyDescent="0.2">
      <c r="C7739" s="63"/>
    </row>
    <row r="7740" spans="3:3" x14ac:dyDescent="0.2">
      <c r="C7740" s="63"/>
    </row>
    <row r="7741" spans="3:3" x14ac:dyDescent="0.2">
      <c r="C7741" s="63"/>
    </row>
    <row r="7742" spans="3:3" x14ac:dyDescent="0.2">
      <c r="C7742" s="63"/>
    </row>
    <row r="7743" spans="3:3" x14ac:dyDescent="0.2">
      <c r="C7743" s="63"/>
    </row>
    <row r="7744" spans="3:3" x14ac:dyDescent="0.2">
      <c r="C7744" s="63"/>
    </row>
    <row r="7745" spans="3:3" x14ac:dyDescent="0.2">
      <c r="C7745" s="63"/>
    </row>
    <row r="7746" spans="3:3" x14ac:dyDescent="0.2">
      <c r="C7746" s="63"/>
    </row>
    <row r="7747" spans="3:3" x14ac:dyDescent="0.2">
      <c r="C7747" s="63"/>
    </row>
    <row r="7748" spans="3:3" x14ac:dyDescent="0.2">
      <c r="C7748" s="63"/>
    </row>
    <row r="7749" spans="3:3" x14ac:dyDescent="0.2">
      <c r="C7749" s="63"/>
    </row>
    <row r="7750" spans="3:3" x14ac:dyDescent="0.2">
      <c r="C7750" s="63"/>
    </row>
    <row r="7751" spans="3:3" x14ac:dyDescent="0.2">
      <c r="C7751" s="63"/>
    </row>
    <row r="7752" spans="3:3" x14ac:dyDescent="0.2">
      <c r="C7752" s="63"/>
    </row>
    <row r="7753" spans="3:3" x14ac:dyDescent="0.2">
      <c r="C7753" s="63"/>
    </row>
    <row r="7754" spans="3:3" x14ac:dyDescent="0.2">
      <c r="C7754" s="63"/>
    </row>
    <row r="7755" spans="3:3" x14ac:dyDescent="0.2">
      <c r="C7755" s="63"/>
    </row>
    <row r="7756" spans="3:3" x14ac:dyDescent="0.2">
      <c r="C7756" s="63"/>
    </row>
    <row r="7757" spans="3:3" x14ac:dyDescent="0.2">
      <c r="C7757" s="63"/>
    </row>
    <row r="7758" spans="3:3" x14ac:dyDescent="0.2">
      <c r="C7758" s="63"/>
    </row>
    <row r="7759" spans="3:3" x14ac:dyDescent="0.2">
      <c r="C7759" s="63"/>
    </row>
    <row r="7760" spans="3:3" x14ac:dyDescent="0.2">
      <c r="C7760" s="63"/>
    </row>
    <row r="7761" spans="3:3" x14ac:dyDescent="0.2">
      <c r="C7761" s="63"/>
    </row>
    <row r="7762" spans="3:3" x14ac:dyDescent="0.2">
      <c r="C7762" s="63"/>
    </row>
    <row r="7763" spans="3:3" x14ac:dyDescent="0.2">
      <c r="C7763" s="63"/>
    </row>
    <row r="7764" spans="3:3" x14ac:dyDescent="0.2">
      <c r="C7764" s="63"/>
    </row>
    <row r="7765" spans="3:3" x14ac:dyDescent="0.2">
      <c r="C7765" s="63"/>
    </row>
    <row r="7766" spans="3:3" x14ac:dyDescent="0.2">
      <c r="C7766" s="63"/>
    </row>
    <row r="7767" spans="3:3" x14ac:dyDescent="0.2">
      <c r="C7767" s="63"/>
    </row>
    <row r="7768" spans="3:3" x14ac:dyDescent="0.2">
      <c r="C7768" s="63"/>
    </row>
    <row r="7769" spans="3:3" x14ac:dyDescent="0.2">
      <c r="C7769" s="63"/>
    </row>
    <row r="7770" spans="3:3" x14ac:dyDescent="0.2">
      <c r="C7770" s="63"/>
    </row>
    <row r="7771" spans="3:3" x14ac:dyDescent="0.2">
      <c r="C7771" s="63"/>
    </row>
    <row r="7772" spans="3:3" x14ac:dyDescent="0.2">
      <c r="C7772" s="63"/>
    </row>
    <row r="7773" spans="3:3" x14ac:dyDescent="0.2">
      <c r="C7773" s="63"/>
    </row>
    <row r="7774" spans="3:3" x14ac:dyDescent="0.2">
      <c r="C7774" s="63"/>
    </row>
    <row r="7775" spans="3:3" x14ac:dyDescent="0.2">
      <c r="C7775" s="63"/>
    </row>
    <row r="7776" spans="3:3" x14ac:dyDescent="0.2">
      <c r="C7776" s="63"/>
    </row>
    <row r="7777" spans="3:3" x14ac:dyDescent="0.2">
      <c r="C7777" s="63"/>
    </row>
    <row r="7778" spans="3:3" x14ac:dyDescent="0.2">
      <c r="C7778" s="63"/>
    </row>
    <row r="7779" spans="3:3" x14ac:dyDescent="0.2">
      <c r="C7779" s="63"/>
    </row>
    <row r="7780" spans="3:3" x14ac:dyDescent="0.2">
      <c r="C7780" s="63"/>
    </row>
    <row r="7781" spans="3:3" x14ac:dyDescent="0.2">
      <c r="C7781" s="63"/>
    </row>
    <row r="7782" spans="3:3" x14ac:dyDescent="0.2">
      <c r="C7782" s="63"/>
    </row>
    <row r="7783" spans="3:3" x14ac:dyDescent="0.2">
      <c r="C7783" s="63"/>
    </row>
    <row r="7784" spans="3:3" x14ac:dyDescent="0.2">
      <c r="C7784" s="63"/>
    </row>
    <row r="7785" spans="3:3" x14ac:dyDescent="0.2">
      <c r="C7785" s="63"/>
    </row>
    <row r="7786" spans="3:3" x14ac:dyDescent="0.2">
      <c r="C7786" s="63"/>
    </row>
    <row r="7787" spans="3:3" x14ac:dyDescent="0.2">
      <c r="C7787" s="63"/>
    </row>
    <row r="7788" spans="3:3" x14ac:dyDescent="0.2">
      <c r="C7788" s="63"/>
    </row>
    <row r="7789" spans="3:3" x14ac:dyDescent="0.2">
      <c r="C7789" s="63"/>
    </row>
    <row r="7790" spans="3:3" x14ac:dyDescent="0.2">
      <c r="C7790" s="63"/>
    </row>
    <row r="7791" spans="3:3" x14ac:dyDescent="0.2">
      <c r="C7791" s="63"/>
    </row>
    <row r="7792" spans="3:3" x14ac:dyDescent="0.2">
      <c r="C7792" s="63"/>
    </row>
    <row r="7793" spans="3:3" x14ac:dyDescent="0.2">
      <c r="C7793" s="63"/>
    </row>
    <row r="7794" spans="3:3" x14ac:dyDescent="0.2">
      <c r="C7794" s="63"/>
    </row>
    <row r="7795" spans="3:3" x14ac:dyDescent="0.2">
      <c r="C7795" s="63"/>
    </row>
    <row r="7796" spans="3:3" x14ac:dyDescent="0.2">
      <c r="C7796" s="63"/>
    </row>
    <row r="7797" spans="3:3" x14ac:dyDescent="0.2">
      <c r="C7797" s="63"/>
    </row>
    <row r="7798" spans="3:3" x14ac:dyDescent="0.2">
      <c r="C7798" s="63"/>
    </row>
    <row r="7799" spans="3:3" x14ac:dyDescent="0.2">
      <c r="C7799" s="63"/>
    </row>
    <row r="7800" spans="3:3" x14ac:dyDescent="0.2">
      <c r="C7800" s="63"/>
    </row>
    <row r="7801" spans="3:3" x14ac:dyDescent="0.2">
      <c r="C7801" s="63"/>
    </row>
    <row r="7802" spans="3:3" x14ac:dyDescent="0.2">
      <c r="C7802" s="63"/>
    </row>
    <row r="7803" spans="3:3" x14ac:dyDescent="0.2">
      <c r="C7803" s="63"/>
    </row>
    <row r="7804" spans="3:3" x14ac:dyDescent="0.2">
      <c r="C7804" s="63"/>
    </row>
    <row r="7805" spans="3:3" x14ac:dyDescent="0.2">
      <c r="C7805" s="63"/>
    </row>
    <row r="7806" spans="3:3" x14ac:dyDescent="0.2">
      <c r="C7806" s="63"/>
    </row>
    <row r="7807" spans="3:3" x14ac:dyDescent="0.2">
      <c r="C7807" s="63"/>
    </row>
    <row r="7808" spans="3:3" x14ac:dyDescent="0.2">
      <c r="C7808" s="63"/>
    </row>
    <row r="7809" spans="3:3" x14ac:dyDescent="0.2">
      <c r="C7809" s="63"/>
    </row>
    <row r="7810" spans="3:3" x14ac:dyDescent="0.2">
      <c r="C7810" s="63"/>
    </row>
    <row r="7811" spans="3:3" x14ac:dyDescent="0.2">
      <c r="C7811" s="63"/>
    </row>
    <row r="7812" spans="3:3" x14ac:dyDescent="0.2">
      <c r="C7812" s="63"/>
    </row>
    <row r="7813" spans="3:3" x14ac:dyDescent="0.2">
      <c r="C7813" s="63"/>
    </row>
    <row r="7814" spans="3:3" x14ac:dyDescent="0.2">
      <c r="C7814" s="63"/>
    </row>
    <row r="7815" spans="3:3" x14ac:dyDescent="0.2">
      <c r="C7815" s="63"/>
    </row>
    <row r="7816" spans="3:3" x14ac:dyDescent="0.2">
      <c r="C7816" s="63"/>
    </row>
    <row r="7817" spans="3:3" x14ac:dyDescent="0.2">
      <c r="C7817" s="63"/>
    </row>
    <row r="7818" spans="3:3" x14ac:dyDescent="0.2">
      <c r="C7818" s="63"/>
    </row>
    <row r="7819" spans="3:3" x14ac:dyDescent="0.2">
      <c r="C7819" s="63"/>
    </row>
    <row r="7820" spans="3:3" x14ac:dyDescent="0.2">
      <c r="C7820" s="63"/>
    </row>
    <row r="7821" spans="3:3" x14ac:dyDescent="0.2">
      <c r="C7821" s="63"/>
    </row>
    <row r="7822" spans="3:3" x14ac:dyDescent="0.2">
      <c r="C7822" s="63"/>
    </row>
    <row r="7823" spans="3:3" x14ac:dyDescent="0.2">
      <c r="C7823" s="63"/>
    </row>
    <row r="7824" spans="3:3" x14ac:dyDescent="0.2">
      <c r="C7824" s="63"/>
    </row>
    <row r="7825" spans="3:3" x14ac:dyDescent="0.2">
      <c r="C7825" s="63"/>
    </row>
    <row r="7826" spans="3:3" x14ac:dyDescent="0.2">
      <c r="C7826" s="63"/>
    </row>
    <row r="7827" spans="3:3" x14ac:dyDescent="0.2">
      <c r="C7827" s="63"/>
    </row>
    <row r="7828" spans="3:3" x14ac:dyDescent="0.2">
      <c r="C7828" s="63"/>
    </row>
    <row r="7829" spans="3:3" x14ac:dyDescent="0.2">
      <c r="C7829" s="63"/>
    </row>
    <row r="7830" spans="3:3" x14ac:dyDescent="0.2">
      <c r="C7830" s="63"/>
    </row>
    <row r="7831" spans="3:3" x14ac:dyDescent="0.2">
      <c r="C7831" s="63"/>
    </row>
    <row r="7832" spans="3:3" x14ac:dyDescent="0.2">
      <c r="C7832" s="63"/>
    </row>
    <row r="7833" spans="3:3" x14ac:dyDescent="0.2">
      <c r="C7833" s="63"/>
    </row>
    <row r="7834" spans="3:3" x14ac:dyDescent="0.2">
      <c r="C7834" s="63"/>
    </row>
    <row r="7835" spans="3:3" x14ac:dyDescent="0.2">
      <c r="C7835" s="63"/>
    </row>
    <row r="7836" spans="3:3" x14ac:dyDescent="0.2">
      <c r="C7836" s="63"/>
    </row>
    <row r="7837" spans="3:3" x14ac:dyDescent="0.2">
      <c r="C7837" s="63"/>
    </row>
    <row r="7838" spans="3:3" x14ac:dyDescent="0.2">
      <c r="C7838" s="63"/>
    </row>
    <row r="7839" spans="3:3" x14ac:dyDescent="0.2">
      <c r="C7839" s="63"/>
    </row>
    <row r="7840" spans="3:3" x14ac:dyDescent="0.2">
      <c r="C7840" s="63"/>
    </row>
    <row r="7841" spans="3:3" x14ac:dyDescent="0.2">
      <c r="C7841" s="63"/>
    </row>
    <row r="7842" spans="3:3" x14ac:dyDescent="0.2">
      <c r="C7842" s="63"/>
    </row>
  </sheetData>
  <mergeCells count="35"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28:L28"/>
    <mergeCell ref="A4:L4"/>
    <mergeCell ref="A5:L5"/>
    <mergeCell ref="C10:F10"/>
    <mergeCell ref="A11:L11"/>
    <mergeCell ref="A13:L13"/>
    <mergeCell ref="A17:L17"/>
    <mergeCell ref="A15:L15"/>
    <mergeCell ref="C21:F21"/>
    <mergeCell ref="A22:L22"/>
    <mergeCell ref="A24:L24"/>
    <mergeCell ref="A26:D26"/>
    <mergeCell ref="A27:L27"/>
    <mergeCell ref="A64:D64"/>
    <mergeCell ref="B31:C31"/>
    <mergeCell ref="A32:L32"/>
    <mergeCell ref="A43:L43"/>
    <mergeCell ref="B47:C47"/>
    <mergeCell ref="A48:L48"/>
    <mergeCell ref="B42:C42"/>
    <mergeCell ref="B55:C55"/>
    <mergeCell ref="A56:L56"/>
    <mergeCell ref="B59:C59"/>
    <mergeCell ref="D60:G60"/>
    <mergeCell ref="D62:G62"/>
  </mergeCells>
  <pageMargins left="0" right="0" top="0" bottom="0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view="pageBreakPreview" topLeftCell="A34" zoomScaleSheetLayoutView="100" workbookViewId="0">
      <selection activeCell="A34" sqref="A1:XFD1048576"/>
    </sheetView>
  </sheetViews>
  <sheetFormatPr defaultRowHeight="16.5" x14ac:dyDescent="0.3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 x14ac:dyDescent="0.3">
      <c r="A1" s="336" t="s">
        <v>110</v>
      </c>
      <c r="B1" s="336"/>
      <c r="C1" s="336"/>
      <c r="D1" s="336"/>
      <c r="E1" s="336"/>
      <c r="F1" s="336"/>
      <c r="G1" s="336"/>
      <c r="H1" s="336"/>
      <c r="I1" s="336"/>
    </row>
    <row r="2" spans="1:10" ht="25.5" customHeight="1" x14ac:dyDescent="0.3">
      <c r="A2" s="126"/>
      <c r="B2" s="213"/>
      <c r="C2" s="337" t="s">
        <v>0</v>
      </c>
      <c r="D2" s="337"/>
      <c r="E2" s="337"/>
      <c r="F2" s="337"/>
      <c r="G2" s="337"/>
      <c r="H2" s="129"/>
      <c r="I2" s="129"/>
    </row>
    <row r="3" spans="1:10" x14ac:dyDescent="0.3">
      <c r="A3" s="340" t="s">
        <v>1</v>
      </c>
      <c r="B3" s="339" t="s">
        <v>2</v>
      </c>
      <c r="C3" s="339" t="s">
        <v>3</v>
      </c>
      <c r="D3" s="340" t="s">
        <v>4</v>
      </c>
      <c r="E3" s="340" t="s">
        <v>5</v>
      </c>
      <c r="F3" s="341" t="s">
        <v>6</v>
      </c>
      <c r="G3" s="340" t="s">
        <v>7</v>
      </c>
      <c r="H3" s="341" t="s">
        <v>8</v>
      </c>
      <c r="I3" s="341" t="s">
        <v>9</v>
      </c>
    </row>
    <row r="4" spans="1:10" x14ac:dyDescent="0.3">
      <c r="A4" s="340"/>
      <c r="B4" s="339"/>
      <c r="C4" s="339"/>
      <c r="D4" s="340"/>
      <c r="E4" s="340"/>
      <c r="F4" s="341"/>
      <c r="G4" s="340"/>
      <c r="H4" s="341"/>
      <c r="I4" s="341"/>
    </row>
    <row r="5" spans="1:10" x14ac:dyDescent="0.3">
      <c r="A5" s="340"/>
      <c r="B5" s="201" t="s">
        <v>10</v>
      </c>
      <c r="C5" s="339"/>
      <c r="D5" s="199" t="s">
        <v>10</v>
      </c>
      <c r="E5" s="199" t="s">
        <v>10</v>
      </c>
      <c r="F5" s="204" t="s">
        <v>10</v>
      </c>
      <c r="G5" s="199" t="s">
        <v>11</v>
      </c>
      <c r="H5" s="341"/>
      <c r="I5" s="341"/>
    </row>
    <row r="6" spans="1:10" s="136" customFormat="1" ht="51.75" customHeight="1" x14ac:dyDescent="0.25">
      <c r="A6" s="123" t="s">
        <v>112</v>
      </c>
      <c r="B6" s="124" t="s">
        <v>113</v>
      </c>
      <c r="C6" s="132">
        <f>C28</f>
        <v>16.23</v>
      </c>
      <c r="D6" s="124">
        <v>12.96</v>
      </c>
      <c r="E6" s="124">
        <v>12.48</v>
      </c>
      <c r="F6" s="124">
        <v>72.58</v>
      </c>
      <c r="G6" s="56">
        <v>454</v>
      </c>
      <c r="H6" s="250" t="s">
        <v>272</v>
      </c>
      <c r="I6" s="134">
        <v>448</v>
      </c>
      <c r="J6" s="135" t="s">
        <v>33</v>
      </c>
    </row>
    <row r="7" spans="1:10" s="139" customFormat="1" ht="24.75" customHeight="1" x14ac:dyDescent="0.25">
      <c r="A7" s="137" t="s">
        <v>32</v>
      </c>
      <c r="B7" s="134">
        <v>20</v>
      </c>
      <c r="C7" s="132">
        <v>11.77</v>
      </c>
      <c r="D7" s="132">
        <v>5.12</v>
      </c>
      <c r="E7" s="132">
        <v>5.22</v>
      </c>
      <c r="F7" s="132">
        <v>0</v>
      </c>
      <c r="G7" s="132">
        <v>68.599999999999994</v>
      </c>
      <c r="H7" s="134" t="s">
        <v>12</v>
      </c>
      <c r="I7" s="134" t="s">
        <v>13</v>
      </c>
      <c r="J7" s="139" t="s">
        <v>34</v>
      </c>
    </row>
    <row r="8" spans="1:10" ht="23.25" customHeight="1" x14ac:dyDescent="0.3">
      <c r="A8" s="140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  <c r="J8" s="130" t="s">
        <v>34</v>
      </c>
    </row>
    <row r="9" spans="1:10" ht="23.25" customHeight="1" x14ac:dyDescent="0.3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34" t="s">
        <v>17</v>
      </c>
      <c r="I9" s="134">
        <v>125</v>
      </c>
      <c r="J9" s="130" t="s">
        <v>35</v>
      </c>
    </row>
    <row r="10" spans="1:10" ht="22.5" customHeight="1" x14ac:dyDescent="0.3">
      <c r="A10" s="123" t="s">
        <v>49</v>
      </c>
      <c r="B10" s="134">
        <v>200</v>
      </c>
      <c r="C10" s="132">
        <v>16.760000000000002</v>
      </c>
      <c r="D10" s="132">
        <v>4.5999999999999996</v>
      </c>
      <c r="E10" s="132">
        <v>4.4000000000000004</v>
      </c>
      <c r="F10" s="132">
        <v>12.5</v>
      </c>
      <c r="G10" s="132">
        <v>107.2</v>
      </c>
      <c r="H10" s="134" t="s">
        <v>12</v>
      </c>
      <c r="I10" s="134" t="s">
        <v>50</v>
      </c>
      <c r="J10" s="130" t="s">
        <v>33</v>
      </c>
    </row>
    <row r="11" spans="1:10" s="194" customFormat="1" ht="21" customHeight="1" x14ac:dyDescent="0.3">
      <c r="A11" s="142" t="s">
        <v>65</v>
      </c>
      <c r="B11" s="134">
        <v>200</v>
      </c>
      <c r="C11" s="132">
        <v>18.23</v>
      </c>
      <c r="D11" s="132">
        <v>0.8</v>
      </c>
      <c r="E11" s="132">
        <v>0</v>
      </c>
      <c r="F11" s="132">
        <v>28</v>
      </c>
      <c r="G11" s="132">
        <v>108</v>
      </c>
      <c r="H11" s="134" t="s">
        <v>66</v>
      </c>
      <c r="I11" s="134">
        <v>389</v>
      </c>
      <c r="J11" s="195"/>
    </row>
    <row r="12" spans="1:10" ht="18" customHeight="1" x14ac:dyDescent="0.3">
      <c r="A12" s="150" t="s">
        <v>18</v>
      </c>
      <c r="B12" s="211"/>
      <c r="C12" s="211">
        <f>SUM(C6:C11)-0.01</f>
        <v>73.02000000000001</v>
      </c>
      <c r="D12" s="211">
        <f>SUM(D6:D10)</f>
        <v>25.580000000000005</v>
      </c>
      <c r="E12" s="211">
        <f>SUM(E6:E10)</f>
        <v>30.200000000000003</v>
      </c>
      <c r="F12" s="211">
        <f>SUM(F6:F10)</f>
        <v>105.17999999999999</v>
      </c>
      <c r="G12" s="211">
        <f>SUM(G6:G10)</f>
        <v>801.50000000000011</v>
      </c>
      <c r="H12" s="199"/>
      <c r="I12" s="152"/>
      <c r="J12" s="130" t="s">
        <v>35</v>
      </c>
    </row>
    <row r="13" spans="1:10" ht="21" customHeight="1" x14ac:dyDescent="0.3">
      <c r="A13" s="367" t="s">
        <v>19</v>
      </c>
      <c r="B13" s="367"/>
      <c r="C13" s="367"/>
      <c r="D13" s="367"/>
      <c r="E13" s="367"/>
      <c r="F13" s="367"/>
      <c r="G13" s="367"/>
      <c r="H13" s="367"/>
      <c r="I13" s="367"/>
    </row>
    <row r="14" spans="1:10" s="153" customFormat="1" ht="42" customHeight="1" x14ac:dyDescent="0.25">
      <c r="A14" s="123" t="s">
        <v>51</v>
      </c>
      <c r="B14" s="134">
        <v>60</v>
      </c>
      <c r="C14" s="132">
        <v>5</v>
      </c>
      <c r="D14" s="132">
        <v>0.6</v>
      </c>
      <c r="E14" s="132">
        <v>3.1</v>
      </c>
      <c r="F14" s="132">
        <v>1.8</v>
      </c>
      <c r="G14" s="132">
        <v>37.6</v>
      </c>
      <c r="H14" s="134" t="s">
        <v>12</v>
      </c>
      <c r="I14" s="134" t="s">
        <v>22</v>
      </c>
      <c r="J14" s="139" t="s">
        <v>35</v>
      </c>
    </row>
    <row r="15" spans="1:10" ht="33" customHeight="1" x14ac:dyDescent="0.3">
      <c r="A15" s="170" t="s">
        <v>70</v>
      </c>
      <c r="B15" s="134">
        <v>250</v>
      </c>
      <c r="C15" s="132">
        <v>15</v>
      </c>
      <c r="D15" s="132">
        <v>4.57</v>
      </c>
      <c r="E15" s="132">
        <v>3.94</v>
      </c>
      <c r="F15" s="132">
        <v>18.12</v>
      </c>
      <c r="G15" s="132">
        <v>126.2</v>
      </c>
      <c r="H15" s="215" t="s">
        <v>71</v>
      </c>
      <c r="I15" s="134">
        <v>208</v>
      </c>
    </row>
    <row r="16" spans="1:10" s="136" customFormat="1" ht="27" customHeight="1" x14ac:dyDescent="0.25">
      <c r="A16" s="137" t="s">
        <v>90</v>
      </c>
      <c r="B16" s="141">
        <v>220</v>
      </c>
      <c r="C16" s="132">
        <v>45</v>
      </c>
      <c r="D16" s="132">
        <v>12.7</v>
      </c>
      <c r="E16" s="132">
        <v>11.7</v>
      </c>
      <c r="F16" s="132">
        <v>41.9</v>
      </c>
      <c r="G16" s="132">
        <v>299</v>
      </c>
      <c r="H16" s="241" t="s">
        <v>267</v>
      </c>
      <c r="I16" s="134">
        <v>291</v>
      </c>
      <c r="J16" s="135" t="s">
        <v>35</v>
      </c>
    </row>
    <row r="17" spans="1:10" ht="33" customHeight="1" x14ac:dyDescent="0.3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0" ht="31.5" customHeight="1" x14ac:dyDescent="0.3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36" customHeight="1" x14ac:dyDescent="0.3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 ht="19.5" customHeight="1" x14ac:dyDescent="0.3">
      <c r="A20" s="162" t="s">
        <v>27</v>
      </c>
      <c r="B20" s="207"/>
      <c r="C20" s="179">
        <f>SUM(C14:C19)</f>
        <v>73</v>
      </c>
      <c r="D20" s="179">
        <f>SUM(D14:D19)</f>
        <v>27.369999999999997</v>
      </c>
      <c r="E20" s="179">
        <f>SUM(E14:E19)</f>
        <v>19.84</v>
      </c>
      <c r="F20" s="179">
        <f>SUM(F14:F19)</f>
        <v>133.02000000000001</v>
      </c>
      <c r="G20" s="179">
        <f>SUM(G14:G19)</f>
        <v>806.2</v>
      </c>
      <c r="H20" s="206"/>
      <c r="I20" s="165"/>
    </row>
    <row r="21" spans="1:10" ht="20.25" customHeight="1" x14ac:dyDescent="0.3">
      <c r="A21" s="166" t="s">
        <v>42</v>
      </c>
      <c r="B21" s="56"/>
      <c r="C21" s="174">
        <f>C12+C20</f>
        <v>146.02000000000001</v>
      </c>
      <c r="D21" s="174">
        <f>D12+D20</f>
        <v>52.95</v>
      </c>
      <c r="E21" s="174">
        <f>E12+E20</f>
        <v>50.040000000000006</v>
      </c>
      <c r="F21" s="174">
        <f>F12+F20</f>
        <v>238.2</v>
      </c>
      <c r="G21" s="174">
        <f>G12+G20</f>
        <v>1607.7000000000003</v>
      </c>
      <c r="H21" s="56"/>
      <c r="I21" s="167"/>
      <c r="J21" s="169"/>
    </row>
    <row r="22" spans="1:10" x14ac:dyDescent="0.3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0" x14ac:dyDescent="0.3">
      <c r="A23" s="377" t="s">
        <v>111</v>
      </c>
      <c r="B23" s="377"/>
      <c r="C23" s="377"/>
      <c r="D23" s="377"/>
      <c r="E23" s="377"/>
      <c r="F23" s="377"/>
      <c r="G23" s="377"/>
      <c r="H23" s="377"/>
      <c r="I23" s="377"/>
    </row>
    <row r="24" spans="1:10" x14ac:dyDescent="0.3">
      <c r="A24" s="126"/>
      <c r="B24" s="213"/>
      <c r="C24" s="337" t="s">
        <v>0</v>
      </c>
      <c r="D24" s="337"/>
      <c r="E24" s="337"/>
      <c r="F24" s="337"/>
      <c r="G24" s="337"/>
      <c r="H24" s="129"/>
      <c r="I24" s="129"/>
    </row>
    <row r="25" spans="1:10" x14ac:dyDescent="0.3">
      <c r="A25" s="340" t="s">
        <v>1</v>
      </c>
      <c r="B25" s="339" t="s">
        <v>2</v>
      </c>
      <c r="C25" s="339" t="s">
        <v>3</v>
      </c>
      <c r="D25" s="340" t="s">
        <v>4</v>
      </c>
      <c r="E25" s="340" t="s">
        <v>5</v>
      </c>
      <c r="F25" s="341" t="s">
        <v>6</v>
      </c>
      <c r="G25" s="340" t="s">
        <v>7</v>
      </c>
      <c r="H25" s="341" t="s">
        <v>8</v>
      </c>
      <c r="I25" s="341" t="s">
        <v>9</v>
      </c>
    </row>
    <row r="26" spans="1:10" x14ac:dyDescent="0.3">
      <c r="A26" s="340"/>
      <c r="B26" s="339"/>
      <c r="C26" s="339"/>
      <c r="D26" s="340"/>
      <c r="E26" s="340"/>
      <c r="F26" s="341"/>
      <c r="G26" s="340"/>
      <c r="H26" s="341"/>
      <c r="I26" s="341"/>
    </row>
    <row r="27" spans="1:10" x14ac:dyDescent="0.3">
      <c r="A27" s="340"/>
      <c r="B27" s="201" t="s">
        <v>10</v>
      </c>
      <c r="C27" s="339"/>
      <c r="D27" s="199" t="s">
        <v>10</v>
      </c>
      <c r="E27" s="199" t="s">
        <v>10</v>
      </c>
      <c r="F27" s="204" t="s">
        <v>10</v>
      </c>
      <c r="G27" s="199" t="s">
        <v>11</v>
      </c>
      <c r="H27" s="341"/>
      <c r="I27" s="341"/>
    </row>
    <row r="28" spans="1:10" ht="49.5" customHeight="1" x14ac:dyDescent="0.3">
      <c r="A28" s="123" t="s">
        <v>112</v>
      </c>
      <c r="B28" s="124" t="s">
        <v>81</v>
      </c>
      <c r="C28" s="132">
        <v>16.23</v>
      </c>
      <c r="D28" s="124">
        <v>13.9</v>
      </c>
      <c r="E28" s="124">
        <v>13</v>
      </c>
      <c r="F28" s="124">
        <v>74</v>
      </c>
      <c r="G28" s="56">
        <v>470</v>
      </c>
      <c r="H28" s="250" t="s">
        <v>272</v>
      </c>
      <c r="I28" s="134">
        <v>448</v>
      </c>
      <c r="J28" s="135" t="s">
        <v>33</v>
      </c>
    </row>
    <row r="29" spans="1:10" s="139" customFormat="1" ht="24.75" customHeight="1" x14ac:dyDescent="0.25">
      <c r="A29" s="137" t="s">
        <v>32</v>
      </c>
      <c r="B29" s="134">
        <v>20</v>
      </c>
      <c r="C29" s="132">
        <v>11.77</v>
      </c>
      <c r="D29" s="132">
        <v>5.12</v>
      </c>
      <c r="E29" s="132">
        <v>5.22</v>
      </c>
      <c r="F29" s="132">
        <v>0</v>
      </c>
      <c r="G29" s="132">
        <v>68.599999999999994</v>
      </c>
      <c r="H29" s="134" t="s">
        <v>12</v>
      </c>
      <c r="I29" s="134" t="s">
        <v>13</v>
      </c>
      <c r="J29" s="139" t="s">
        <v>34</v>
      </c>
    </row>
    <row r="30" spans="1:10" ht="23.25" customHeight="1" x14ac:dyDescent="0.3">
      <c r="A30" s="140" t="s">
        <v>14</v>
      </c>
      <c r="B30" s="141">
        <v>10</v>
      </c>
      <c r="C30" s="132">
        <v>5.34</v>
      </c>
      <c r="D30" s="132">
        <v>0.1</v>
      </c>
      <c r="E30" s="132">
        <v>7.3</v>
      </c>
      <c r="F30" s="132">
        <v>0.1</v>
      </c>
      <c r="G30" s="132">
        <v>66.099999999999994</v>
      </c>
      <c r="H30" s="134" t="s">
        <v>12</v>
      </c>
      <c r="I30" s="134" t="s">
        <v>15</v>
      </c>
      <c r="J30" s="130" t="s">
        <v>34</v>
      </c>
    </row>
    <row r="31" spans="1:10" ht="23.25" customHeight="1" thickBot="1" x14ac:dyDescent="0.35">
      <c r="A31" s="142" t="s">
        <v>16</v>
      </c>
      <c r="B31" s="134">
        <v>60</v>
      </c>
      <c r="C31" s="132">
        <v>4.7</v>
      </c>
      <c r="D31" s="132">
        <v>2.8</v>
      </c>
      <c r="E31" s="132">
        <v>0.8</v>
      </c>
      <c r="F31" s="132">
        <v>20</v>
      </c>
      <c r="G31" s="132">
        <v>105.6</v>
      </c>
      <c r="H31" s="134" t="s">
        <v>17</v>
      </c>
      <c r="I31" s="134">
        <v>125</v>
      </c>
      <c r="J31" s="130" t="s">
        <v>35</v>
      </c>
    </row>
    <row r="32" spans="1:10" ht="22.5" customHeight="1" thickBot="1" x14ac:dyDescent="0.35">
      <c r="A32" s="154" t="s">
        <v>49</v>
      </c>
      <c r="B32" s="134">
        <v>200</v>
      </c>
      <c r="C32" s="132">
        <v>16.760000000000002</v>
      </c>
      <c r="D32" s="132">
        <v>4.5999999999999996</v>
      </c>
      <c r="E32" s="132">
        <v>4.4000000000000004</v>
      </c>
      <c r="F32" s="132">
        <v>12.5</v>
      </c>
      <c r="G32" s="132">
        <v>107.2</v>
      </c>
      <c r="H32" s="134" t="s">
        <v>12</v>
      </c>
      <c r="I32" s="134" t="s">
        <v>50</v>
      </c>
      <c r="J32" s="130" t="s">
        <v>33</v>
      </c>
    </row>
    <row r="33" spans="1:10" s="194" customFormat="1" ht="21" customHeight="1" x14ac:dyDescent="0.3">
      <c r="A33" s="142" t="s">
        <v>65</v>
      </c>
      <c r="B33" s="134">
        <v>200</v>
      </c>
      <c r="C33" s="132">
        <v>18.23</v>
      </c>
      <c r="D33" s="132">
        <v>0.8</v>
      </c>
      <c r="E33" s="132">
        <v>0</v>
      </c>
      <c r="F33" s="132">
        <v>28</v>
      </c>
      <c r="G33" s="132">
        <v>108</v>
      </c>
      <c r="H33" s="134" t="s">
        <v>66</v>
      </c>
      <c r="I33" s="134">
        <v>389</v>
      </c>
      <c r="J33" s="195"/>
    </row>
    <row r="34" spans="1:10" ht="21.75" customHeight="1" x14ac:dyDescent="0.3">
      <c r="A34" s="150" t="s">
        <v>18</v>
      </c>
      <c r="B34" s="211"/>
      <c r="C34" s="211">
        <f>SUM(C28:C33)-0.01</f>
        <v>73.02000000000001</v>
      </c>
      <c r="D34" s="211">
        <f>SUM(D28:D32)</f>
        <v>26.520000000000003</v>
      </c>
      <c r="E34" s="211">
        <f>SUM(E28:E32)</f>
        <v>30.72</v>
      </c>
      <c r="F34" s="211">
        <f>SUM(F28:F32)</f>
        <v>106.6</v>
      </c>
      <c r="G34" s="211">
        <f>SUM(G28:G32)</f>
        <v>817.50000000000011</v>
      </c>
      <c r="H34" s="199"/>
      <c r="I34" s="152"/>
      <c r="J34" s="130" t="s">
        <v>35</v>
      </c>
    </row>
    <row r="35" spans="1:10" ht="22.5" customHeight="1" x14ac:dyDescent="0.3">
      <c r="A35" s="367" t="s">
        <v>19</v>
      </c>
      <c r="B35" s="367"/>
      <c r="C35" s="367"/>
      <c r="D35" s="367"/>
      <c r="E35" s="367"/>
      <c r="F35" s="367"/>
      <c r="G35" s="367"/>
      <c r="H35" s="367"/>
      <c r="I35" s="367"/>
    </row>
    <row r="36" spans="1:10" ht="49.5" x14ac:dyDescent="0.3">
      <c r="A36" s="123" t="s">
        <v>51</v>
      </c>
      <c r="B36" s="134">
        <v>100</v>
      </c>
      <c r="C36" s="132">
        <v>5</v>
      </c>
      <c r="D36" s="132">
        <v>0.99</v>
      </c>
      <c r="E36" s="132">
        <v>5.15</v>
      </c>
      <c r="F36" s="132">
        <v>3</v>
      </c>
      <c r="G36" s="132">
        <v>62.42</v>
      </c>
      <c r="H36" s="134" t="s">
        <v>12</v>
      </c>
      <c r="I36" s="134" t="s">
        <v>22</v>
      </c>
      <c r="J36" s="139" t="s">
        <v>35</v>
      </c>
    </row>
    <row r="37" spans="1:10" ht="28.5" customHeight="1" x14ac:dyDescent="0.3">
      <c r="A37" s="143" t="s">
        <v>70</v>
      </c>
      <c r="B37" s="134">
        <v>300</v>
      </c>
      <c r="C37" s="132">
        <v>15</v>
      </c>
      <c r="D37" s="132">
        <v>6.86</v>
      </c>
      <c r="E37" s="132">
        <v>5.91</v>
      </c>
      <c r="F37" s="132">
        <v>27.18</v>
      </c>
      <c r="G37" s="132">
        <v>189.3</v>
      </c>
      <c r="H37" s="134" t="s">
        <v>72</v>
      </c>
      <c r="I37" s="134">
        <v>133</v>
      </c>
      <c r="J37" s="130" t="s">
        <v>35</v>
      </c>
    </row>
    <row r="38" spans="1:10" s="136" customFormat="1" ht="27" customHeight="1" x14ac:dyDescent="0.25">
      <c r="A38" s="137" t="s">
        <v>90</v>
      </c>
      <c r="B38" s="141">
        <v>220</v>
      </c>
      <c r="C38" s="132">
        <v>45</v>
      </c>
      <c r="D38" s="132">
        <v>12.7</v>
      </c>
      <c r="E38" s="132">
        <v>11.7</v>
      </c>
      <c r="F38" s="132">
        <v>41.9</v>
      </c>
      <c r="G38" s="132">
        <v>299</v>
      </c>
      <c r="H38" s="241" t="s">
        <v>267</v>
      </c>
      <c r="I38" s="134">
        <v>291</v>
      </c>
      <c r="J38" s="135" t="s">
        <v>35</v>
      </c>
    </row>
    <row r="39" spans="1:10" ht="21.75" customHeight="1" x14ac:dyDescent="0.3">
      <c r="A39" s="142" t="s">
        <v>23</v>
      </c>
      <c r="B39" s="134">
        <v>200</v>
      </c>
      <c r="C39" s="132">
        <v>5</v>
      </c>
      <c r="D39" s="132">
        <v>0.6</v>
      </c>
      <c r="E39" s="132">
        <v>0</v>
      </c>
      <c r="F39" s="132">
        <v>22.8</v>
      </c>
      <c r="G39" s="132">
        <v>93.2</v>
      </c>
      <c r="H39" s="134" t="s">
        <v>12</v>
      </c>
      <c r="I39" s="134" t="s">
        <v>24</v>
      </c>
      <c r="J39" s="130" t="s">
        <v>35</v>
      </c>
    </row>
    <row r="40" spans="1:10" ht="31.5" customHeight="1" x14ac:dyDescent="0.3">
      <c r="A40" s="143" t="s">
        <v>25</v>
      </c>
      <c r="B40" s="134">
        <v>80</v>
      </c>
      <c r="C40" s="132">
        <v>1.5</v>
      </c>
      <c r="D40" s="132">
        <v>6.5</v>
      </c>
      <c r="E40" s="132">
        <v>0.8</v>
      </c>
      <c r="F40" s="132">
        <v>33.799999999999997</v>
      </c>
      <c r="G40" s="132">
        <v>177.6</v>
      </c>
      <c r="H40" s="215" t="s">
        <v>26</v>
      </c>
      <c r="I40" s="134">
        <v>13003</v>
      </c>
      <c r="J40" s="130" t="s">
        <v>35</v>
      </c>
    </row>
    <row r="41" spans="1:10" ht="29.25" customHeight="1" x14ac:dyDescent="0.3">
      <c r="A41" s="161" t="s">
        <v>41</v>
      </c>
      <c r="B41" s="134">
        <v>30</v>
      </c>
      <c r="C41" s="132">
        <v>1.5</v>
      </c>
      <c r="D41" s="132">
        <v>2.4</v>
      </c>
      <c r="E41" s="132">
        <v>0.3</v>
      </c>
      <c r="F41" s="132">
        <v>14.6</v>
      </c>
      <c r="G41" s="132">
        <v>72.599999999999994</v>
      </c>
      <c r="H41" s="215" t="s">
        <v>26</v>
      </c>
      <c r="I41" s="134">
        <v>13002</v>
      </c>
      <c r="J41" s="130" t="s">
        <v>35</v>
      </c>
    </row>
    <row r="42" spans="1:10" ht="21.75" customHeight="1" x14ac:dyDescent="0.3">
      <c r="A42" s="150" t="s">
        <v>27</v>
      </c>
      <c r="B42" s="201"/>
      <c r="C42" s="211">
        <f>SUM(C36:C41)</f>
        <v>73</v>
      </c>
      <c r="D42" s="211">
        <f>SUM(D36:D41)</f>
        <v>30.05</v>
      </c>
      <c r="E42" s="211">
        <f>SUM(E36:E41)</f>
        <v>23.86</v>
      </c>
      <c r="F42" s="211">
        <f>SUM(F36:F41)</f>
        <v>143.28</v>
      </c>
      <c r="G42" s="211">
        <f>SUM(G36:G41)</f>
        <v>894.12000000000012</v>
      </c>
      <c r="H42" s="199"/>
      <c r="I42" s="199"/>
    </row>
    <row r="43" spans="1:10" ht="21.75" customHeight="1" x14ac:dyDescent="0.3">
      <c r="A43" s="166" t="s">
        <v>42</v>
      </c>
      <c r="B43" s="56"/>
      <c r="C43" s="174">
        <f>C34+C42</f>
        <v>146.02000000000001</v>
      </c>
      <c r="D43" s="174">
        <f>D34+D42</f>
        <v>56.570000000000007</v>
      </c>
      <c r="E43" s="174">
        <f>E34+E42</f>
        <v>54.58</v>
      </c>
      <c r="F43" s="174">
        <f>F34+F42</f>
        <v>249.88</v>
      </c>
      <c r="G43" s="174">
        <f>G34+G42</f>
        <v>1711.6200000000003</v>
      </c>
      <c r="H43" s="56"/>
      <c r="I43" s="167"/>
      <c r="J43" s="169"/>
    </row>
  </sheetData>
  <mergeCells count="24">
    <mergeCell ref="G25:G26"/>
    <mergeCell ref="H25:H27"/>
    <mergeCell ref="I25:I27"/>
    <mergeCell ref="A35:I35"/>
    <mergeCell ref="I3:I5"/>
    <mergeCell ref="A13:I13"/>
    <mergeCell ref="A23:I23"/>
    <mergeCell ref="C24:G24"/>
    <mergeCell ref="A25:A27"/>
    <mergeCell ref="B25:B26"/>
    <mergeCell ref="C25:C27"/>
    <mergeCell ref="D25:D26"/>
    <mergeCell ref="E25:E26"/>
    <mergeCell ref="F25:F26"/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37"/>
  <sheetViews>
    <sheetView view="pageBreakPreview" topLeftCell="A25" zoomScaleSheetLayoutView="100" workbookViewId="0">
      <selection activeCell="O26" activeCellId="1" sqref="A24:L24 O26"/>
    </sheetView>
  </sheetViews>
  <sheetFormatPr defaultColWidth="9.140625" defaultRowHeight="12.75" x14ac:dyDescent="0.2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10.140625" style="64" customWidth="1"/>
    <col min="8" max="8" width="10" style="22" customWidth="1"/>
    <col min="9" max="9" width="10.28515625" style="22" customWidth="1"/>
    <col min="10" max="10" width="9.5703125" style="22" customWidth="1"/>
    <col min="11" max="11" width="10.140625" style="22" customWidth="1"/>
    <col min="12" max="16384" width="9.140625" style="22"/>
  </cols>
  <sheetData>
    <row r="1" spans="1:12" ht="42" customHeight="1" x14ac:dyDescent="0.2">
      <c r="A1" s="342" t="s">
        <v>258</v>
      </c>
      <c r="B1" s="342"/>
      <c r="C1" s="342"/>
      <c r="D1" s="342"/>
      <c r="E1" s="342"/>
      <c r="F1" s="342"/>
      <c r="G1" s="342"/>
      <c r="H1" s="342"/>
      <c r="I1" s="342"/>
      <c r="J1" s="342" t="s">
        <v>128</v>
      </c>
      <c r="K1" s="342"/>
      <c r="L1" s="342"/>
    </row>
    <row r="2" spans="1:12" ht="19.5" customHeight="1" x14ac:dyDescent="0.2">
      <c r="A2" s="343" t="s">
        <v>1</v>
      </c>
      <c r="B2" s="343" t="s">
        <v>129</v>
      </c>
      <c r="C2" s="343" t="s">
        <v>130</v>
      </c>
      <c r="D2" s="344" t="s">
        <v>131</v>
      </c>
      <c r="E2" s="344" t="s">
        <v>132</v>
      </c>
      <c r="F2" s="345" t="s">
        <v>133</v>
      </c>
      <c r="G2" s="345" t="s">
        <v>134</v>
      </c>
      <c r="H2" s="346" t="s">
        <v>135</v>
      </c>
      <c r="I2" s="346"/>
      <c r="J2" s="346"/>
      <c r="K2" s="346"/>
      <c r="L2" s="346"/>
    </row>
    <row r="3" spans="1:12" ht="13.5" customHeight="1" x14ac:dyDescent="0.2">
      <c r="A3" s="343"/>
      <c r="B3" s="343"/>
      <c r="C3" s="343"/>
      <c r="D3" s="344"/>
      <c r="E3" s="344"/>
      <c r="F3" s="345"/>
      <c r="G3" s="34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 x14ac:dyDescent="0.2">
      <c r="A4" s="355" t="s">
        <v>259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</row>
    <row r="5" spans="1:12" ht="13.5" customHeight="1" x14ac:dyDescent="0.2">
      <c r="A5" s="350" t="s">
        <v>112</v>
      </c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2"/>
    </row>
    <row r="6" spans="1:12" ht="15.75" customHeight="1" x14ac:dyDescent="0.2">
      <c r="A6" s="24" t="s">
        <v>229</v>
      </c>
      <c r="B6" s="25">
        <v>0.2</v>
      </c>
      <c r="C6" s="26">
        <v>0.2</v>
      </c>
      <c r="D6" s="27">
        <v>320</v>
      </c>
      <c r="E6" s="27">
        <f>D6/100*30+D6</f>
        <v>416</v>
      </c>
      <c r="F6" s="28">
        <f t="shared" ref="F6:F13" si="0">(B6*E6)/1000</f>
        <v>8.3199999999999996E-2</v>
      </c>
      <c r="G6" s="29"/>
      <c r="H6" s="15"/>
      <c r="I6" s="15"/>
      <c r="J6" s="15"/>
      <c r="K6" s="15"/>
      <c r="L6" s="15"/>
    </row>
    <row r="7" spans="1:12" ht="15" customHeight="1" x14ac:dyDescent="0.2">
      <c r="A7" s="24" t="s">
        <v>140</v>
      </c>
      <c r="B7" s="25">
        <v>70</v>
      </c>
      <c r="C7" s="26">
        <v>70</v>
      </c>
      <c r="D7" s="27">
        <v>62</v>
      </c>
      <c r="E7" s="27">
        <f>D7/100*31.8+D7</f>
        <v>81.716000000000008</v>
      </c>
      <c r="F7" s="28">
        <f t="shared" si="0"/>
        <v>5.7201200000000005</v>
      </c>
      <c r="G7" s="29"/>
      <c r="H7" s="15"/>
      <c r="I7" s="15"/>
      <c r="J7" s="15"/>
      <c r="K7" s="15"/>
      <c r="L7" s="15"/>
    </row>
    <row r="8" spans="1:12" ht="12.75" customHeight="1" x14ac:dyDescent="0.2">
      <c r="A8" s="24" t="s">
        <v>230</v>
      </c>
      <c r="B8" s="25">
        <v>75</v>
      </c>
      <c r="C8" s="26">
        <v>75</v>
      </c>
      <c r="D8" s="27">
        <v>37</v>
      </c>
      <c r="E8" s="27">
        <f t="shared" ref="E8:E13" si="1">D8/100*30+D8</f>
        <v>48.1</v>
      </c>
      <c r="F8" s="28">
        <f t="shared" si="0"/>
        <v>3.6074999999999999</v>
      </c>
      <c r="G8" s="29"/>
      <c r="H8" s="15"/>
      <c r="I8" s="15"/>
      <c r="J8" s="15"/>
      <c r="K8" s="15"/>
      <c r="L8" s="15"/>
    </row>
    <row r="9" spans="1:12" ht="12.75" customHeight="1" x14ac:dyDescent="0.2">
      <c r="A9" s="24" t="s">
        <v>231</v>
      </c>
      <c r="B9" s="25">
        <v>7</v>
      </c>
      <c r="C9" s="26">
        <v>7</v>
      </c>
      <c r="D9" s="27">
        <v>55</v>
      </c>
      <c r="E9" s="27">
        <f t="shared" si="1"/>
        <v>71.5</v>
      </c>
      <c r="F9" s="28">
        <f t="shared" si="0"/>
        <v>0.50049999999999994</v>
      </c>
      <c r="G9" s="29"/>
      <c r="H9" s="15"/>
      <c r="I9" s="15"/>
      <c r="J9" s="15"/>
      <c r="K9" s="15"/>
      <c r="L9" s="15"/>
    </row>
    <row r="10" spans="1:12" ht="12.75" customHeight="1" x14ac:dyDescent="0.2">
      <c r="A10" s="24" t="s">
        <v>158</v>
      </c>
      <c r="B10" s="25">
        <v>1</v>
      </c>
      <c r="C10" s="26">
        <v>1</v>
      </c>
      <c r="D10" s="27">
        <v>17</v>
      </c>
      <c r="E10" s="27">
        <f t="shared" si="1"/>
        <v>22.1</v>
      </c>
      <c r="F10" s="28">
        <f t="shared" si="0"/>
        <v>2.2100000000000002E-2</v>
      </c>
      <c r="G10" s="29"/>
      <c r="H10" s="15"/>
      <c r="I10" s="15"/>
      <c r="J10" s="15"/>
      <c r="K10" s="15"/>
      <c r="L10" s="15"/>
    </row>
    <row r="11" spans="1:12" ht="12.75" customHeight="1" x14ac:dyDescent="0.2">
      <c r="A11" s="24" t="s">
        <v>198</v>
      </c>
      <c r="B11" s="25">
        <v>6</v>
      </c>
      <c r="C11" s="26">
        <v>6</v>
      </c>
      <c r="D11" s="27">
        <v>185</v>
      </c>
      <c r="E11" s="27">
        <f t="shared" si="1"/>
        <v>240.5</v>
      </c>
      <c r="F11" s="28">
        <f t="shared" si="0"/>
        <v>1.4430000000000001</v>
      </c>
      <c r="G11" s="29"/>
      <c r="H11" s="15"/>
      <c r="I11" s="15"/>
      <c r="J11" s="15"/>
      <c r="K11" s="15"/>
      <c r="L11" s="15"/>
    </row>
    <row r="12" spans="1:12" ht="12.75" customHeight="1" x14ac:dyDescent="0.2">
      <c r="A12" s="24" t="s">
        <v>232</v>
      </c>
      <c r="B12" s="25">
        <v>20</v>
      </c>
      <c r="C12" s="26">
        <v>20</v>
      </c>
      <c r="D12" s="27">
        <v>124</v>
      </c>
      <c r="E12" s="27">
        <f t="shared" si="1"/>
        <v>161.19999999999999</v>
      </c>
      <c r="F12" s="28">
        <f t="shared" si="0"/>
        <v>3.2240000000000002</v>
      </c>
      <c r="G12" s="29"/>
      <c r="H12" s="15"/>
      <c r="I12" s="15"/>
      <c r="J12" s="15"/>
      <c r="K12" s="15"/>
      <c r="L12" s="15"/>
    </row>
    <row r="13" spans="1:12" ht="12.75" customHeight="1" x14ac:dyDescent="0.2">
      <c r="A13" s="24" t="s">
        <v>157</v>
      </c>
      <c r="B13" s="25">
        <v>8</v>
      </c>
      <c r="C13" s="26">
        <v>8</v>
      </c>
      <c r="D13" s="27">
        <v>157</v>
      </c>
      <c r="E13" s="27">
        <f t="shared" si="1"/>
        <v>204.1</v>
      </c>
      <c r="F13" s="28">
        <f t="shared" si="0"/>
        <v>1.6328</v>
      </c>
      <c r="G13" s="29"/>
      <c r="H13" s="15"/>
      <c r="I13" s="15"/>
      <c r="J13" s="15"/>
      <c r="K13" s="15"/>
      <c r="L13" s="15"/>
    </row>
    <row r="14" spans="1:12" ht="13.5" customHeight="1" x14ac:dyDescent="0.2">
      <c r="A14" s="30" t="s">
        <v>143</v>
      </c>
      <c r="B14" s="25"/>
      <c r="C14" s="350" t="s">
        <v>45</v>
      </c>
      <c r="D14" s="351"/>
      <c r="E14" s="351"/>
      <c r="F14" s="352"/>
      <c r="G14" s="31">
        <f>F6+F7+F8+F9+F10+F11+F12+F13</f>
        <v>16.233220000000003</v>
      </c>
      <c r="H14" s="15">
        <v>5.34</v>
      </c>
      <c r="I14" s="15">
        <v>11.23</v>
      </c>
      <c r="J14" s="15">
        <v>35.1</v>
      </c>
      <c r="K14" s="15">
        <v>263</v>
      </c>
      <c r="L14" s="15">
        <v>1.23</v>
      </c>
    </row>
    <row r="15" spans="1:12" s="32" customFormat="1" ht="19.5" customHeight="1" x14ac:dyDescent="0.25">
      <c r="A15" s="347" t="s">
        <v>149</v>
      </c>
      <c r="B15" s="347"/>
      <c r="C15" s="347"/>
      <c r="D15" s="347"/>
      <c r="E15" s="347"/>
      <c r="F15" s="347"/>
      <c r="G15" s="347"/>
      <c r="H15" s="347"/>
      <c r="I15" s="347"/>
      <c r="J15" s="347"/>
      <c r="K15" s="347"/>
      <c r="L15" s="347"/>
    </row>
    <row r="16" spans="1:12" s="32" customFormat="1" ht="19.5" customHeight="1" x14ac:dyDescent="0.25">
      <c r="A16" s="33" t="s">
        <v>150</v>
      </c>
      <c r="B16" s="34">
        <v>10</v>
      </c>
      <c r="C16" s="35">
        <v>10</v>
      </c>
      <c r="D16" s="36">
        <v>395.5</v>
      </c>
      <c r="E16" s="36">
        <f>D16/100*35+D16</f>
        <v>533.92499999999995</v>
      </c>
      <c r="F16" s="37">
        <f>(B16*E16)/1000</f>
        <v>5.3392499999999998</v>
      </c>
      <c r="G16" s="38">
        <f>F16</f>
        <v>5.3392499999999998</v>
      </c>
      <c r="H16" s="15">
        <v>4.6399999999999997</v>
      </c>
      <c r="I16" s="15">
        <v>5.9</v>
      </c>
      <c r="J16" s="15">
        <v>0</v>
      </c>
      <c r="K16" s="15">
        <v>70</v>
      </c>
      <c r="L16" s="15">
        <v>0.14000000000000001</v>
      </c>
    </row>
    <row r="17" spans="1:12" s="32" customFormat="1" ht="19.5" customHeight="1" x14ac:dyDescent="0.25">
      <c r="A17" s="347" t="s">
        <v>144</v>
      </c>
      <c r="B17" s="347"/>
      <c r="C17" s="347"/>
      <c r="D17" s="347"/>
      <c r="E17" s="347"/>
      <c r="F17" s="347"/>
      <c r="G17" s="347"/>
      <c r="H17" s="347"/>
      <c r="I17" s="347"/>
      <c r="J17" s="347"/>
      <c r="K17" s="347"/>
      <c r="L17" s="347"/>
    </row>
    <row r="18" spans="1:12" s="32" customFormat="1" ht="19.5" customHeight="1" x14ac:dyDescent="0.25">
      <c r="A18" s="33" t="s">
        <v>145</v>
      </c>
      <c r="B18" s="34">
        <v>21</v>
      </c>
      <c r="C18" s="35">
        <v>20</v>
      </c>
      <c r="D18" s="36">
        <v>415</v>
      </c>
      <c r="E18" s="36">
        <f>D18/100*35+D18</f>
        <v>560.25</v>
      </c>
      <c r="F18" s="37">
        <f>(B18*E18)/1000</f>
        <v>11.76525</v>
      </c>
      <c r="G18" s="38">
        <f>F18</f>
        <v>11.76525</v>
      </c>
      <c r="H18" s="15">
        <v>4.6399999999999997</v>
      </c>
      <c r="I18" s="15">
        <v>5.9</v>
      </c>
      <c r="J18" s="15">
        <v>0</v>
      </c>
      <c r="K18" s="15">
        <v>70</v>
      </c>
      <c r="L18" s="15">
        <v>0.14000000000000001</v>
      </c>
    </row>
    <row r="19" spans="1:12" s="41" customFormat="1" ht="15.75" customHeight="1" x14ac:dyDescent="0.25">
      <c r="A19" s="350" t="s">
        <v>65</v>
      </c>
      <c r="B19" s="351"/>
      <c r="C19" s="351"/>
      <c r="D19" s="351"/>
      <c r="E19" s="351"/>
      <c r="F19" s="351"/>
      <c r="G19" s="351"/>
      <c r="H19" s="351"/>
      <c r="I19" s="351"/>
      <c r="J19" s="351"/>
      <c r="K19" s="351"/>
      <c r="L19" s="352"/>
    </row>
    <row r="20" spans="1:12" ht="18.75" customHeight="1" x14ac:dyDescent="0.2">
      <c r="A20" s="24" t="s">
        <v>65</v>
      </c>
      <c r="B20" s="25">
        <v>200</v>
      </c>
      <c r="C20" s="26">
        <v>200</v>
      </c>
      <c r="D20" s="27">
        <v>13.5</v>
      </c>
      <c r="E20" s="28">
        <f>D20/100*35+D20</f>
        <v>18.225000000000001</v>
      </c>
      <c r="F20" s="28">
        <f>E20</f>
        <v>18.225000000000001</v>
      </c>
      <c r="G20" s="40">
        <f>F20</f>
        <v>18.225000000000001</v>
      </c>
      <c r="H20" s="15">
        <v>4.32</v>
      </c>
      <c r="I20" s="15">
        <v>3.2</v>
      </c>
      <c r="J20" s="15">
        <v>30.6</v>
      </c>
      <c r="K20" s="15">
        <v>19</v>
      </c>
      <c r="L20" s="15"/>
    </row>
    <row r="21" spans="1:12" ht="18.75" customHeight="1" x14ac:dyDescent="0.2">
      <c r="A21" s="350" t="s">
        <v>49</v>
      </c>
      <c r="B21" s="351"/>
      <c r="C21" s="351"/>
      <c r="D21" s="351"/>
      <c r="E21" s="351"/>
      <c r="F21" s="351"/>
      <c r="G21" s="351"/>
      <c r="H21" s="351"/>
      <c r="I21" s="351"/>
      <c r="J21" s="351"/>
      <c r="K21" s="351"/>
      <c r="L21" s="352"/>
    </row>
    <row r="22" spans="1:12" ht="16.5" customHeight="1" x14ac:dyDescent="0.2">
      <c r="A22" s="21" t="s">
        <v>140</v>
      </c>
      <c r="B22" s="15">
        <v>180</v>
      </c>
      <c r="C22" s="88">
        <v>180</v>
      </c>
      <c r="D22" s="39">
        <v>62</v>
      </c>
      <c r="E22" s="27">
        <f>D22/100*30+D22</f>
        <v>80.599999999999994</v>
      </c>
      <c r="F22" s="28">
        <f>(B22*E22)/1000</f>
        <v>14.507999999999997</v>
      </c>
      <c r="G22" s="29"/>
      <c r="H22" s="15"/>
      <c r="I22" s="15"/>
      <c r="J22" s="15"/>
      <c r="K22" s="15"/>
      <c r="L22" s="15"/>
    </row>
    <row r="23" spans="1:12" ht="14.25" customHeight="1" x14ac:dyDescent="0.2">
      <c r="A23" s="21" t="s">
        <v>141</v>
      </c>
      <c r="B23" s="15">
        <v>7</v>
      </c>
      <c r="C23" s="88">
        <v>7</v>
      </c>
      <c r="D23" s="39">
        <v>55</v>
      </c>
      <c r="E23" s="27">
        <f>D23/100*30+D23</f>
        <v>71.5</v>
      </c>
      <c r="F23" s="28">
        <f>(B23*E23)/1000</f>
        <v>0.50049999999999994</v>
      </c>
      <c r="G23" s="40"/>
      <c r="H23" s="15">
        <v>7.0000000000000007E-2</v>
      </c>
      <c r="I23" s="15">
        <v>0.02</v>
      </c>
      <c r="J23" s="15">
        <v>15</v>
      </c>
      <c r="K23" s="15">
        <v>60</v>
      </c>
      <c r="L23" s="15"/>
    </row>
    <row r="24" spans="1:12" ht="14.25" customHeight="1" x14ac:dyDescent="0.2">
      <c r="A24" s="21" t="s">
        <v>181</v>
      </c>
      <c r="B24" s="15">
        <v>5</v>
      </c>
      <c r="C24" s="88">
        <v>5</v>
      </c>
      <c r="D24" s="39">
        <v>270</v>
      </c>
      <c r="E24" s="27">
        <f>D24/100*30+D24</f>
        <v>351</v>
      </c>
      <c r="F24" s="28">
        <f>(B24*E24)/1000</f>
        <v>1.7549999999999999</v>
      </c>
      <c r="G24" s="40"/>
      <c r="H24" s="15"/>
      <c r="I24" s="15"/>
      <c r="J24" s="15"/>
      <c r="K24" s="15"/>
      <c r="L24" s="15"/>
    </row>
    <row r="25" spans="1:12" ht="13.5" customHeight="1" x14ac:dyDescent="0.2">
      <c r="A25" s="30" t="s">
        <v>143</v>
      </c>
      <c r="B25" s="25"/>
      <c r="C25" s="350">
        <v>200</v>
      </c>
      <c r="D25" s="351"/>
      <c r="E25" s="351"/>
      <c r="F25" s="352"/>
      <c r="G25" s="31">
        <f>F21+F22+F23+F24</f>
        <v>16.763499999999997</v>
      </c>
      <c r="H25" s="15">
        <v>5.34</v>
      </c>
      <c r="I25" s="15">
        <v>11.23</v>
      </c>
      <c r="J25" s="15">
        <v>35.1</v>
      </c>
      <c r="K25" s="15">
        <v>263</v>
      </c>
      <c r="L25" s="15">
        <v>1.23</v>
      </c>
    </row>
    <row r="26" spans="1:12" s="41" customFormat="1" ht="16.5" customHeight="1" x14ac:dyDescent="0.25">
      <c r="A26" s="350" t="s">
        <v>16</v>
      </c>
      <c r="B26" s="351"/>
      <c r="C26" s="351"/>
      <c r="D26" s="351"/>
      <c r="E26" s="351"/>
      <c r="F26" s="351"/>
      <c r="G26" s="351"/>
      <c r="H26" s="351"/>
      <c r="I26" s="351"/>
      <c r="J26" s="351"/>
      <c r="K26" s="351"/>
      <c r="L26" s="352"/>
    </row>
    <row r="27" spans="1:12" s="41" customFormat="1" ht="18" customHeight="1" x14ac:dyDescent="0.25">
      <c r="A27" s="24" t="s">
        <v>148</v>
      </c>
      <c r="B27" s="25">
        <v>60</v>
      </c>
      <c r="C27" s="26">
        <v>60</v>
      </c>
      <c r="D27" s="27">
        <v>58</v>
      </c>
      <c r="E27" s="27">
        <f>D27/100*35+D27</f>
        <v>78.3</v>
      </c>
      <c r="F27" s="28">
        <f>(B27*E27)/1000</f>
        <v>4.6980000000000004</v>
      </c>
      <c r="G27" s="42">
        <f>F27</f>
        <v>4.6980000000000004</v>
      </c>
      <c r="H27" s="15">
        <v>8</v>
      </c>
      <c r="I27" s="15">
        <v>1</v>
      </c>
      <c r="J27" s="15">
        <v>53</v>
      </c>
      <c r="K27" s="15">
        <v>250</v>
      </c>
      <c r="L27" s="15"/>
    </row>
    <row r="28" spans="1:12" ht="17.25" customHeight="1" x14ac:dyDescent="0.2">
      <c r="A28" s="356"/>
      <c r="B28" s="357"/>
      <c r="C28" s="357"/>
      <c r="D28" s="358"/>
      <c r="E28" s="43"/>
      <c r="F28" s="40"/>
      <c r="G28" s="40">
        <f t="shared" ref="G28:L28" si="2">G14+G18+G25+G27+G16+G20</f>
        <v>73.024220000000014</v>
      </c>
      <c r="H28" s="40">
        <f t="shared" si="2"/>
        <v>32.28</v>
      </c>
      <c r="I28" s="40">
        <f t="shared" si="2"/>
        <v>38.460000000000008</v>
      </c>
      <c r="J28" s="40">
        <f t="shared" si="2"/>
        <v>153.80000000000001</v>
      </c>
      <c r="K28" s="40">
        <f t="shared" si="2"/>
        <v>935</v>
      </c>
      <c r="L28" s="40">
        <f t="shared" si="2"/>
        <v>2.74</v>
      </c>
    </row>
    <row r="29" spans="1:12" ht="16.5" customHeight="1" x14ac:dyDescent="0.3">
      <c r="A29" s="348" t="s">
        <v>154</v>
      </c>
      <c r="B29" s="349"/>
      <c r="C29" s="349"/>
      <c r="D29" s="349"/>
      <c r="E29" s="349"/>
      <c r="F29" s="349"/>
      <c r="G29" s="349"/>
      <c r="H29" s="349"/>
      <c r="I29" s="349"/>
      <c r="J29" s="349"/>
      <c r="K29" s="349"/>
      <c r="L29" s="349"/>
    </row>
    <row r="30" spans="1:12" s="44" customFormat="1" x14ac:dyDescent="0.2">
      <c r="A30" s="350" t="s">
        <v>51</v>
      </c>
      <c r="B30" s="351"/>
      <c r="C30" s="351"/>
      <c r="D30" s="351"/>
      <c r="E30" s="351"/>
      <c r="F30" s="351"/>
      <c r="G30" s="351"/>
      <c r="H30" s="351"/>
      <c r="I30" s="351"/>
      <c r="J30" s="351"/>
      <c r="K30" s="351"/>
      <c r="L30" s="352"/>
    </row>
    <row r="31" spans="1:12" s="44" customFormat="1" x14ac:dyDescent="0.2">
      <c r="A31" s="14" t="s">
        <v>182</v>
      </c>
      <c r="B31" s="15">
        <v>67.8</v>
      </c>
      <c r="C31" s="15">
        <v>60</v>
      </c>
      <c r="D31" s="60">
        <v>75</v>
      </c>
      <c r="E31" s="15">
        <f>D31/100*35+D31</f>
        <v>101.25</v>
      </c>
      <c r="F31" s="29">
        <f>(B31*E31)/1000</f>
        <v>6.8647499999999999</v>
      </c>
      <c r="G31" s="29"/>
      <c r="H31" s="46"/>
      <c r="I31" s="46"/>
      <c r="J31" s="46"/>
      <c r="K31" s="46"/>
      <c r="L31" s="46"/>
    </row>
    <row r="32" spans="1:12" s="44" customFormat="1" x14ac:dyDescent="0.2">
      <c r="A32" s="14" t="s">
        <v>183</v>
      </c>
      <c r="B32" s="15">
        <v>67.8</v>
      </c>
      <c r="C32" s="15">
        <v>60</v>
      </c>
      <c r="D32" s="47">
        <v>60</v>
      </c>
      <c r="E32" s="15">
        <f>D32/100*35+D32</f>
        <v>81</v>
      </c>
      <c r="F32" s="29">
        <f>(B32*E32)/1000</f>
        <v>5.4918000000000005</v>
      </c>
      <c r="G32" s="40"/>
      <c r="H32" s="48"/>
      <c r="I32" s="48"/>
      <c r="J32" s="48"/>
      <c r="K32" s="48"/>
      <c r="L32" s="48"/>
    </row>
    <row r="33" spans="1:12" x14ac:dyDescent="0.2">
      <c r="A33" s="85" t="s">
        <v>143</v>
      </c>
      <c r="B33" s="353" t="s">
        <v>186</v>
      </c>
      <c r="C33" s="354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 x14ac:dyDescent="0.2">
      <c r="A34" s="350" t="s">
        <v>70</v>
      </c>
      <c r="B34" s="351"/>
      <c r="C34" s="351"/>
      <c r="D34" s="351"/>
      <c r="E34" s="351"/>
      <c r="F34" s="351"/>
      <c r="G34" s="351"/>
      <c r="H34" s="351"/>
      <c r="I34" s="351"/>
      <c r="J34" s="351"/>
      <c r="K34" s="351"/>
      <c r="L34" s="352"/>
    </row>
    <row r="35" spans="1:12" ht="15" x14ac:dyDescent="0.2">
      <c r="A35" s="79" t="s">
        <v>159</v>
      </c>
      <c r="B35" s="74">
        <v>50</v>
      </c>
      <c r="C35" s="74">
        <v>36</v>
      </c>
      <c r="D35" s="15">
        <v>45</v>
      </c>
      <c r="E35" s="15">
        <f t="shared" ref="E35:E40" si="3">D35/100*35+D35</f>
        <v>60.75</v>
      </c>
      <c r="F35" s="29">
        <f>(B35*E35)/1000</f>
        <v>3.0375000000000001</v>
      </c>
      <c r="G35" s="29"/>
      <c r="H35" s="50"/>
      <c r="I35" s="50"/>
      <c r="J35" s="50"/>
      <c r="K35" s="50"/>
      <c r="L35" s="50"/>
    </row>
    <row r="36" spans="1:12" ht="15" x14ac:dyDescent="0.2">
      <c r="A36" s="79" t="s">
        <v>162</v>
      </c>
      <c r="B36" s="74">
        <v>15</v>
      </c>
      <c r="C36" s="74">
        <v>12</v>
      </c>
      <c r="D36" s="15">
        <v>30</v>
      </c>
      <c r="E36" s="15">
        <f t="shared" si="3"/>
        <v>40.5</v>
      </c>
      <c r="F36" s="29">
        <f t="shared" ref="F36:F41" si="4">(B36*E36)/1000</f>
        <v>0.60750000000000004</v>
      </c>
      <c r="G36" s="29"/>
      <c r="H36" s="50"/>
      <c r="I36" s="50"/>
      <c r="J36" s="50"/>
      <c r="K36" s="50"/>
      <c r="L36" s="50"/>
    </row>
    <row r="37" spans="1:12" ht="16.5" x14ac:dyDescent="0.2">
      <c r="A37" s="55" t="s">
        <v>161</v>
      </c>
      <c r="B37" s="74">
        <v>19</v>
      </c>
      <c r="C37" s="74">
        <v>15.96</v>
      </c>
      <c r="D37" s="15">
        <v>24</v>
      </c>
      <c r="E37" s="15">
        <f t="shared" si="3"/>
        <v>32.4</v>
      </c>
      <c r="F37" s="29">
        <f t="shared" si="4"/>
        <v>0.61560000000000004</v>
      </c>
      <c r="G37" s="29"/>
      <c r="H37" s="50"/>
      <c r="I37" s="50"/>
      <c r="J37" s="50"/>
      <c r="K37" s="50"/>
      <c r="L37" s="50"/>
    </row>
    <row r="38" spans="1:12" ht="16.5" x14ac:dyDescent="0.2">
      <c r="A38" s="55" t="s">
        <v>201</v>
      </c>
      <c r="B38" s="18">
        <v>3</v>
      </c>
      <c r="C38" s="18">
        <v>3</v>
      </c>
      <c r="D38" s="15">
        <v>157</v>
      </c>
      <c r="E38" s="15">
        <f t="shared" si="3"/>
        <v>211.95</v>
      </c>
      <c r="F38" s="29">
        <f t="shared" si="4"/>
        <v>0.63584999999999992</v>
      </c>
      <c r="G38" s="29"/>
      <c r="H38" s="50"/>
      <c r="I38" s="50"/>
      <c r="J38" s="50"/>
      <c r="K38" s="50"/>
      <c r="L38" s="50"/>
    </row>
    <row r="39" spans="1:12" ht="16.5" x14ac:dyDescent="0.2">
      <c r="A39" s="55" t="s">
        <v>160</v>
      </c>
      <c r="B39" s="74">
        <v>35</v>
      </c>
      <c r="C39" s="74">
        <v>35</v>
      </c>
      <c r="D39" s="15">
        <v>32</v>
      </c>
      <c r="E39" s="15">
        <f t="shared" si="3"/>
        <v>43.2</v>
      </c>
      <c r="F39" s="29">
        <f t="shared" si="4"/>
        <v>1.512</v>
      </c>
      <c r="G39" s="29"/>
      <c r="H39" s="50"/>
      <c r="I39" s="50"/>
      <c r="J39" s="50"/>
      <c r="K39" s="50"/>
      <c r="L39" s="50"/>
    </row>
    <row r="40" spans="1:12" ht="16.5" x14ac:dyDescent="0.2">
      <c r="A40" s="55" t="s">
        <v>168</v>
      </c>
      <c r="B40" s="18">
        <v>0.25</v>
      </c>
      <c r="C40" s="18">
        <v>0.25</v>
      </c>
      <c r="D40" s="15">
        <v>17</v>
      </c>
      <c r="E40" s="15">
        <f t="shared" si="3"/>
        <v>22.95</v>
      </c>
      <c r="F40" s="29">
        <f t="shared" si="4"/>
        <v>5.7374999999999995E-3</v>
      </c>
      <c r="G40" s="29"/>
      <c r="H40" s="50"/>
      <c r="I40" s="50"/>
      <c r="J40" s="50"/>
      <c r="K40" s="50"/>
      <c r="L40" s="50"/>
    </row>
    <row r="41" spans="1:12" ht="16.5" x14ac:dyDescent="0.2">
      <c r="A41" s="55" t="s">
        <v>173</v>
      </c>
      <c r="B41" s="18">
        <v>150</v>
      </c>
      <c r="C41" s="18">
        <v>150</v>
      </c>
      <c r="D41" s="15"/>
      <c r="E41" s="15"/>
      <c r="F41" s="29">
        <f t="shared" si="4"/>
        <v>0</v>
      </c>
      <c r="G41" s="29"/>
      <c r="H41" s="50"/>
      <c r="I41" s="50"/>
      <c r="J41" s="50"/>
      <c r="K41" s="50"/>
      <c r="L41" s="50"/>
    </row>
    <row r="42" spans="1:12" x14ac:dyDescent="0.2">
      <c r="A42" s="75" t="s">
        <v>143</v>
      </c>
      <c r="B42" s="378" t="s">
        <v>185</v>
      </c>
      <c r="C42" s="378"/>
      <c r="D42" s="15"/>
      <c r="E42" s="15"/>
      <c r="F42" s="29"/>
      <c r="G42" s="40">
        <v>15</v>
      </c>
      <c r="H42" s="50"/>
      <c r="I42" s="50"/>
      <c r="J42" s="50"/>
      <c r="K42" s="50"/>
      <c r="L42" s="50"/>
    </row>
    <row r="43" spans="1:12" ht="13.5" customHeight="1" x14ac:dyDescent="0.2">
      <c r="A43" s="350" t="s">
        <v>217</v>
      </c>
      <c r="B43" s="351"/>
      <c r="C43" s="351"/>
      <c r="D43" s="351"/>
      <c r="E43" s="351"/>
      <c r="F43" s="351"/>
      <c r="G43" s="351"/>
      <c r="H43" s="351"/>
      <c r="I43" s="351"/>
      <c r="J43" s="351"/>
      <c r="K43" s="351"/>
      <c r="L43" s="352"/>
    </row>
    <row r="44" spans="1:12" ht="15.75" customHeight="1" x14ac:dyDescent="0.2">
      <c r="A44" s="71" t="s">
        <v>139</v>
      </c>
      <c r="B44" s="80">
        <v>68</v>
      </c>
      <c r="C44" s="80">
        <v>67.319999999999993</v>
      </c>
      <c r="D44" s="27">
        <v>64</v>
      </c>
      <c r="E44" s="27">
        <f t="shared" ref="E44:E49" si="5">D44/100*30+D44</f>
        <v>83.2</v>
      </c>
      <c r="F44" s="28">
        <f t="shared" ref="F44:F49" si="6">(B44*E44)/1000</f>
        <v>5.6576000000000004</v>
      </c>
      <c r="G44" s="29"/>
      <c r="H44" s="15"/>
      <c r="I44" s="15"/>
      <c r="J44" s="15"/>
      <c r="K44" s="15"/>
      <c r="L44" s="15"/>
    </row>
    <row r="45" spans="1:12" ht="15.75" customHeight="1" x14ac:dyDescent="0.2">
      <c r="A45" s="71" t="s">
        <v>174</v>
      </c>
      <c r="B45" s="80">
        <v>98.74</v>
      </c>
      <c r="C45" s="80">
        <v>68.625</v>
      </c>
      <c r="D45" s="27">
        <v>184</v>
      </c>
      <c r="E45" s="27">
        <f t="shared" si="5"/>
        <v>239.2</v>
      </c>
      <c r="F45" s="28">
        <f t="shared" si="6"/>
        <v>23.618607999999998</v>
      </c>
      <c r="G45" s="29"/>
      <c r="H45" s="15"/>
      <c r="I45" s="15"/>
      <c r="J45" s="15"/>
      <c r="K45" s="15"/>
      <c r="L45" s="15"/>
    </row>
    <row r="46" spans="1:12" ht="15.75" customHeight="1" x14ac:dyDescent="0.2">
      <c r="A46" s="71" t="s">
        <v>161</v>
      </c>
      <c r="B46" s="80">
        <v>12.5</v>
      </c>
      <c r="C46" s="80">
        <v>10.5</v>
      </c>
      <c r="D46" s="27">
        <v>24</v>
      </c>
      <c r="E46" s="27">
        <f t="shared" si="5"/>
        <v>31.2</v>
      </c>
      <c r="F46" s="28">
        <f t="shared" si="6"/>
        <v>0.39</v>
      </c>
      <c r="G46" s="29"/>
      <c r="H46" s="15"/>
      <c r="I46" s="15"/>
      <c r="J46" s="15"/>
      <c r="K46" s="15"/>
      <c r="L46" s="15"/>
    </row>
    <row r="47" spans="1:12" ht="15.75" customHeight="1" x14ac:dyDescent="0.2">
      <c r="A47" s="71" t="s">
        <v>162</v>
      </c>
      <c r="B47" s="80">
        <v>31.2</v>
      </c>
      <c r="C47" s="80">
        <v>24.96</v>
      </c>
      <c r="D47" s="27">
        <v>30</v>
      </c>
      <c r="E47" s="27">
        <f t="shared" si="5"/>
        <v>39</v>
      </c>
      <c r="F47" s="28">
        <f t="shared" si="6"/>
        <v>1.2167999999999999</v>
      </c>
      <c r="G47" s="29"/>
      <c r="H47" s="15"/>
      <c r="I47" s="15"/>
      <c r="J47" s="15"/>
      <c r="K47" s="15"/>
      <c r="L47" s="15"/>
    </row>
    <row r="48" spans="1:12" ht="15" customHeight="1" x14ac:dyDescent="0.2">
      <c r="A48" s="71" t="s">
        <v>157</v>
      </c>
      <c r="B48" s="15">
        <v>7</v>
      </c>
      <c r="C48" s="15">
        <v>7</v>
      </c>
      <c r="D48" s="27">
        <v>157</v>
      </c>
      <c r="E48" s="27">
        <f t="shared" si="5"/>
        <v>204.1</v>
      </c>
      <c r="F48" s="28">
        <f t="shared" si="6"/>
        <v>1.4287000000000001</v>
      </c>
      <c r="G48" s="29"/>
      <c r="H48" s="15"/>
      <c r="I48" s="15"/>
      <c r="J48" s="15"/>
      <c r="K48" s="15"/>
      <c r="L48" s="15"/>
    </row>
    <row r="49" spans="1:12" ht="15" customHeight="1" x14ac:dyDescent="0.2">
      <c r="A49" s="71" t="s">
        <v>168</v>
      </c>
      <c r="B49" s="15">
        <v>14.6</v>
      </c>
      <c r="C49" s="15">
        <v>12.7</v>
      </c>
      <c r="D49" s="27">
        <v>17</v>
      </c>
      <c r="E49" s="27">
        <f t="shared" si="5"/>
        <v>22.1</v>
      </c>
      <c r="F49" s="28">
        <f t="shared" si="6"/>
        <v>0.32266</v>
      </c>
      <c r="G49" s="29"/>
      <c r="H49" s="15"/>
      <c r="I49" s="15"/>
      <c r="J49" s="15"/>
      <c r="K49" s="15"/>
      <c r="L49" s="15"/>
    </row>
    <row r="50" spans="1:12" ht="13.5" customHeight="1" x14ac:dyDescent="0.2">
      <c r="A50" s="70" t="s">
        <v>143</v>
      </c>
      <c r="B50" s="34"/>
      <c r="C50" s="362" t="s">
        <v>238</v>
      </c>
      <c r="D50" s="351"/>
      <c r="E50" s="351"/>
      <c r="F50" s="352"/>
      <c r="G50" s="31">
        <v>35</v>
      </c>
      <c r="H50" s="15">
        <v>5.34</v>
      </c>
      <c r="I50" s="15">
        <v>11.23</v>
      </c>
      <c r="J50" s="15">
        <v>35.1</v>
      </c>
      <c r="K50" s="15">
        <v>263</v>
      </c>
      <c r="L50" s="15">
        <v>1.23</v>
      </c>
    </row>
    <row r="51" spans="1:12" x14ac:dyDescent="0.2">
      <c r="A51" s="350" t="s">
        <v>23</v>
      </c>
      <c r="B51" s="351"/>
      <c r="C51" s="351"/>
      <c r="D51" s="351"/>
      <c r="E51" s="351"/>
      <c r="F51" s="351"/>
      <c r="G51" s="351"/>
      <c r="H51" s="351"/>
      <c r="I51" s="351"/>
      <c r="J51" s="351"/>
      <c r="K51" s="351"/>
      <c r="L51" s="352"/>
    </row>
    <row r="52" spans="1:12" x14ac:dyDescent="0.2">
      <c r="A52" s="57" t="s">
        <v>176</v>
      </c>
      <c r="B52" s="25">
        <v>25</v>
      </c>
      <c r="C52" s="25">
        <v>25</v>
      </c>
      <c r="D52" s="15">
        <v>97</v>
      </c>
      <c r="E52" s="15">
        <f>D52/100*30+D52</f>
        <v>126.1</v>
      </c>
      <c r="F52" s="29">
        <f>(B52*E52)/1000</f>
        <v>3.1524999999999999</v>
      </c>
      <c r="G52" s="29"/>
      <c r="H52" s="50"/>
      <c r="I52" s="50"/>
      <c r="J52" s="50"/>
      <c r="K52" s="50"/>
      <c r="L52" s="50"/>
    </row>
    <row r="53" spans="1:12" x14ac:dyDescent="0.2">
      <c r="A53" s="57" t="s">
        <v>147</v>
      </c>
      <c r="B53" s="25">
        <v>15</v>
      </c>
      <c r="C53" s="25">
        <v>15</v>
      </c>
      <c r="D53" s="15">
        <v>55</v>
      </c>
      <c r="E53" s="15">
        <f>D53/100*30+D53</f>
        <v>71.5</v>
      </c>
      <c r="F53" s="29">
        <f>(B53*E53)/1000</f>
        <v>1.0725</v>
      </c>
      <c r="G53" s="29"/>
      <c r="H53" s="50"/>
      <c r="I53" s="50"/>
      <c r="J53" s="50"/>
      <c r="K53" s="50"/>
      <c r="L53" s="50"/>
    </row>
    <row r="54" spans="1:12" x14ac:dyDescent="0.2">
      <c r="A54" s="75" t="s">
        <v>143</v>
      </c>
      <c r="B54" s="365">
        <v>200</v>
      </c>
      <c r="C54" s="366"/>
      <c r="D54" s="15"/>
      <c r="E54" s="15"/>
      <c r="F54" s="29"/>
      <c r="G54" s="40">
        <v>5</v>
      </c>
      <c r="H54" s="50"/>
      <c r="I54" s="50"/>
      <c r="J54" s="50"/>
      <c r="K54" s="50"/>
      <c r="L54" s="50"/>
    </row>
    <row r="55" spans="1:12" x14ac:dyDescent="0.2">
      <c r="A55" s="30" t="s">
        <v>163</v>
      </c>
      <c r="B55" s="59">
        <v>80</v>
      </c>
      <c r="C55" s="59">
        <v>80</v>
      </c>
      <c r="D55" s="359"/>
      <c r="E55" s="360"/>
      <c r="F55" s="360"/>
      <c r="G55" s="361"/>
      <c r="H55" s="50"/>
      <c r="I55" s="50"/>
      <c r="J55" s="50"/>
      <c r="K55" s="50"/>
      <c r="L55" s="61"/>
    </row>
    <row r="56" spans="1:12" x14ac:dyDescent="0.2">
      <c r="A56" s="24" t="s">
        <v>163</v>
      </c>
      <c r="B56" s="25">
        <v>30</v>
      </c>
      <c r="C56" s="25">
        <v>30</v>
      </c>
      <c r="D56" s="15">
        <v>40</v>
      </c>
      <c r="E56" s="15">
        <f>D56/100*30+D56</f>
        <v>52</v>
      </c>
      <c r="F56" s="29">
        <v>1.5</v>
      </c>
      <c r="G56" s="29"/>
      <c r="H56" s="50"/>
      <c r="I56" s="50"/>
      <c r="J56" s="50"/>
      <c r="K56" s="50"/>
      <c r="L56" s="61"/>
    </row>
    <row r="57" spans="1:12" x14ac:dyDescent="0.2">
      <c r="A57" s="30" t="s">
        <v>164</v>
      </c>
      <c r="B57" s="59">
        <v>30</v>
      </c>
      <c r="C57" s="59">
        <v>30</v>
      </c>
      <c r="D57" s="359"/>
      <c r="E57" s="360"/>
      <c r="F57" s="360"/>
      <c r="G57" s="361"/>
      <c r="H57" s="50"/>
      <c r="I57" s="50"/>
      <c r="J57" s="50"/>
      <c r="K57" s="50"/>
      <c r="L57" s="61"/>
    </row>
    <row r="58" spans="1:12" x14ac:dyDescent="0.2">
      <c r="A58" s="30" t="s">
        <v>164</v>
      </c>
      <c r="B58" s="59">
        <v>30</v>
      </c>
      <c r="C58" s="59">
        <v>30</v>
      </c>
      <c r="D58" s="15">
        <v>44</v>
      </c>
      <c r="E58" s="15">
        <f>D58/100*30+D58</f>
        <v>57.2</v>
      </c>
      <c r="F58" s="29">
        <v>1.5</v>
      </c>
      <c r="G58" s="40"/>
      <c r="H58" s="50"/>
      <c r="I58" s="50"/>
      <c r="J58" s="50"/>
      <c r="K58" s="50"/>
      <c r="L58" s="61"/>
    </row>
    <row r="59" spans="1:12" ht="15" customHeight="1" x14ac:dyDescent="0.2">
      <c r="A59" s="359" t="s">
        <v>133</v>
      </c>
      <c r="B59" s="360"/>
      <c r="C59" s="360"/>
      <c r="D59" s="361"/>
      <c r="E59" s="60"/>
      <c r="F59" s="29"/>
      <c r="G59" s="62">
        <f>G33+G42+G50+G54+F56+F58</f>
        <v>68</v>
      </c>
      <c r="H59" s="50"/>
      <c r="I59" s="50"/>
      <c r="J59" s="50"/>
      <c r="K59" s="50"/>
      <c r="L59" s="50"/>
    </row>
    <row r="60" spans="1:12" x14ac:dyDescent="0.2">
      <c r="A60" s="22"/>
      <c r="B60" s="22"/>
      <c r="C60" s="63"/>
      <c r="E60" s="64"/>
      <c r="F60" s="22"/>
      <c r="G60" s="22"/>
    </row>
    <row r="61" spans="1:12" x14ac:dyDescent="0.2">
      <c r="A61" s="22"/>
      <c r="B61" s="22"/>
      <c r="C61" s="63"/>
    </row>
    <row r="62" spans="1:12" x14ac:dyDescent="0.2">
      <c r="A62" s="22"/>
      <c r="B62" s="22"/>
      <c r="C62" s="63"/>
    </row>
    <row r="63" spans="1:12" x14ac:dyDescent="0.2">
      <c r="A63" s="22"/>
      <c r="B63" s="22"/>
      <c r="C63" s="63"/>
    </row>
    <row r="64" spans="1:12" x14ac:dyDescent="0.2">
      <c r="A64" s="22"/>
      <c r="B64" s="22"/>
      <c r="C64" s="63"/>
    </row>
    <row r="65" spans="1:3" x14ac:dyDescent="0.2">
      <c r="A65" s="22"/>
      <c r="B65" s="22"/>
      <c r="C65" s="63"/>
    </row>
    <row r="66" spans="1:3" x14ac:dyDescent="0.2">
      <c r="A66" s="22"/>
      <c r="B66" s="22"/>
      <c r="C66" s="63"/>
    </row>
    <row r="67" spans="1:3" x14ac:dyDescent="0.2">
      <c r="A67" s="22"/>
      <c r="B67" s="22"/>
      <c r="C67" s="63"/>
    </row>
    <row r="68" spans="1:3" x14ac:dyDescent="0.2">
      <c r="A68" s="22"/>
      <c r="B68" s="22"/>
      <c r="C68" s="63"/>
    </row>
    <row r="69" spans="1:3" x14ac:dyDescent="0.2">
      <c r="A69" s="22"/>
      <c r="B69" s="22"/>
      <c r="C69" s="63"/>
    </row>
    <row r="70" spans="1:3" x14ac:dyDescent="0.2">
      <c r="A70" s="22"/>
      <c r="B70" s="22"/>
      <c r="C70" s="63"/>
    </row>
    <row r="71" spans="1:3" x14ac:dyDescent="0.2">
      <c r="A71" s="22"/>
      <c r="B71" s="22"/>
      <c r="C71" s="63"/>
    </row>
    <row r="72" spans="1:3" x14ac:dyDescent="0.2">
      <c r="A72" s="22"/>
      <c r="B72" s="22"/>
      <c r="C72" s="63"/>
    </row>
    <row r="73" spans="1:3" x14ac:dyDescent="0.2">
      <c r="A73" s="22"/>
      <c r="B73" s="22"/>
      <c r="C73" s="63"/>
    </row>
    <row r="74" spans="1:3" x14ac:dyDescent="0.2">
      <c r="A74" s="22"/>
      <c r="B74" s="22"/>
      <c r="C74" s="63"/>
    </row>
    <row r="75" spans="1:3" x14ac:dyDescent="0.2">
      <c r="A75" s="22"/>
      <c r="B75" s="22"/>
      <c r="C75" s="63"/>
    </row>
    <row r="76" spans="1:3" x14ac:dyDescent="0.2">
      <c r="A76" s="22"/>
      <c r="B76" s="22"/>
      <c r="C76" s="63"/>
    </row>
    <row r="77" spans="1:3" x14ac:dyDescent="0.2">
      <c r="A77" s="22"/>
      <c r="B77" s="22"/>
      <c r="C77" s="63"/>
    </row>
    <row r="78" spans="1:3" x14ac:dyDescent="0.2">
      <c r="A78" s="22"/>
      <c r="B78" s="22"/>
      <c r="C78" s="63"/>
    </row>
    <row r="79" spans="1:3" x14ac:dyDescent="0.2">
      <c r="A79" s="22"/>
      <c r="B79" s="22"/>
      <c r="C79" s="63"/>
    </row>
    <row r="80" spans="1:3" x14ac:dyDescent="0.2">
      <c r="A80" s="22"/>
      <c r="B80" s="22"/>
      <c r="C80" s="63"/>
    </row>
    <row r="81" spans="1:3" x14ac:dyDescent="0.2">
      <c r="A81" s="22"/>
      <c r="B81" s="22"/>
      <c r="C81" s="63"/>
    </row>
    <row r="82" spans="1:3" x14ac:dyDescent="0.2">
      <c r="A82" s="22"/>
      <c r="B82" s="22"/>
      <c r="C82" s="63"/>
    </row>
    <row r="83" spans="1:3" x14ac:dyDescent="0.2">
      <c r="A83" s="22"/>
      <c r="B83" s="22"/>
      <c r="C83" s="63"/>
    </row>
    <row r="84" spans="1:3" x14ac:dyDescent="0.2">
      <c r="A84" s="22"/>
      <c r="B84" s="22"/>
      <c r="C84" s="63"/>
    </row>
    <row r="85" spans="1:3" x14ac:dyDescent="0.2">
      <c r="A85" s="22"/>
      <c r="B85" s="22"/>
      <c r="C85" s="63"/>
    </row>
    <row r="86" spans="1:3" x14ac:dyDescent="0.2">
      <c r="A86" s="22"/>
      <c r="B86" s="22"/>
      <c r="C86" s="63"/>
    </row>
    <row r="87" spans="1:3" x14ac:dyDescent="0.2">
      <c r="A87" s="22"/>
      <c r="B87" s="22"/>
      <c r="C87" s="63"/>
    </row>
    <row r="88" spans="1:3" x14ac:dyDescent="0.2">
      <c r="A88" s="22"/>
      <c r="B88" s="22"/>
      <c r="C88" s="63"/>
    </row>
    <row r="89" spans="1:3" x14ac:dyDescent="0.2">
      <c r="A89" s="22"/>
      <c r="B89" s="22"/>
      <c r="C89" s="63"/>
    </row>
    <row r="90" spans="1:3" x14ac:dyDescent="0.2">
      <c r="A90" s="22"/>
      <c r="B90" s="22"/>
      <c r="C90" s="63"/>
    </row>
    <row r="91" spans="1:3" x14ac:dyDescent="0.2">
      <c r="A91" s="22"/>
      <c r="B91" s="22"/>
      <c r="C91" s="63"/>
    </row>
    <row r="92" spans="1:3" x14ac:dyDescent="0.2">
      <c r="A92" s="22"/>
      <c r="B92" s="22"/>
      <c r="C92" s="63"/>
    </row>
    <row r="93" spans="1:3" x14ac:dyDescent="0.2">
      <c r="A93" s="22"/>
      <c r="B93" s="22"/>
      <c r="C93" s="63"/>
    </row>
    <row r="94" spans="1:3" x14ac:dyDescent="0.2">
      <c r="A94" s="22"/>
      <c r="B94" s="22"/>
      <c r="C94" s="63"/>
    </row>
    <row r="95" spans="1:3" x14ac:dyDescent="0.2">
      <c r="A95" s="22"/>
      <c r="B95" s="22"/>
      <c r="C95" s="63"/>
    </row>
    <row r="96" spans="1:3" x14ac:dyDescent="0.2">
      <c r="A96" s="22"/>
      <c r="B96" s="22"/>
      <c r="C96" s="63"/>
    </row>
    <row r="97" spans="1:3" x14ac:dyDescent="0.2">
      <c r="A97" s="22"/>
      <c r="B97" s="22"/>
      <c r="C97" s="63"/>
    </row>
    <row r="98" spans="1:3" x14ac:dyDescent="0.2">
      <c r="A98" s="22"/>
      <c r="B98" s="22"/>
      <c r="C98" s="63"/>
    </row>
    <row r="99" spans="1:3" x14ac:dyDescent="0.2">
      <c r="A99" s="22"/>
      <c r="B99" s="22"/>
      <c r="C99" s="63"/>
    </row>
    <row r="100" spans="1:3" x14ac:dyDescent="0.2">
      <c r="A100" s="22"/>
      <c r="B100" s="22"/>
      <c r="C100" s="63"/>
    </row>
    <row r="101" spans="1:3" x14ac:dyDescent="0.2">
      <c r="A101" s="22"/>
      <c r="B101" s="22"/>
      <c r="C101" s="63"/>
    </row>
    <row r="102" spans="1:3" x14ac:dyDescent="0.2">
      <c r="A102" s="22"/>
      <c r="B102" s="22"/>
      <c r="C102" s="63"/>
    </row>
    <row r="103" spans="1:3" x14ac:dyDescent="0.2">
      <c r="A103" s="22"/>
      <c r="B103" s="22"/>
      <c r="C103" s="63"/>
    </row>
    <row r="104" spans="1:3" x14ac:dyDescent="0.2">
      <c r="A104" s="22"/>
      <c r="B104" s="22"/>
      <c r="C104" s="63"/>
    </row>
    <row r="105" spans="1:3" x14ac:dyDescent="0.2">
      <c r="A105" s="22"/>
      <c r="B105" s="22"/>
      <c r="C105" s="63"/>
    </row>
    <row r="106" spans="1:3" x14ac:dyDescent="0.2">
      <c r="A106" s="22"/>
      <c r="B106" s="22"/>
      <c r="C106" s="63"/>
    </row>
    <row r="107" spans="1:3" x14ac:dyDescent="0.2">
      <c r="A107" s="22"/>
      <c r="B107" s="22"/>
      <c r="C107" s="63"/>
    </row>
    <row r="108" spans="1:3" x14ac:dyDescent="0.2">
      <c r="A108" s="22"/>
      <c r="B108" s="22"/>
      <c r="C108" s="63"/>
    </row>
    <row r="109" spans="1:3" x14ac:dyDescent="0.2">
      <c r="A109" s="22"/>
      <c r="B109" s="22"/>
      <c r="C109" s="63"/>
    </row>
    <row r="110" spans="1:3" x14ac:dyDescent="0.2">
      <c r="A110" s="22"/>
      <c r="B110" s="22"/>
      <c r="C110" s="63"/>
    </row>
    <row r="111" spans="1:3" x14ac:dyDescent="0.2">
      <c r="A111" s="22"/>
      <c r="B111" s="22"/>
      <c r="C111" s="63"/>
    </row>
    <row r="112" spans="1:3" x14ac:dyDescent="0.2">
      <c r="A112" s="22"/>
      <c r="B112" s="22"/>
      <c r="C112" s="63"/>
    </row>
    <row r="113" spans="1:3" x14ac:dyDescent="0.2">
      <c r="A113" s="22"/>
      <c r="B113" s="22"/>
      <c r="C113" s="63"/>
    </row>
    <row r="114" spans="1:3" x14ac:dyDescent="0.2">
      <c r="A114" s="22"/>
      <c r="B114" s="22"/>
      <c r="C114" s="63"/>
    </row>
    <row r="115" spans="1:3" x14ac:dyDescent="0.2">
      <c r="A115" s="22"/>
      <c r="B115" s="22"/>
      <c r="C115" s="63"/>
    </row>
    <row r="116" spans="1:3" x14ac:dyDescent="0.2">
      <c r="A116" s="22"/>
      <c r="B116" s="22"/>
      <c r="C116" s="63"/>
    </row>
    <row r="117" spans="1:3" x14ac:dyDescent="0.2">
      <c r="A117" s="22"/>
      <c r="B117" s="22"/>
      <c r="C117" s="63"/>
    </row>
    <row r="118" spans="1:3" x14ac:dyDescent="0.2">
      <c r="A118" s="22"/>
      <c r="B118" s="22"/>
      <c r="C118" s="63"/>
    </row>
    <row r="119" spans="1:3" x14ac:dyDescent="0.2">
      <c r="A119" s="22"/>
      <c r="B119" s="22"/>
      <c r="C119" s="63"/>
    </row>
    <row r="120" spans="1:3" x14ac:dyDescent="0.2">
      <c r="A120" s="22"/>
      <c r="B120" s="22"/>
      <c r="C120" s="63"/>
    </row>
    <row r="121" spans="1:3" x14ac:dyDescent="0.2">
      <c r="A121" s="22"/>
      <c r="B121" s="22"/>
      <c r="C121" s="63"/>
    </row>
    <row r="122" spans="1:3" x14ac:dyDescent="0.2">
      <c r="A122" s="22"/>
      <c r="B122" s="22"/>
      <c r="C122" s="63"/>
    </row>
    <row r="123" spans="1:3" x14ac:dyDescent="0.2">
      <c r="A123" s="22"/>
      <c r="B123" s="22"/>
      <c r="C123" s="63"/>
    </row>
    <row r="124" spans="1:3" x14ac:dyDescent="0.2">
      <c r="A124" s="22"/>
      <c r="B124" s="22"/>
      <c r="C124" s="63"/>
    </row>
    <row r="125" spans="1:3" x14ac:dyDescent="0.2">
      <c r="A125" s="22"/>
      <c r="B125" s="22"/>
      <c r="C125" s="63"/>
    </row>
    <row r="126" spans="1:3" x14ac:dyDescent="0.2">
      <c r="A126" s="22"/>
      <c r="B126" s="22"/>
      <c r="C126" s="63"/>
    </row>
    <row r="127" spans="1:3" x14ac:dyDescent="0.2">
      <c r="A127" s="22"/>
      <c r="B127" s="22"/>
      <c r="C127" s="63"/>
    </row>
    <row r="128" spans="1:3" x14ac:dyDescent="0.2">
      <c r="A128" s="22"/>
      <c r="B128" s="22"/>
      <c r="C128" s="63"/>
    </row>
    <row r="129" spans="1:3" x14ac:dyDescent="0.2">
      <c r="A129" s="22"/>
      <c r="B129" s="22"/>
      <c r="C129" s="63"/>
    </row>
    <row r="130" spans="1:3" x14ac:dyDescent="0.2">
      <c r="A130" s="22"/>
      <c r="B130" s="22"/>
      <c r="C130" s="63"/>
    </row>
    <row r="131" spans="1:3" x14ac:dyDescent="0.2">
      <c r="A131" s="22"/>
      <c r="B131" s="22"/>
      <c r="C131" s="63"/>
    </row>
    <row r="132" spans="1:3" x14ac:dyDescent="0.2">
      <c r="A132" s="22"/>
      <c r="B132" s="22"/>
      <c r="C132" s="63"/>
    </row>
    <row r="133" spans="1:3" x14ac:dyDescent="0.2">
      <c r="A133" s="22"/>
      <c r="B133" s="22"/>
      <c r="C133" s="63"/>
    </row>
    <row r="134" spans="1:3" x14ac:dyDescent="0.2">
      <c r="A134" s="22"/>
      <c r="B134" s="22"/>
      <c r="C134" s="63"/>
    </row>
    <row r="135" spans="1:3" x14ac:dyDescent="0.2">
      <c r="A135" s="22"/>
      <c r="B135" s="22"/>
      <c r="C135" s="63"/>
    </row>
    <row r="136" spans="1:3" x14ac:dyDescent="0.2">
      <c r="A136" s="22"/>
      <c r="B136" s="22"/>
      <c r="C136" s="63"/>
    </row>
    <row r="137" spans="1:3" x14ac:dyDescent="0.2">
      <c r="A137" s="22"/>
      <c r="B137" s="22"/>
      <c r="C137" s="63"/>
    </row>
    <row r="138" spans="1:3" x14ac:dyDescent="0.2">
      <c r="A138" s="22"/>
      <c r="B138" s="22"/>
      <c r="C138" s="63"/>
    </row>
    <row r="139" spans="1:3" x14ac:dyDescent="0.2">
      <c r="A139" s="22"/>
      <c r="B139" s="22"/>
      <c r="C139" s="63"/>
    </row>
    <row r="140" spans="1:3" x14ac:dyDescent="0.2">
      <c r="A140" s="22"/>
      <c r="B140" s="22"/>
      <c r="C140" s="63"/>
    </row>
    <row r="141" spans="1:3" x14ac:dyDescent="0.2">
      <c r="A141" s="22"/>
      <c r="B141" s="22"/>
      <c r="C141" s="63"/>
    </row>
    <row r="142" spans="1:3" x14ac:dyDescent="0.2">
      <c r="A142" s="22"/>
      <c r="B142" s="22"/>
      <c r="C142" s="63"/>
    </row>
    <row r="143" spans="1:3" x14ac:dyDescent="0.2">
      <c r="A143" s="22"/>
      <c r="B143" s="22"/>
      <c r="C143" s="63"/>
    </row>
    <row r="144" spans="1:3" x14ac:dyDescent="0.2">
      <c r="A144" s="22"/>
      <c r="B144" s="22"/>
      <c r="C144" s="63"/>
    </row>
    <row r="145" spans="1:3" x14ac:dyDescent="0.2">
      <c r="A145" s="22"/>
      <c r="B145" s="22"/>
      <c r="C145" s="63"/>
    </row>
    <row r="146" spans="1:3" x14ac:dyDescent="0.2">
      <c r="A146" s="22"/>
      <c r="B146" s="22"/>
      <c r="C146" s="63"/>
    </row>
    <row r="147" spans="1:3" x14ac:dyDescent="0.2">
      <c r="A147" s="22"/>
      <c r="B147" s="22"/>
      <c r="C147" s="63"/>
    </row>
    <row r="148" spans="1:3" x14ac:dyDescent="0.2">
      <c r="A148" s="22"/>
      <c r="B148" s="22"/>
      <c r="C148" s="63"/>
    </row>
    <row r="149" spans="1:3" x14ac:dyDescent="0.2">
      <c r="A149" s="22"/>
      <c r="B149" s="22"/>
      <c r="C149" s="63"/>
    </row>
    <row r="150" spans="1:3" x14ac:dyDescent="0.2">
      <c r="A150" s="22"/>
      <c r="B150" s="22"/>
      <c r="C150" s="63"/>
    </row>
    <row r="151" spans="1:3" x14ac:dyDescent="0.2">
      <c r="A151" s="22"/>
      <c r="B151" s="22"/>
      <c r="C151" s="63"/>
    </row>
    <row r="152" spans="1:3" x14ac:dyDescent="0.2">
      <c r="A152" s="22"/>
      <c r="B152" s="22"/>
      <c r="C152" s="63"/>
    </row>
    <row r="153" spans="1:3" x14ac:dyDescent="0.2">
      <c r="A153" s="22"/>
      <c r="B153" s="22"/>
      <c r="C153" s="63"/>
    </row>
    <row r="154" spans="1:3" x14ac:dyDescent="0.2">
      <c r="A154" s="22"/>
      <c r="B154" s="22"/>
      <c r="C154" s="63"/>
    </row>
    <row r="155" spans="1:3" x14ac:dyDescent="0.2">
      <c r="A155" s="22"/>
      <c r="B155" s="22"/>
      <c r="C155" s="63"/>
    </row>
    <row r="156" spans="1:3" x14ac:dyDescent="0.2">
      <c r="A156" s="22"/>
      <c r="B156" s="22"/>
      <c r="C156" s="63"/>
    </row>
    <row r="157" spans="1:3" x14ac:dyDescent="0.2">
      <c r="A157" s="22"/>
      <c r="B157" s="22"/>
      <c r="C157" s="63"/>
    </row>
    <row r="158" spans="1:3" x14ac:dyDescent="0.2">
      <c r="A158" s="22"/>
      <c r="B158" s="22"/>
      <c r="C158" s="63"/>
    </row>
    <row r="159" spans="1:3" x14ac:dyDescent="0.2">
      <c r="A159" s="22"/>
      <c r="B159" s="22"/>
      <c r="C159" s="63"/>
    </row>
    <row r="160" spans="1:3" x14ac:dyDescent="0.2">
      <c r="A160" s="22"/>
      <c r="B160" s="22"/>
      <c r="C160" s="63"/>
    </row>
    <row r="161" spans="1:3" x14ac:dyDescent="0.2">
      <c r="A161" s="22"/>
      <c r="B161" s="22"/>
      <c r="C161" s="63"/>
    </row>
    <row r="162" spans="1:3" x14ac:dyDescent="0.2">
      <c r="A162" s="22"/>
      <c r="B162" s="22"/>
      <c r="C162" s="63"/>
    </row>
    <row r="163" spans="1:3" x14ac:dyDescent="0.2">
      <c r="A163" s="22"/>
      <c r="B163" s="22"/>
      <c r="C163" s="63"/>
    </row>
    <row r="164" spans="1:3" x14ac:dyDescent="0.2">
      <c r="A164" s="22"/>
      <c r="B164" s="22"/>
      <c r="C164" s="63"/>
    </row>
    <row r="165" spans="1:3" x14ac:dyDescent="0.2">
      <c r="A165" s="22"/>
      <c r="B165" s="22"/>
      <c r="C165" s="63"/>
    </row>
    <row r="166" spans="1:3" x14ac:dyDescent="0.2">
      <c r="A166" s="22"/>
      <c r="B166" s="22"/>
      <c r="C166" s="63"/>
    </row>
    <row r="167" spans="1:3" x14ac:dyDescent="0.2">
      <c r="A167" s="22"/>
      <c r="B167" s="22"/>
      <c r="C167" s="63"/>
    </row>
    <row r="168" spans="1:3" x14ac:dyDescent="0.2">
      <c r="A168" s="22"/>
      <c r="B168" s="22"/>
      <c r="C168" s="63"/>
    </row>
    <row r="169" spans="1:3" x14ac:dyDescent="0.2">
      <c r="A169" s="22"/>
      <c r="B169" s="22"/>
      <c r="C169" s="63"/>
    </row>
    <row r="170" spans="1:3" x14ac:dyDescent="0.2">
      <c r="A170" s="22"/>
      <c r="B170" s="22"/>
      <c r="C170" s="63"/>
    </row>
    <row r="171" spans="1:3" x14ac:dyDescent="0.2">
      <c r="A171" s="22"/>
      <c r="B171" s="22"/>
      <c r="C171" s="63"/>
    </row>
    <row r="172" spans="1:3" x14ac:dyDescent="0.2">
      <c r="A172" s="22"/>
      <c r="B172" s="22"/>
      <c r="C172" s="63"/>
    </row>
    <row r="173" spans="1:3" x14ac:dyDescent="0.2">
      <c r="A173" s="22"/>
      <c r="B173" s="22"/>
      <c r="C173" s="63"/>
    </row>
    <row r="174" spans="1:3" x14ac:dyDescent="0.2">
      <c r="A174" s="22"/>
      <c r="B174" s="22"/>
      <c r="C174" s="63"/>
    </row>
    <row r="175" spans="1:3" x14ac:dyDescent="0.2">
      <c r="A175" s="22"/>
      <c r="B175" s="22"/>
      <c r="C175" s="63"/>
    </row>
    <row r="176" spans="1:3" x14ac:dyDescent="0.2">
      <c r="A176" s="22"/>
      <c r="B176" s="22"/>
      <c r="C176" s="63"/>
    </row>
    <row r="177" spans="1:3" x14ac:dyDescent="0.2">
      <c r="A177" s="22"/>
      <c r="B177" s="22"/>
      <c r="C177" s="63"/>
    </row>
    <row r="178" spans="1:3" x14ac:dyDescent="0.2">
      <c r="A178" s="22"/>
      <c r="B178" s="22"/>
      <c r="C178" s="63"/>
    </row>
    <row r="179" spans="1:3" x14ac:dyDescent="0.2">
      <c r="A179" s="22"/>
      <c r="B179" s="22"/>
      <c r="C179" s="63"/>
    </row>
    <row r="180" spans="1:3" x14ac:dyDescent="0.2">
      <c r="A180" s="22"/>
      <c r="B180" s="22"/>
      <c r="C180" s="63"/>
    </row>
    <row r="181" spans="1:3" x14ac:dyDescent="0.2">
      <c r="A181" s="22"/>
      <c r="B181" s="22"/>
      <c r="C181" s="63"/>
    </row>
    <row r="182" spans="1:3" x14ac:dyDescent="0.2">
      <c r="A182" s="22"/>
      <c r="B182" s="22"/>
      <c r="C182" s="63"/>
    </row>
    <row r="183" spans="1:3" x14ac:dyDescent="0.2">
      <c r="A183" s="22"/>
      <c r="B183" s="22"/>
      <c r="C183" s="63"/>
    </row>
    <row r="184" spans="1:3" x14ac:dyDescent="0.2">
      <c r="A184" s="22"/>
      <c r="B184" s="22"/>
      <c r="C184" s="63"/>
    </row>
    <row r="185" spans="1:3" x14ac:dyDescent="0.2">
      <c r="A185" s="22"/>
      <c r="B185" s="22"/>
      <c r="C185" s="63"/>
    </row>
    <row r="186" spans="1:3" x14ac:dyDescent="0.2">
      <c r="A186" s="22"/>
      <c r="B186" s="22"/>
      <c r="C186" s="63"/>
    </row>
    <row r="187" spans="1:3" x14ac:dyDescent="0.2">
      <c r="A187" s="22"/>
      <c r="B187" s="22"/>
      <c r="C187" s="63"/>
    </row>
    <row r="188" spans="1:3" x14ac:dyDescent="0.2">
      <c r="A188" s="22"/>
      <c r="B188" s="22"/>
      <c r="C188" s="63"/>
    </row>
    <row r="189" spans="1:3" x14ac:dyDescent="0.2">
      <c r="A189" s="22"/>
      <c r="B189" s="22"/>
      <c r="C189" s="63"/>
    </row>
    <row r="190" spans="1:3" x14ac:dyDescent="0.2">
      <c r="A190" s="22"/>
      <c r="B190" s="22"/>
      <c r="C190" s="63"/>
    </row>
    <row r="191" spans="1:3" x14ac:dyDescent="0.2">
      <c r="A191" s="22"/>
      <c r="B191" s="22"/>
      <c r="C191" s="63"/>
    </row>
    <row r="192" spans="1:3" x14ac:dyDescent="0.2">
      <c r="A192" s="22"/>
      <c r="B192" s="22"/>
      <c r="C192" s="63"/>
    </row>
    <row r="193" spans="1:3" x14ac:dyDescent="0.2">
      <c r="A193" s="22"/>
      <c r="B193" s="22"/>
      <c r="C193" s="63"/>
    </row>
    <row r="194" spans="1:3" x14ac:dyDescent="0.2">
      <c r="A194" s="22"/>
      <c r="B194" s="22"/>
      <c r="C194" s="63"/>
    </row>
    <row r="195" spans="1:3" x14ac:dyDescent="0.2">
      <c r="A195" s="22"/>
      <c r="B195" s="22"/>
      <c r="C195" s="63"/>
    </row>
    <row r="196" spans="1:3" x14ac:dyDescent="0.2">
      <c r="A196" s="22"/>
      <c r="B196" s="22"/>
      <c r="C196" s="63"/>
    </row>
    <row r="197" spans="1:3" x14ac:dyDescent="0.2">
      <c r="A197" s="22"/>
      <c r="B197" s="22"/>
      <c r="C197" s="63"/>
    </row>
    <row r="198" spans="1:3" x14ac:dyDescent="0.2">
      <c r="A198" s="22"/>
      <c r="B198" s="22"/>
      <c r="C198" s="63"/>
    </row>
    <row r="199" spans="1:3" x14ac:dyDescent="0.2">
      <c r="A199" s="22"/>
      <c r="B199" s="22"/>
      <c r="C199" s="63"/>
    </row>
    <row r="200" spans="1:3" x14ac:dyDescent="0.2">
      <c r="A200" s="22"/>
      <c r="B200" s="22"/>
      <c r="C200" s="63"/>
    </row>
    <row r="201" spans="1:3" x14ac:dyDescent="0.2">
      <c r="A201" s="22"/>
      <c r="B201" s="22"/>
      <c r="C201" s="63"/>
    </row>
    <row r="202" spans="1:3" x14ac:dyDescent="0.2">
      <c r="A202" s="22"/>
      <c r="B202" s="22"/>
      <c r="C202" s="63"/>
    </row>
    <row r="203" spans="1:3" x14ac:dyDescent="0.2">
      <c r="A203" s="22"/>
      <c r="B203" s="22"/>
      <c r="C203" s="63"/>
    </row>
    <row r="204" spans="1:3" x14ac:dyDescent="0.2">
      <c r="A204" s="22"/>
      <c r="B204" s="22"/>
      <c r="C204" s="63"/>
    </row>
    <row r="205" spans="1:3" x14ac:dyDescent="0.2">
      <c r="A205" s="22"/>
      <c r="B205" s="22"/>
      <c r="C205" s="63"/>
    </row>
    <row r="206" spans="1:3" x14ac:dyDescent="0.2">
      <c r="A206" s="22"/>
      <c r="B206" s="22"/>
      <c r="C206" s="63"/>
    </row>
    <row r="207" spans="1:3" x14ac:dyDescent="0.2">
      <c r="A207" s="22"/>
      <c r="B207" s="22"/>
      <c r="C207" s="63"/>
    </row>
    <row r="208" spans="1:3" x14ac:dyDescent="0.2">
      <c r="A208" s="22"/>
      <c r="B208" s="22"/>
      <c r="C208" s="63"/>
    </row>
    <row r="209" spans="1:3" x14ac:dyDescent="0.2">
      <c r="A209" s="22"/>
      <c r="B209" s="22"/>
      <c r="C209" s="63"/>
    </row>
    <row r="210" spans="1:3" x14ac:dyDescent="0.2">
      <c r="A210" s="22"/>
      <c r="B210" s="22"/>
      <c r="C210" s="63"/>
    </row>
    <row r="211" spans="1:3" x14ac:dyDescent="0.2">
      <c r="A211" s="22"/>
      <c r="B211" s="22"/>
      <c r="C211" s="63"/>
    </row>
    <row r="212" spans="1:3" x14ac:dyDescent="0.2">
      <c r="A212" s="22"/>
      <c r="B212" s="22"/>
      <c r="C212" s="63"/>
    </row>
    <row r="213" spans="1:3" x14ac:dyDescent="0.2">
      <c r="A213" s="22"/>
      <c r="B213" s="22"/>
      <c r="C213" s="63"/>
    </row>
    <row r="214" spans="1:3" x14ac:dyDescent="0.2">
      <c r="A214" s="22"/>
      <c r="B214" s="22"/>
      <c r="C214" s="63"/>
    </row>
    <row r="215" spans="1:3" x14ac:dyDescent="0.2">
      <c r="A215" s="22"/>
      <c r="B215" s="22"/>
      <c r="C215" s="63"/>
    </row>
    <row r="216" spans="1:3" x14ac:dyDescent="0.2">
      <c r="A216" s="22"/>
      <c r="B216" s="22"/>
      <c r="C216" s="63"/>
    </row>
    <row r="217" spans="1:3" x14ac:dyDescent="0.2">
      <c r="A217" s="22"/>
      <c r="B217" s="22"/>
      <c r="C217" s="63"/>
    </row>
    <row r="218" spans="1:3" x14ac:dyDescent="0.2">
      <c r="A218" s="22"/>
      <c r="B218" s="22"/>
      <c r="C218" s="63"/>
    </row>
    <row r="219" spans="1:3" x14ac:dyDescent="0.2">
      <c r="A219" s="22"/>
      <c r="B219" s="22"/>
      <c r="C219" s="63"/>
    </row>
    <row r="220" spans="1:3" x14ac:dyDescent="0.2">
      <c r="A220" s="22"/>
      <c r="B220" s="22"/>
      <c r="C220" s="63"/>
    </row>
    <row r="221" spans="1:3" x14ac:dyDescent="0.2">
      <c r="A221" s="22"/>
      <c r="B221" s="22"/>
      <c r="C221" s="63"/>
    </row>
    <row r="222" spans="1:3" x14ac:dyDescent="0.2">
      <c r="A222" s="22"/>
      <c r="B222" s="22"/>
      <c r="C222" s="63"/>
    </row>
    <row r="223" spans="1:3" x14ac:dyDescent="0.2">
      <c r="A223" s="22"/>
      <c r="B223" s="22"/>
      <c r="C223" s="63"/>
    </row>
    <row r="224" spans="1:3" x14ac:dyDescent="0.2">
      <c r="A224" s="22"/>
      <c r="B224" s="22"/>
      <c r="C224" s="63"/>
    </row>
    <row r="225" spans="1:3" x14ac:dyDescent="0.2">
      <c r="A225" s="22"/>
      <c r="B225" s="22"/>
      <c r="C225" s="63"/>
    </row>
    <row r="226" spans="1:3" x14ac:dyDescent="0.2">
      <c r="A226" s="22"/>
      <c r="B226" s="22"/>
      <c r="C226" s="63"/>
    </row>
    <row r="227" spans="1:3" x14ac:dyDescent="0.2">
      <c r="A227" s="22"/>
      <c r="B227" s="22"/>
      <c r="C227" s="63"/>
    </row>
    <row r="228" spans="1:3" x14ac:dyDescent="0.2">
      <c r="A228" s="22"/>
      <c r="B228" s="22"/>
      <c r="C228" s="63"/>
    </row>
    <row r="229" spans="1:3" x14ac:dyDescent="0.2">
      <c r="A229" s="22"/>
      <c r="B229" s="22"/>
      <c r="C229" s="63"/>
    </row>
    <row r="230" spans="1:3" x14ac:dyDescent="0.2">
      <c r="A230" s="22"/>
      <c r="B230" s="22"/>
      <c r="C230" s="63"/>
    </row>
    <row r="231" spans="1:3" x14ac:dyDescent="0.2">
      <c r="A231" s="22"/>
      <c r="B231" s="22"/>
      <c r="C231" s="63"/>
    </row>
    <row r="232" spans="1:3" x14ac:dyDescent="0.2">
      <c r="A232" s="22"/>
      <c r="B232" s="22"/>
      <c r="C232" s="63"/>
    </row>
    <row r="233" spans="1:3" x14ac:dyDescent="0.2">
      <c r="A233" s="22"/>
      <c r="B233" s="22"/>
      <c r="C233" s="63"/>
    </row>
    <row r="234" spans="1:3" x14ac:dyDescent="0.2">
      <c r="A234" s="22"/>
      <c r="B234" s="22"/>
      <c r="C234" s="63"/>
    </row>
    <row r="235" spans="1:3" x14ac:dyDescent="0.2">
      <c r="A235" s="22"/>
      <c r="B235" s="22"/>
      <c r="C235" s="63"/>
    </row>
    <row r="236" spans="1:3" x14ac:dyDescent="0.2">
      <c r="A236" s="22"/>
      <c r="B236" s="22"/>
      <c r="C236" s="63"/>
    </row>
    <row r="237" spans="1:3" x14ac:dyDescent="0.2">
      <c r="A237" s="22"/>
      <c r="B237" s="22"/>
      <c r="C237" s="63"/>
    </row>
    <row r="238" spans="1:3" x14ac:dyDescent="0.2">
      <c r="A238" s="22"/>
      <c r="B238" s="22"/>
      <c r="C238" s="63"/>
    </row>
    <row r="239" spans="1:3" x14ac:dyDescent="0.2">
      <c r="A239" s="22"/>
      <c r="B239" s="22"/>
      <c r="C239" s="63"/>
    </row>
    <row r="240" spans="1:3" x14ac:dyDescent="0.2">
      <c r="A240" s="22"/>
      <c r="B240" s="22"/>
      <c r="C240" s="63"/>
    </row>
    <row r="241" spans="1:3" x14ac:dyDescent="0.2">
      <c r="A241" s="22"/>
      <c r="B241" s="22"/>
      <c r="C241" s="63"/>
    </row>
    <row r="242" spans="1:3" x14ac:dyDescent="0.2">
      <c r="A242" s="22"/>
      <c r="B242" s="22"/>
      <c r="C242" s="63"/>
    </row>
    <row r="243" spans="1:3" x14ac:dyDescent="0.2">
      <c r="A243" s="22"/>
      <c r="B243" s="22"/>
      <c r="C243" s="63"/>
    </row>
    <row r="244" spans="1:3" x14ac:dyDescent="0.2">
      <c r="A244" s="22"/>
      <c r="B244" s="22"/>
      <c r="C244" s="63"/>
    </row>
    <row r="245" spans="1:3" x14ac:dyDescent="0.2">
      <c r="A245" s="22"/>
      <c r="B245" s="22"/>
      <c r="C245" s="63"/>
    </row>
    <row r="246" spans="1:3" x14ac:dyDescent="0.2">
      <c r="A246" s="22"/>
      <c r="B246" s="22"/>
      <c r="C246" s="63"/>
    </row>
    <row r="247" spans="1:3" x14ac:dyDescent="0.2">
      <c r="A247" s="22"/>
      <c r="B247" s="22"/>
      <c r="C247" s="63"/>
    </row>
    <row r="248" spans="1:3" x14ac:dyDescent="0.2">
      <c r="A248" s="22"/>
      <c r="B248" s="22"/>
      <c r="C248" s="63"/>
    </row>
    <row r="249" spans="1:3" x14ac:dyDescent="0.2">
      <c r="A249" s="22"/>
      <c r="B249" s="22"/>
      <c r="C249" s="63"/>
    </row>
    <row r="250" spans="1:3" x14ac:dyDescent="0.2">
      <c r="A250" s="22"/>
      <c r="B250" s="22"/>
      <c r="C250" s="63"/>
    </row>
    <row r="251" spans="1:3" x14ac:dyDescent="0.2">
      <c r="A251" s="22"/>
      <c r="B251" s="22"/>
      <c r="C251" s="63"/>
    </row>
    <row r="252" spans="1:3" x14ac:dyDescent="0.2">
      <c r="A252" s="22"/>
      <c r="B252" s="22"/>
      <c r="C252" s="63"/>
    </row>
    <row r="253" spans="1:3" x14ac:dyDescent="0.2">
      <c r="A253" s="22"/>
      <c r="B253" s="22"/>
      <c r="C253" s="63"/>
    </row>
    <row r="254" spans="1:3" x14ac:dyDescent="0.2">
      <c r="A254" s="22"/>
      <c r="B254" s="22"/>
      <c r="C254" s="63"/>
    </row>
    <row r="255" spans="1:3" x14ac:dyDescent="0.2">
      <c r="A255" s="22"/>
      <c r="B255" s="22"/>
      <c r="C255" s="63"/>
    </row>
    <row r="256" spans="1:3" x14ac:dyDescent="0.2">
      <c r="A256" s="22"/>
      <c r="B256" s="22"/>
      <c r="C256" s="63"/>
    </row>
    <row r="257" spans="1:3" x14ac:dyDescent="0.2">
      <c r="A257" s="22"/>
      <c r="B257" s="22"/>
      <c r="C257" s="63"/>
    </row>
    <row r="258" spans="1:3" x14ac:dyDescent="0.2">
      <c r="A258" s="22"/>
      <c r="B258" s="22"/>
      <c r="C258" s="63"/>
    </row>
    <row r="259" spans="1:3" x14ac:dyDescent="0.2">
      <c r="A259" s="22"/>
      <c r="B259" s="22"/>
      <c r="C259" s="63"/>
    </row>
    <row r="260" spans="1:3" x14ac:dyDescent="0.2">
      <c r="A260" s="22"/>
      <c r="B260" s="22"/>
      <c r="C260" s="63"/>
    </row>
    <row r="261" spans="1:3" x14ac:dyDescent="0.2">
      <c r="A261" s="22"/>
      <c r="B261" s="22"/>
      <c r="C261" s="63"/>
    </row>
    <row r="262" spans="1:3" x14ac:dyDescent="0.2">
      <c r="A262" s="22"/>
      <c r="B262" s="22"/>
      <c r="C262" s="63"/>
    </row>
    <row r="263" spans="1:3" x14ac:dyDescent="0.2">
      <c r="A263" s="22"/>
      <c r="B263" s="22"/>
      <c r="C263" s="63"/>
    </row>
    <row r="264" spans="1:3" x14ac:dyDescent="0.2">
      <c r="A264" s="22"/>
      <c r="B264" s="22"/>
      <c r="C264" s="63"/>
    </row>
    <row r="265" spans="1:3" x14ac:dyDescent="0.2">
      <c r="A265" s="22"/>
      <c r="B265" s="22"/>
      <c r="C265" s="63"/>
    </row>
    <row r="266" spans="1:3" x14ac:dyDescent="0.2">
      <c r="A266" s="22"/>
      <c r="B266" s="22"/>
      <c r="C266" s="63"/>
    </row>
    <row r="267" spans="1:3" x14ac:dyDescent="0.2">
      <c r="A267" s="22"/>
      <c r="B267" s="22"/>
      <c r="C267" s="63"/>
    </row>
    <row r="268" spans="1:3" x14ac:dyDescent="0.2">
      <c r="A268" s="22"/>
      <c r="B268" s="22"/>
      <c r="C268" s="63"/>
    </row>
    <row r="269" spans="1:3" x14ac:dyDescent="0.2">
      <c r="A269" s="22"/>
      <c r="B269" s="22"/>
      <c r="C269" s="63"/>
    </row>
    <row r="270" spans="1:3" x14ac:dyDescent="0.2">
      <c r="A270" s="22"/>
      <c r="B270" s="22"/>
      <c r="C270" s="63"/>
    </row>
    <row r="271" spans="1:3" x14ac:dyDescent="0.2">
      <c r="A271" s="22"/>
      <c r="B271" s="22"/>
      <c r="C271" s="63"/>
    </row>
    <row r="272" spans="1:3" x14ac:dyDescent="0.2">
      <c r="A272" s="22"/>
      <c r="B272" s="22"/>
      <c r="C272" s="63"/>
    </row>
    <row r="273" spans="1:3" x14ac:dyDescent="0.2">
      <c r="A273" s="22"/>
      <c r="B273" s="22"/>
      <c r="C273" s="63"/>
    </row>
    <row r="274" spans="1:3" x14ac:dyDescent="0.2">
      <c r="A274" s="22"/>
      <c r="B274" s="22"/>
      <c r="C274" s="63"/>
    </row>
    <row r="275" spans="1:3" x14ac:dyDescent="0.2">
      <c r="A275" s="22"/>
      <c r="B275" s="22"/>
      <c r="C275" s="63"/>
    </row>
    <row r="276" spans="1:3" x14ac:dyDescent="0.2">
      <c r="A276" s="22"/>
      <c r="B276" s="22"/>
      <c r="C276" s="63"/>
    </row>
    <row r="277" spans="1:3" x14ac:dyDescent="0.2">
      <c r="A277" s="22"/>
      <c r="B277" s="22"/>
      <c r="C277" s="63"/>
    </row>
    <row r="278" spans="1:3" x14ac:dyDescent="0.2">
      <c r="A278" s="22"/>
      <c r="B278" s="22"/>
      <c r="C278" s="63"/>
    </row>
    <row r="279" spans="1:3" x14ac:dyDescent="0.2">
      <c r="A279" s="22"/>
      <c r="B279" s="22"/>
      <c r="C279" s="63"/>
    </row>
    <row r="280" spans="1:3" x14ac:dyDescent="0.2">
      <c r="A280" s="22"/>
      <c r="B280" s="22"/>
      <c r="C280" s="63"/>
    </row>
    <row r="281" spans="1:3" x14ac:dyDescent="0.2">
      <c r="A281" s="22"/>
      <c r="B281" s="22"/>
      <c r="C281" s="63"/>
    </row>
    <row r="282" spans="1:3" x14ac:dyDescent="0.2">
      <c r="A282" s="22"/>
      <c r="B282" s="22"/>
      <c r="C282" s="63"/>
    </row>
    <row r="283" spans="1:3" x14ac:dyDescent="0.2">
      <c r="A283" s="22"/>
      <c r="B283" s="22"/>
      <c r="C283" s="63"/>
    </row>
    <row r="284" spans="1:3" x14ac:dyDescent="0.2">
      <c r="A284" s="22"/>
      <c r="B284" s="22"/>
      <c r="C284" s="63"/>
    </row>
    <row r="285" spans="1:3" x14ac:dyDescent="0.2">
      <c r="A285" s="22"/>
      <c r="B285" s="22"/>
      <c r="C285" s="63"/>
    </row>
    <row r="286" spans="1:3" x14ac:dyDescent="0.2">
      <c r="A286" s="22"/>
      <c r="B286" s="22"/>
      <c r="C286" s="63"/>
    </row>
    <row r="287" spans="1:3" x14ac:dyDescent="0.2">
      <c r="A287" s="22"/>
      <c r="B287" s="22"/>
      <c r="C287" s="63"/>
    </row>
    <row r="288" spans="1:3" x14ac:dyDescent="0.2">
      <c r="A288" s="22"/>
      <c r="B288" s="22"/>
      <c r="C288" s="63"/>
    </row>
    <row r="289" spans="1:3" x14ac:dyDescent="0.2">
      <c r="A289" s="22"/>
      <c r="B289" s="22"/>
      <c r="C289" s="63"/>
    </row>
    <row r="290" spans="1:3" x14ac:dyDescent="0.2">
      <c r="A290" s="22"/>
      <c r="B290" s="22"/>
      <c r="C290" s="63"/>
    </row>
    <row r="291" spans="1:3" x14ac:dyDescent="0.2">
      <c r="A291" s="22"/>
      <c r="B291" s="22"/>
      <c r="C291" s="63"/>
    </row>
    <row r="292" spans="1:3" x14ac:dyDescent="0.2">
      <c r="A292" s="22"/>
      <c r="B292" s="22"/>
      <c r="C292" s="63"/>
    </row>
    <row r="293" spans="1:3" x14ac:dyDescent="0.2">
      <c r="A293" s="22"/>
      <c r="B293" s="22"/>
      <c r="C293" s="63"/>
    </row>
    <row r="294" spans="1:3" x14ac:dyDescent="0.2">
      <c r="A294" s="22"/>
      <c r="B294" s="22"/>
      <c r="C294" s="63"/>
    </row>
    <row r="295" spans="1:3" x14ac:dyDescent="0.2">
      <c r="A295" s="22"/>
      <c r="B295" s="22"/>
      <c r="C295" s="63"/>
    </row>
    <row r="296" spans="1:3" x14ac:dyDescent="0.2">
      <c r="A296" s="22"/>
      <c r="B296" s="22"/>
      <c r="C296" s="63"/>
    </row>
    <row r="297" spans="1:3" x14ac:dyDescent="0.2">
      <c r="A297" s="22"/>
      <c r="B297" s="22"/>
      <c r="C297" s="63"/>
    </row>
    <row r="298" spans="1:3" x14ac:dyDescent="0.2">
      <c r="A298" s="22"/>
      <c r="B298" s="22"/>
      <c r="C298" s="63"/>
    </row>
    <row r="299" spans="1:3" x14ac:dyDescent="0.2">
      <c r="A299" s="22"/>
      <c r="B299" s="22"/>
      <c r="C299" s="63"/>
    </row>
    <row r="300" spans="1:3" x14ac:dyDescent="0.2">
      <c r="A300" s="22"/>
      <c r="B300" s="22"/>
      <c r="C300" s="63"/>
    </row>
    <row r="301" spans="1:3" x14ac:dyDescent="0.2">
      <c r="A301" s="22"/>
      <c r="B301" s="22"/>
      <c r="C301" s="63"/>
    </row>
    <row r="302" spans="1:3" x14ac:dyDescent="0.2">
      <c r="A302" s="22"/>
      <c r="B302" s="22"/>
      <c r="C302" s="63"/>
    </row>
    <row r="303" spans="1:3" x14ac:dyDescent="0.2">
      <c r="A303" s="22"/>
      <c r="B303" s="22"/>
      <c r="C303" s="63"/>
    </row>
    <row r="304" spans="1:3" x14ac:dyDescent="0.2">
      <c r="A304" s="22"/>
      <c r="B304" s="22"/>
      <c r="C304" s="63"/>
    </row>
    <row r="305" spans="1:3" x14ac:dyDescent="0.2">
      <c r="A305" s="22"/>
      <c r="B305" s="22"/>
      <c r="C305" s="63"/>
    </row>
    <row r="306" spans="1:3" x14ac:dyDescent="0.2">
      <c r="A306" s="22"/>
      <c r="B306" s="22"/>
      <c r="C306" s="63"/>
    </row>
    <row r="307" spans="1:3" x14ac:dyDescent="0.2">
      <c r="A307" s="22"/>
      <c r="B307" s="22"/>
      <c r="C307" s="63"/>
    </row>
    <row r="308" spans="1:3" x14ac:dyDescent="0.2">
      <c r="A308" s="22"/>
      <c r="B308" s="22"/>
      <c r="C308" s="63"/>
    </row>
    <row r="309" spans="1:3" x14ac:dyDescent="0.2">
      <c r="A309" s="22"/>
      <c r="B309" s="22"/>
      <c r="C309" s="63"/>
    </row>
    <row r="310" spans="1:3" x14ac:dyDescent="0.2">
      <c r="A310" s="22"/>
      <c r="B310" s="22"/>
      <c r="C310" s="63"/>
    </row>
    <row r="311" spans="1:3" x14ac:dyDescent="0.2">
      <c r="A311" s="22"/>
      <c r="B311" s="22"/>
      <c r="C311" s="63"/>
    </row>
    <row r="312" spans="1:3" x14ac:dyDescent="0.2">
      <c r="A312" s="22"/>
      <c r="B312" s="22"/>
      <c r="C312" s="63"/>
    </row>
    <row r="313" spans="1:3" x14ac:dyDescent="0.2">
      <c r="A313" s="22"/>
      <c r="B313" s="22"/>
      <c r="C313" s="63"/>
    </row>
    <row r="314" spans="1:3" x14ac:dyDescent="0.2">
      <c r="A314" s="22"/>
      <c r="B314" s="22"/>
      <c r="C314" s="63"/>
    </row>
    <row r="315" spans="1:3" x14ac:dyDescent="0.2">
      <c r="A315" s="22"/>
      <c r="B315" s="22"/>
      <c r="C315" s="63"/>
    </row>
    <row r="316" spans="1:3" x14ac:dyDescent="0.2">
      <c r="A316" s="22"/>
      <c r="B316" s="22"/>
      <c r="C316" s="63"/>
    </row>
    <row r="317" spans="1:3" x14ac:dyDescent="0.2">
      <c r="A317" s="22"/>
      <c r="B317" s="22"/>
      <c r="C317" s="63"/>
    </row>
    <row r="318" spans="1:3" x14ac:dyDescent="0.2">
      <c r="A318" s="22"/>
      <c r="B318" s="22"/>
      <c r="C318" s="63"/>
    </row>
    <row r="319" spans="1:3" x14ac:dyDescent="0.2">
      <c r="A319" s="22"/>
      <c r="B319" s="22"/>
      <c r="C319" s="63"/>
    </row>
    <row r="320" spans="1:3" x14ac:dyDescent="0.2">
      <c r="A320" s="22"/>
      <c r="B320" s="22"/>
      <c r="C320" s="63"/>
    </row>
    <row r="321" spans="1:3" x14ac:dyDescent="0.2">
      <c r="A321" s="22"/>
      <c r="B321" s="22"/>
      <c r="C321" s="63"/>
    </row>
    <row r="322" spans="1:3" x14ac:dyDescent="0.2">
      <c r="A322" s="22"/>
      <c r="B322" s="22"/>
      <c r="C322" s="63"/>
    </row>
    <row r="323" spans="1:3" x14ac:dyDescent="0.2">
      <c r="A323" s="22"/>
      <c r="B323" s="22"/>
      <c r="C323" s="63"/>
    </row>
    <row r="324" spans="1:3" x14ac:dyDescent="0.2">
      <c r="A324" s="22"/>
      <c r="B324" s="22"/>
      <c r="C324" s="63"/>
    </row>
    <row r="325" spans="1:3" x14ac:dyDescent="0.2">
      <c r="A325" s="22"/>
      <c r="B325" s="22"/>
      <c r="C325" s="63"/>
    </row>
    <row r="326" spans="1:3" x14ac:dyDescent="0.2">
      <c r="A326" s="22"/>
      <c r="B326" s="22"/>
      <c r="C326" s="63"/>
    </row>
    <row r="327" spans="1:3" x14ac:dyDescent="0.2">
      <c r="A327" s="22"/>
      <c r="B327" s="22"/>
      <c r="C327" s="63"/>
    </row>
    <row r="328" spans="1:3" x14ac:dyDescent="0.2">
      <c r="A328" s="22"/>
      <c r="B328" s="22"/>
      <c r="C328" s="63"/>
    </row>
    <row r="329" spans="1:3" x14ac:dyDescent="0.2">
      <c r="A329" s="22"/>
      <c r="B329" s="22"/>
      <c r="C329" s="63"/>
    </row>
    <row r="330" spans="1:3" x14ac:dyDescent="0.2">
      <c r="A330" s="22"/>
      <c r="B330" s="22"/>
      <c r="C330" s="63"/>
    </row>
    <row r="331" spans="1:3" x14ac:dyDescent="0.2">
      <c r="A331" s="22"/>
      <c r="B331" s="22"/>
      <c r="C331" s="63"/>
    </row>
    <row r="332" spans="1:3" x14ac:dyDescent="0.2">
      <c r="A332" s="22"/>
      <c r="B332" s="22"/>
      <c r="C332" s="63"/>
    </row>
    <row r="333" spans="1:3" x14ac:dyDescent="0.2">
      <c r="A333" s="22"/>
      <c r="B333" s="22"/>
      <c r="C333" s="63"/>
    </row>
    <row r="334" spans="1:3" x14ac:dyDescent="0.2">
      <c r="A334" s="22"/>
      <c r="B334" s="22"/>
      <c r="C334" s="63"/>
    </row>
    <row r="335" spans="1:3" x14ac:dyDescent="0.2">
      <c r="A335" s="22"/>
      <c r="B335" s="22"/>
      <c r="C335" s="63"/>
    </row>
    <row r="336" spans="1:3" x14ac:dyDescent="0.2">
      <c r="A336" s="22"/>
      <c r="B336" s="22"/>
      <c r="C336" s="63"/>
    </row>
    <row r="337" spans="1:3" x14ac:dyDescent="0.2">
      <c r="A337" s="22"/>
      <c r="B337" s="22"/>
      <c r="C337" s="63"/>
    </row>
    <row r="338" spans="1:3" x14ac:dyDescent="0.2">
      <c r="A338" s="22"/>
      <c r="B338" s="22"/>
      <c r="C338" s="63"/>
    </row>
    <row r="339" spans="1:3" x14ac:dyDescent="0.2">
      <c r="A339" s="22"/>
      <c r="B339" s="22"/>
      <c r="C339" s="63"/>
    </row>
    <row r="340" spans="1:3" x14ac:dyDescent="0.2">
      <c r="A340" s="22"/>
      <c r="B340" s="22"/>
      <c r="C340" s="63"/>
    </row>
    <row r="341" spans="1:3" x14ac:dyDescent="0.2">
      <c r="A341" s="22"/>
      <c r="B341" s="22"/>
      <c r="C341" s="63"/>
    </row>
    <row r="342" spans="1:3" x14ac:dyDescent="0.2">
      <c r="A342" s="22"/>
      <c r="B342" s="22"/>
      <c r="C342" s="63"/>
    </row>
    <row r="343" spans="1:3" x14ac:dyDescent="0.2">
      <c r="A343" s="22"/>
      <c r="B343" s="22"/>
      <c r="C343" s="63"/>
    </row>
    <row r="344" spans="1:3" x14ac:dyDescent="0.2">
      <c r="A344" s="22"/>
      <c r="B344" s="22"/>
      <c r="C344" s="63"/>
    </row>
    <row r="345" spans="1:3" x14ac:dyDescent="0.2">
      <c r="A345" s="22"/>
      <c r="B345" s="22"/>
      <c r="C345" s="63"/>
    </row>
    <row r="346" spans="1:3" x14ac:dyDescent="0.2">
      <c r="A346" s="22"/>
      <c r="B346" s="22"/>
      <c r="C346" s="63"/>
    </row>
    <row r="347" spans="1:3" x14ac:dyDescent="0.2">
      <c r="A347" s="22"/>
      <c r="B347" s="22"/>
      <c r="C347" s="63"/>
    </row>
    <row r="348" spans="1:3" x14ac:dyDescent="0.2">
      <c r="A348" s="22"/>
      <c r="B348" s="22"/>
      <c r="C348" s="63"/>
    </row>
    <row r="349" spans="1:3" x14ac:dyDescent="0.2">
      <c r="A349" s="22"/>
      <c r="B349" s="22"/>
      <c r="C349" s="63"/>
    </row>
    <row r="350" spans="1:3" x14ac:dyDescent="0.2">
      <c r="A350" s="22"/>
      <c r="B350" s="22"/>
      <c r="C350" s="63"/>
    </row>
    <row r="351" spans="1:3" x14ac:dyDescent="0.2">
      <c r="A351" s="22"/>
      <c r="B351" s="22"/>
      <c r="C351" s="63"/>
    </row>
    <row r="352" spans="1:3" x14ac:dyDescent="0.2">
      <c r="A352" s="22"/>
      <c r="B352" s="22"/>
      <c r="C352" s="63"/>
    </row>
    <row r="353" spans="1:3" x14ac:dyDescent="0.2">
      <c r="A353" s="22"/>
      <c r="B353" s="22"/>
      <c r="C353" s="63"/>
    </row>
    <row r="354" spans="1:3" x14ac:dyDescent="0.2">
      <c r="A354" s="22"/>
      <c r="B354" s="22"/>
      <c r="C354" s="63"/>
    </row>
    <row r="355" spans="1:3" x14ac:dyDescent="0.2">
      <c r="A355" s="22"/>
      <c r="B355" s="22"/>
      <c r="C355" s="63"/>
    </row>
    <row r="356" spans="1:3" x14ac:dyDescent="0.2">
      <c r="A356" s="22"/>
      <c r="B356" s="22"/>
      <c r="C356" s="63"/>
    </row>
    <row r="357" spans="1:3" x14ac:dyDescent="0.2">
      <c r="A357" s="22"/>
      <c r="B357" s="22"/>
      <c r="C357" s="63"/>
    </row>
    <row r="358" spans="1:3" x14ac:dyDescent="0.2">
      <c r="A358" s="22"/>
      <c r="B358" s="22"/>
      <c r="C358" s="63"/>
    </row>
    <row r="359" spans="1:3" x14ac:dyDescent="0.2">
      <c r="A359" s="22"/>
      <c r="B359" s="22"/>
      <c r="C359" s="63"/>
    </row>
    <row r="360" spans="1:3" x14ac:dyDescent="0.2">
      <c r="A360" s="22"/>
      <c r="B360" s="22"/>
      <c r="C360" s="63"/>
    </row>
    <row r="361" spans="1:3" x14ac:dyDescent="0.2">
      <c r="A361" s="22"/>
      <c r="B361" s="22"/>
      <c r="C361" s="63"/>
    </row>
    <row r="362" spans="1:3" x14ac:dyDescent="0.2">
      <c r="A362" s="22"/>
      <c r="B362" s="22"/>
      <c r="C362" s="63"/>
    </row>
    <row r="363" spans="1:3" x14ac:dyDescent="0.2">
      <c r="A363" s="22"/>
      <c r="B363" s="22"/>
      <c r="C363" s="63"/>
    </row>
    <row r="364" spans="1:3" x14ac:dyDescent="0.2">
      <c r="A364" s="22"/>
      <c r="B364" s="22"/>
      <c r="C364" s="63"/>
    </row>
    <row r="365" spans="1:3" x14ac:dyDescent="0.2">
      <c r="A365" s="22"/>
      <c r="B365" s="22"/>
      <c r="C365" s="63"/>
    </row>
    <row r="366" spans="1:3" x14ac:dyDescent="0.2">
      <c r="A366" s="22"/>
      <c r="B366" s="22"/>
      <c r="C366" s="63"/>
    </row>
    <row r="367" spans="1:3" x14ac:dyDescent="0.2">
      <c r="A367" s="22"/>
      <c r="B367" s="22"/>
      <c r="C367" s="63"/>
    </row>
    <row r="368" spans="1:3" x14ac:dyDescent="0.2">
      <c r="A368" s="22"/>
      <c r="B368" s="22"/>
      <c r="C368" s="63"/>
    </row>
    <row r="369" spans="1:3" x14ac:dyDescent="0.2">
      <c r="A369" s="22"/>
      <c r="B369" s="22"/>
      <c r="C369" s="63"/>
    </row>
    <row r="370" spans="1:3" x14ac:dyDescent="0.2">
      <c r="A370" s="22"/>
      <c r="B370" s="22"/>
      <c r="C370" s="63"/>
    </row>
    <row r="371" spans="1:3" x14ac:dyDescent="0.2">
      <c r="A371" s="22"/>
      <c r="B371" s="22"/>
      <c r="C371" s="63"/>
    </row>
    <row r="372" spans="1:3" x14ac:dyDescent="0.2">
      <c r="A372" s="22"/>
      <c r="B372" s="22"/>
      <c r="C372" s="63"/>
    </row>
    <row r="373" spans="1:3" x14ac:dyDescent="0.2">
      <c r="A373" s="22"/>
      <c r="B373" s="22"/>
      <c r="C373" s="63"/>
    </row>
    <row r="374" spans="1:3" x14ac:dyDescent="0.2">
      <c r="A374" s="22"/>
      <c r="B374" s="22"/>
      <c r="C374" s="63"/>
    </row>
    <row r="375" spans="1:3" x14ac:dyDescent="0.2">
      <c r="A375" s="22"/>
      <c r="B375" s="22"/>
      <c r="C375" s="63"/>
    </row>
    <row r="376" spans="1:3" x14ac:dyDescent="0.2">
      <c r="A376" s="22"/>
      <c r="B376" s="22"/>
      <c r="C376" s="63"/>
    </row>
    <row r="377" spans="1:3" x14ac:dyDescent="0.2">
      <c r="A377" s="22"/>
      <c r="B377" s="22"/>
      <c r="C377" s="63"/>
    </row>
    <row r="378" spans="1:3" x14ac:dyDescent="0.2">
      <c r="A378" s="22"/>
      <c r="B378" s="22"/>
      <c r="C378" s="63"/>
    </row>
    <row r="379" spans="1:3" x14ac:dyDescent="0.2">
      <c r="A379" s="22"/>
      <c r="B379" s="22"/>
      <c r="C379" s="63"/>
    </row>
    <row r="380" spans="1:3" x14ac:dyDescent="0.2">
      <c r="A380" s="22"/>
      <c r="B380" s="22"/>
      <c r="C380" s="63"/>
    </row>
    <row r="381" spans="1:3" x14ac:dyDescent="0.2">
      <c r="A381" s="22"/>
      <c r="B381" s="22"/>
      <c r="C381" s="63"/>
    </row>
    <row r="382" spans="1:3" x14ac:dyDescent="0.2">
      <c r="A382" s="22"/>
      <c r="B382" s="22"/>
      <c r="C382" s="63"/>
    </row>
    <row r="383" spans="1:3" x14ac:dyDescent="0.2">
      <c r="A383" s="22"/>
      <c r="B383" s="22"/>
      <c r="C383" s="63"/>
    </row>
    <row r="384" spans="1:3" x14ac:dyDescent="0.2">
      <c r="A384" s="22"/>
      <c r="B384" s="22"/>
      <c r="C384" s="63"/>
    </row>
    <row r="385" spans="1:3" x14ac:dyDescent="0.2">
      <c r="A385" s="22"/>
      <c r="B385" s="22"/>
      <c r="C385" s="63"/>
    </row>
    <row r="386" spans="1:3" x14ac:dyDescent="0.2">
      <c r="A386" s="22"/>
      <c r="B386" s="22"/>
      <c r="C386" s="63"/>
    </row>
    <row r="387" spans="1:3" x14ac:dyDescent="0.2">
      <c r="A387" s="22"/>
      <c r="B387" s="22"/>
      <c r="C387" s="63"/>
    </row>
    <row r="388" spans="1:3" x14ac:dyDescent="0.2">
      <c r="A388" s="22"/>
      <c r="B388" s="22"/>
      <c r="C388" s="63"/>
    </row>
    <row r="389" spans="1:3" x14ac:dyDescent="0.2">
      <c r="A389" s="22"/>
      <c r="B389" s="22"/>
      <c r="C389" s="63"/>
    </row>
    <row r="390" spans="1:3" x14ac:dyDescent="0.2">
      <c r="A390" s="22"/>
      <c r="B390" s="22"/>
      <c r="C390" s="63"/>
    </row>
    <row r="391" spans="1:3" x14ac:dyDescent="0.2">
      <c r="A391" s="22"/>
      <c r="B391" s="22"/>
      <c r="C391" s="63"/>
    </row>
    <row r="392" spans="1:3" x14ac:dyDescent="0.2">
      <c r="A392" s="22"/>
      <c r="B392" s="22"/>
      <c r="C392" s="63"/>
    </row>
    <row r="393" spans="1:3" x14ac:dyDescent="0.2">
      <c r="A393" s="22"/>
      <c r="B393" s="22"/>
      <c r="C393" s="63"/>
    </row>
    <row r="394" spans="1:3" x14ac:dyDescent="0.2">
      <c r="A394" s="22"/>
      <c r="B394" s="22"/>
      <c r="C394" s="63"/>
    </row>
    <row r="395" spans="1:3" x14ac:dyDescent="0.2">
      <c r="A395" s="22"/>
      <c r="B395" s="22"/>
      <c r="C395" s="63"/>
    </row>
    <row r="396" spans="1:3" x14ac:dyDescent="0.2">
      <c r="A396" s="22"/>
      <c r="B396" s="22"/>
      <c r="C396" s="63"/>
    </row>
    <row r="397" spans="1:3" x14ac:dyDescent="0.2">
      <c r="A397" s="22"/>
      <c r="B397" s="22"/>
      <c r="C397" s="63"/>
    </row>
    <row r="398" spans="1:3" x14ac:dyDescent="0.2">
      <c r="A398" s="22"/>
      <c r="B398" s="22"/>
      <c r="C398" s="63"/>
    </row>
    <row r="399" spans="1:3" x14ac:dyDescent="0.2">
      <c r="A399" s="22"/>
      <c r="B399" s="22"/>
      <c r="C399" s="63"/>
    </row>
    <row r="400" spans="1:3" x14ac:dyDescent="0.2">
      <c r="A400" s="22"/>
      <c r="B400" s="22"/>
      <c r="C400" s="63"/>
    </row>
    <row r="401" spans="1:3" x14ac:dyDescent="0.2">
      <c r="A401" s="22"/>
      <c r="B401" s="22"/>
      <c r="C401" s="63"/>
    </row>
    <row r="402" spans="1:3" x14ac:dyDescent="0.2">
      <c r="A402" s="22"/>
      <c r="B402" s="22"/>
      <c r="C402" s="63"/>
    </row>
    <row r="403" spans="1:3" x14ac:dyDescent="0.2">
      <c r="A403" s="22"/>
      <c r="B403" s="22"/>
      <c r="C403" s="63"/>
    </row>
    <row r="404" spans="1:3" x14ac:dyDescent="0.2">
      <c r="A404" s="22"/>
      <c r="B404" s="22"/>
      <c r="C404" s="63"/>
    </row>
    <row r="405" spans="1:3" x14ac:dyDescent="0.2">
      <c r="A405" s="22"/>
      <c r="B405" s="22"/>
      <c r="C405" s="63"/>
    </row>
    <row r="406" spans="1:3" x14ac:dyDescent="0.2">
      <c r="A406" s="22"/>
      <c r="B406" s="22"/>
      <c r="C406" s="63"/>
    </row>
    <row r="407" spans="1:3" x14ac:dyDescent="0.2">
      <c r="A407" s="22"/>
      <c r="B407" s="22"/>
      <c r="C407" s="63"/>
    </row>
    <row r="408" spans="1:3" x14ac:dyDescent="0.2">
      <c r="A408" s="22"/>
      <c r="B408" s="22"/>
      <c r="C408" s="63"/>
    </row>
    <row r="409" spans="1:3" x14ac:dyDescent="0.2">
      <c r="A409" s="22"/>
      <c r="B409" s="22"/>
      <c r="C409" s="63"/>
    </row>
    <row r="410" spans="1:3" x14ac:dyDescent="0.2">
      <c r="A410" s="22"/>
      <c r="B410" s="22"/>
      <c r="C410" s="63"/>
    </row>
    <row r="411" spans="1:3" x14ac:dyDescent="0.2">
      <c r="A411" s="22"/>
      <c r="B411" s="22"/>
      <c r="C411" s="63"/>
    </row>
    <row r="412" spans="1:3" x14ac:dyDescent="0.2">
      <c r="A412" s="22"/>
      <c r="B412" s="22"/>
      <c r="C412" s="63"/>
    </row>
    <row r="413" spans="1:3" x14ac:dyDescent="0.2">
      <c r="A413" s="22"/>
      <c r="B413" s="22"/>
      <c r="C413" s="63"/>
    </row>
    <row r="414" spans="1:3" x14ac:dyDescent="0.2">
      <c r="A414" s="22"/>
      <c r="B414" s="22"/>
      <c r="C414" s="63"/>
    </row>
    <row r="415" spans="1:3" x14ac:dyDescent="0.2">
      <c r="A415" s="22"/>
      <c r="B415" s="22"/>
      <c r="C415" s="63"/>
    </row>
    <row r="416" spans="1:3" x14ac:dyDescent="0.2">
      <c r="A416" s="22"/>
      <c r="B416" s="22"/>
      <c r="C416" s="63"/>
    </row>
    <row r="417" spans="1:3" x14ac:dyDescent="0.2">
      <c r="A417" s="22"/>
      <c r="B417" s="22"/>
      <c r="C417" s="63"/>
    </row>
    <row r="418" spans="1:3" x14ac:dyDescent="0.2">
      <c r="A418" s="22"/>
      <c r="B418" s="22"/>
      <c r="C418" s="63"/>
    </row>
    <row r="419" spans="1:3" x14ac:dyDescent="0.2">
      <c r="A419" s="22"/>
      <c r="B419" s="22"/>
      <c r="C419" s="63"/>
    </row>
    <row r="420" spans="1:3" x14ac:dyDescent="0.2">
      <c r="A420" s="22"/>
      <c r="B420" s="22"/>
      <c r="C420" s="63"/>
    </row>
    <row r="421" spans="1:3" x14ac:dyDescent="0.2">
      <c r="A421" s="22"/>
      <c r="B421" s="22"/>
      <c r="C421" s="63"/>
    </row>
    <row r="422" spans="1:3" x14ac:dyDescent="0.2">
      <c r="A422" s="22"/>
      <c r="B422" s="22"/>
      <c r="C422" s="63"/>
    </row>
    <row r="423" spans="1:3" x14ac:dyDescent="0.2">
      <c r="A423" s="22"/>
      <c r="B423" s="22"/>
      <c r="C423" s="63"/>
    </row>
    <row r="424" spans="1:3" x14ac:dyDescent="0.2">
      <c r="A424" s="22"/>
      <c r="B424" s="22"/>
      <c r="C424" s="63"/>
    </row>
    <row r="425" spans="1:3" x14ac:dyDescent="0.2">
      <c r="A425" s="22"/>
      <c r="B425" s="22"/>
      <c r="C425" s="63"/>
    </row>
    <row r="426" spans="1:3" x14ac:dyDescent="0.2">
      <c r="A426" s="22"/>
      <c r="B426" s="22"/>
      <c r="C426" s="63"/>
    </row>
    <row r="427" spans="1:3" x14ac:dyDescent="0.2">
      <c r="A427" s="22"/>
      <c r="B427" s="22"/>
      <c r="C427" s="63"/>
    </row>
    <row r="428" spans="1:3" x14ac:dyDescent="0.2">
      <c r="A428" s="22"/>
      <c r="B428" s="22"/>
      <c r="C428" s="63"/>
    </row>
    <row r="429" spans="1:3" x14ac:dyDescent="0.2">
      <c r="A429" s="22"/>
      <c r="B429" s="22"/>
      <c r="C429" s="63"/>
    </row>
    <row r="430" spans="1:3" x14ac:dyDescent="0.2">
      <c r="A430" s="22"/>
      <c r="B430" s="22"/>
      <c r="C430" s="63"/>
    </row>
    <row r="431" spans="1:3" x14ac:dyDescent="0.2">
      <c r="A431" s="22"/>
      <c r="B431" s="22"/>
      <c r="C431" s="63"/>
    </row>
    <row r="432" spans="1:3" x14ac:dyDescent="0.2">
      <c r="A432" s="22"/>
      <c r="B432" s="22"/>
      <c r="C432" s="63"/>
    </row>
    <row r="433" spans="1:3" x14ac:dyDescent="0.2">
      <c r="A433" s="22"/>
      <c r="B433" s="22"/>
      <c r="C433" s="63"/>
    </row>
    <row r="434" spans="1:3" x14ac:dyDescent="0.2">
      <c r="A434" s="22"/>
      <c r="B434" s="22"/>
      <c r="C434" s="63"/>
    </row>
    <row r="435" spans="1:3" x14ac:dyDescent="0.2">
      <c r="A435" s="22"/>
      <c r="B435" s="22"/>
      <c r="C435" s="63"/>
    </row>
    <row r="436" spans="1:3" x14ac:dyDescent="0.2">
      <c r="A436" s="22"/>
      <c r="B436" s="22"/>
      <c r="C436" s="63"/>
    </row>
    <row r="437" spans="1:3" x14ac:dyDescent="0.2">
      <c r="A437" s="22"/>
      <c r="B437" s="22"/>
      <c r="C437" s="63"/>
    </row>
    <row r="438" spans="1:3" x14ac:dyDescent="0.2">
      <c r="A438" s="22"/>
      <c r="B438" s="22"/>
      <c r="C438" s="63"/>
    </row>
    <row r="439" spans="1:3" x14ac:dyDescent="0.2">
      <c r="A439" s="22"/>
      <c r="B439" s="22"/>
      <c r="C439" s="63"/>
    </row>
    <row r="440" spans="1:3" x14ac:dyDescent="0.2">
      <c r="A440" s="22"/>
      <c r="B440" s="22"/>
      <c r="C440" s="63"/>
    </row>
    <row r="441" spans="1:3" x14ac:dyDescent="0.2">
      <c r="A441" s="22"/>
      <c r="B441" s="22"/>
      <c r="C441" s="63"/>
    </row>
    <row r="442" spans="1:3" x14ac:dyDescent="0.2">
      <c r="A442" s="22"/>
      <c r="B442" s="22"/>
      <c r="C442" s="63"/>
    </row>
    <row r="443" spans="1:3" x14ac:dyDescent="0.2">
      <c r="A443" s="22"/>
      <c r="B443" s="22"/>
      <c r="C443" s="63"/>
    </row>
    <row r="444" spans="1:3" x14ac:dyDescent="0.2">
      <c r="A444" s="22"/>
      <c r="B444" s="22"/>
      <c r="C444" s="63"/>
    </row>
    <row r="445" spans="1:3" x14ac:dyDescent="0.2">
      <c r="A445" s="22"/>
      <c r="B445" s="22"/>
      <c r="C445" s="63"/>
    </row>
    <row r="446" spans="1:3" x14ac:dyDescent="0.2">
      <c r="A446" s="22"/>
      <c r="B446" s="22"/>
      <c r="C446" s="63"/>
    </row>
    <row r="447" spans="1:3" x14ac:dyDescent="0.2">
      <c r="A447" s="22"/>
      <c r="B447" s="22"/>
      <c r="C447" s="63"/>
    </row>
    <row r="448" spans="1:3" x14ac:dyDescent="0.2">
      <c r="A448" s="22"/>
      <c r="B448" s="22"/>
      <c r="C448" s="63"/>
    </row>
    <row r="449" spans="1:3" x14ac:dyDescent="0.2">
      <c r="A449" s="22"/>
      <c r="B449" s="22"/>
      <c r="C449" s="63"/>
    </row>
    <row r="450" spans="1:3" x14ac:dyDescent="0.2">
      <c r="A450" s="22"/>
      <c r="B450" s="22"/>
      <c r="C450" s="63"/>
    </row>
    <row r="451" spans="1:3" x14ac:dyDescent="0.2">
      <c r="A451" s="22"/>
      <c r="B451" s="22"/>
      <c r="C451" s="63"/>
    </row>
    <row r="452" spans="1:3" x14ac:dyDescent="0.2">
      <c r="A452" s="22"/>
      <c r="B452" s="22"/>
      <c r="C452" s="63"/>
    </row>
    <row r="453" spans="1:3" x14ac:dyDescent="0.2">
      <c r="A453" s="22"/>
      <c r="B453" s="22"/>
      <c r="C453" s="63"/>
    </row>
    <row r="454" spans="1:3" x14ac:dyDescent="0.2">
      <c r="A454" s="22"/>
      <c r="B454" s="22"/>
      <c r="C454" s="63"/>
    </row>
    <row r="455" spans="1:3" x14ac:dyDescent="0.2">
      <c r="A455" s="22"/>
      <c r="B455" s="22"/>
      <c r="C455" s="63"/>
    </row>
    <row r="456" spans="1:3" x14ac:dyDescent="0.2">
      <c r="A456" s="22"/>
      <c r="B456" s="22"/>
      <c r="C456" s="63"/>
    </row>
    <row r="457" spans="1:3" x14ac:dyDescent="0.2">
      <c r="A457" s="22"/>
      <c r="B457" s="22"/>
      <c r="C457" s="63"/>
    </row>
    <row r="458" spans="1:3" x14ac:dyDescent="0.2">
      <c r="A458" s="22"/>
      <c r="B458" s="22"/>
      <c r="C458" s="63"/>
    </row>
    <row r="459" spans="1:3" x14ac:dyDescent="0.2">
      <c r="A459" s="22"/>
      <c r="B459" s="22"/>
      <c r="C459" s="63"/>
    </row>
    <row r="460" spans="1:3" x14ac:dyDescent="0.2">
      <c r="A460" s="22"/>
      <c r="B460" s="22"/>
      <c r="C460" s="63"/>
    </row>
    <row r="461" spans="1:3" x14ac:dyDescent="0.2">
      <c r="A461" s="22"/>
      <c r="B461" s="22"/>
      <c r="C461" s="63"/>
    </row>
    <row r="462" spans="1:3" x14ac:dyDescent="0.2">
      <c r="A462" s="22"/>
      <c r="B462" s="22"/>
      <c r="C462" s="63"/>
    </row>
    <row r="463" spans="1:3" x14ac:dyDescent="0.2">
      <c r="A463" s="22"/>
      <c r="B463" s="22"/>
      <c r="C463" s="63"/>
    </row>
    <row r="464" spans="1:3" x14ac:dyDescent="0.2">
      <c r="A464" s="22"/>
      <c r="B464" s="22"/>
      <c r="C464" s="63"/>
    </row>
    <row r="465" spans="1:3" x14ac:dyDescent="0.2">
      <c r="A465" s="22"/>
      <c r="B465" s="22"/>
      <c r="C465" s="63"/>
    </row>
    <row r="466" spans="1:3" x14ac:dyDescent="0.2">
      <c r="A466" s="22"/>
      <c r="B466" s="22"/>
      <c r="C466" s="63"/>
    </row>
    <row r="467" spans="1:3" x14ac:dyDescent="0.2">
      <c r="A467" s="22"/>
      <c r="B467" s="22"/>
      <c r="C467" s="63"/>
    </row>
    <row r="468" spans="1:3" x14ac:dyDescent="0.2">
      <c r="A468" s="22"/>
      <c r="B468" s="22"/>
      <c r="C468" s="63"/>
    </row>
    <row r="469" spans="1:3" x14ac:dyDescent="0.2">
      <c r="A469" s="22"/>
      <c r="B469" s="22"/>
      <c r="C469" s="63"/>
    </row>
    <row r="470" spans="1:3" x14ac:dyDescent="0.2">
      <c r="A470" s="22"/>
      <c r="B470" s="22"/>
      <c r="C470" s="63"/>
    </row>
    <row r="471" spans="1:3" x14ac:dyDescent="0.2">
      <c r="A471" s="22"/>
      <c r="B471" s="22"/>
      <c r="C471" s="63"/>
    </row>
    <row r="472" spans="1:3" x14ac:dyDescent="0.2">
      <c r="A472" s="22"/>
      <c r="B472" s="22"/>
      <c r="C472" s="63"/>
    </row>
    <row r="473" spans="1:3" x14ac:dyDescent="0.2">
      <c r="A473" s="22"/>
      <c r="B473" s="22"/>
      <c r="C473" s="63"/>
    </row>
    <row r="474" spans="1:3" x14ac:dyDescent="0.2">
      <c r="A474" s="22"/>
      <c r="B474" s="22"/>
      <c r="C474" s="63"/>
    </row>
    <row r="475" spans="1:3" x14ac:dyDescent="0.2">
      <c r="A475" s="22"/>
      <c r="B475" s="22"/>
      <c r="C475" s="63"/>
    </row>
    <row r="476" spans="1:3" x14ac:dyDescent="0.2">
      <c r="A476" s="22"/>
      <c r="B476" s="22"/>
      <c r="C476" s="63"/>
    </row>
    <row r="477" spans="1:3" x14ac:dyDescent="0.2">
      <c r="A477" s="22"/>
      <c r="B477" s="22"/>
      <c r="C477" s="63"/>
    </row>
    <row r="478" spans="1:3" x14ac:dyDescent="0.2">
      <c r="A478" s="22"/>
      <c r="B478" s="22"/>
      <c r="C478" s="63"/>
    </row>
    <row r="479" spans="1:3" x14ac:dyDescent="0.2">
      <c r="A479" s="22"/>
      <c r="B479" s="22"/>
      <c r="C479" s="63"/>
    </row>
    <row r="480" spans="1:3" x14ac:dyDescent="0.2">
      <c r="A480" s="22"/>
      <c r="B480" s="22"/>
      <c r="C480" s="63"/>
    </row>
    <row r="481" spans="1:3" x14ac:dyDescent="0.2">
      <c r="A481" s="22"/>
      <c r="B481" s="22"/>
      <c r="C481" s="63"/>
    </row>
    <row r="482" spans="1:3" x14ac:dyDescent="0.2">
      <c r="A482" s="22"/>
      <c r="B482" s="22"/>
      <c r="C482" s="63"/>
    </row>
    <row r="483" spans="1:3" x14ac:dyDescent="0.2">
      <c r="A483" s="22"/>
      <c r="B483" s="22"/>
      <c r="C483" s="63"/>
    </row>
    <row r="484" spans="1:3" x14ac:dyDescent="0.2">
      <c r="A484" s="22"/>
      <c r="B484" s="22"/>
      <c r="C484" s="63"/>
    </row>
    <row r="485" spans="1:3" x14ac:dyDescent="0.2">
      <c r="A485" s="22"/>
      <c r="B485" s="22"/>
      <c r="C485" s="63"/>
    </row>
    <row r="486" spans="1:3" x14ac:dyDescent="0.2">
      <c r="A486" s="22"/>
      <c r="B486" s="22"/>
      <c r="C486" s="63"/>
    </row>
    <row r="487" spans="1:3" x14ac:dyDescent="0.2">
      <c r="C487" s="63"/>
    </row>
    <row r="488" spans="1:3" x14ac:dyDescent="0.2">
      <c r="C488" s="63"/>
    </row>
    <row r="489" spans="1:3" x14ac:dyDescent="0.2">
      <c r="C489" s="63"/>
    </row>
    <row r="490" spans="1:3" x14ac:dyDescent="0.2">
      <c r="C490" s="63"/>
    </row>
    <row r="491" spans="1:3" x14ac:dyDescent="0.2">
      <c r="C491" s="63"/>
    </row>
    <row r="492" spans="1:3" x14ac:dyDescent="0.2">
      <c r="C492" s="63"/>
    </row>
    <row r="493" spans="1:3" x14ac:dyDescent="0.2">
      <c r="C493" s="63"/>
    </row>
    <row r="494" spans="1:3" x14ac:dyDescent="0.2">
      <c r="C494" s="63"/>
    </row>
    <row r="495" spans="1:3" x14ac:dyDescent="0.2">
      <c r="C495" s="63"/>
    </row>
    <row r="496" spans="1:3" x14ac:dyDescent="0.2">
      <c r="C496" s="63"/>
    </row>
    <row r="497" spans="3:3" x14ac:dyDescent="0.2">
      <c r="C497" s="63"/>
    </row>
    <row r="498" spans="3:3" x14ac:dyDescent="0.2">
      <c r="C498" s="63"/>
    </row>
    <row r="499" spans="3:3" x14ac:dyDescent="0.2">
      <c r="C499" s="63"/>
    </row>
    <row r="500" spans="3:3" x14ac:dyDescent="0.2">
      <c r="C500" s="63"/>
    </row>
    <row r="501" spans="3:3" x14ac:dyDescent="0.2">
      <c r="C501" s="63"/>
    </row>
    <row r="502" spans="3:3" x14ac:dyDescent="0.2">
      <c r="C502" s="63"/>
    </row>
    <row r="503" spans="3:3" x14ac:dyDescent="0.2">
      <c r="C503" s="63"/>
    </row>
    <row r="504" spans="3:3" x14ac:dyDescent="0.2">
      <c r="C504" s="63"/>
    </row>
    <row r="505" spans="3:3" x14ac:dyDescent="0.2">
      <c r="C505" s="63"/>
    </row>
    <row r="506" spans="3:3" x14ac:dyDescent="0.2">
      <c r="C506" s="63"/>
    </row>
    <row r="507" spans="3:3" x14ac:dyDescent="0.2">
      <c r="C507" s="63"/>
    </row>
    <row r="508" spans="3:3" x14ac:dyDescent="0.2">
      <c r="C508" s="63"/>
    </row>
    <row r="509" spans="3:3" x14ac:dyDescent="0.2">
      <c r="C509" s="63"/>
    </row>
    <row r="510" spans="3:3" x14ac:dyDescent="0.2">
      <c r="C510" s="63"/>
    </row>
    <row r="511" spans="3:3" x14ac:dyDescent="0.2">
      <c r="C511" s="63"/>
    </row>
    <row r="512" spans="3:3" x14ac:dyDescent="0.2">
      <c r="C512" s="63"/>
    </row>
    <row r="513" spans="3:3" x14ac:dyDescent="0.2">
      <c r="C513" s="63"/>
    </row>
    <row r="514" spans="3:3" x14ac:dyDescent="0.2">
      <c r="C514" s="63"/>
    </row>
    <row r="515" spans="3:3" x14ac:dyDescent="0.2">
      <c r="C515" s="63"/>
    </row>
    <row r="516" spans="3:3" x14ac:dyDescent="0.2">
      <c r="C516" s="63"/>
    </row>
    <row r="517" spans="3:3" x14ac:dyDescent="0.2">
      <c r="C517" s="63"/>
    </row>
    <row r="518" spans="3:3" x14ac:dyDescent="0.2">
      <c r="C518" s="63"/>
    </row>
    <row r="519" spans="3:3" x14ac:dyDescent="0.2">
      <c r="C519" s="63"/>
    </row>
    <row r="520" spans="3:3" x14ac:dyDescent="0.2">
      <c r="C520" s="63"/>
    </row>
    <row r="521" spans="3:3" x14ac:dyDescent="0.2">
      <c r="C521" s="63"/>
    </row>
    <row r="522" spans="3:3" x14ac:dyDescent="0.2">
      <c r="C522" s="63"/>
    </row>
    <row r="523" spans="3:3" x14ac:dyDescent="0.2">
      <c r="C523" s="63"/>
    </row>
    <row r="524" spans="3:3" x14ac:dyDescent="0.2">
      <c r="C524" s="63"/>
    </row>
    <row r="525" spans="3:3" x14ac:dyDescent="0.2">
      <c r="C525" s="63"/>
    </row>
    <row r="526" spans="3:3" x14ac:dyDescent="0.2">
      <c r="C526" s="63"/>
    </row>
    <row r="527" spans="3:3" x14ac:dyDescent="0.2">
      <c r="C527" s="63"/>
    </row>
    <row r="528" spans="3:3" x14ac:dyDescent="0.2">
      <c r="C528" s="63"/>
    </row>
    <row r="529" spans="3:3" x14ac:dyDescent="0.2">
      <c r="C529" s="63"/>
    </row>
    <row r="530" spans="3:3" x14ac:dyDescent="0.2">
      <c r="C530" s="63"/>
    </row>
    <row r="531" spans="3:3" x14ac:dyDescent="0.2">
      <c r="C531" s="63"/>
    </row>
    <row r="532" spans="3:3" x14ac:dyDescent="0.2">
      <c r="C532" s="63"/>
    </row>
    <row r="533" spans="3:3" x14ac:dyDescent="0.2">
      <c r="C533" s="63"/>
    </row>
    <row r="534" spans="3:3" x14ac:dyDescent="0.2">
      <c r="C534" s="63"/>
    </row>
    <row r="535" spans="3:3" x14ac:dyDescent="0.2">
      <c r="C535" s="63"/>
    </row>
    <row r="536" spans="3:3" x14ac:dyDescent="0.2">
      <c r="C536" s="63"/>
    </row>
    <row r="537" spans="3:3" x14ac:dyDescent="0.2">
      <c r="C537" s="63"/>
    </row>
    <row r="538" spans="3:3" x14ac:dyDescent="0.2">
      <c r="C538" s="63"/>
    </row>
    <row r="539" spans="3:3" x14ac:dyDescent="0.2">
      <c r="C539" s="63"/>
    </row>
    <row r="540" spans="3:3" x14ac:dyDescent="0.2">
      <c r="C540" s="63"/>
    </row>
    <row r="541" spans="3:3" x14ac:dyDescent="0.2">
      <c r="C541" s="63"/>
    </row>
    <row r="542" spans="3:3" x14ac:dyDescent="0.2">
      <c r="C542" s="63"/>
    </row>
    <row r="543" spans="3:3" x14ac:dyDescent="0.2">
      <c r="C543" s="63"/>
    </row>
    <row r="544" spans="3:3" x14ac:dyDescent="0.2">
      <c r="C544" s="63"/>
    </row>
    <row r="545" spans="3:3" x14ac:dyDescent="0.2">
      <c r="C545" s="63"/>
    </row>
    <row r="546" spans="3:3" x14ac:dyDescent="0.2">
      <c r="C546" s="63"/>
    </row>
    <row r="547" spans="3:3" x14ac:dyDescent="0.2">
      <c r="C547" s="63"/>
    </row>
    <row r="548" spans="3:3" x14ac:dyDescent="0.2">
      <c r="C548" s="63"/>
    </row>
    <row r="549" spans="3:3" x14ac:dyDescent="0.2">
      <c r="C549" s="63"/>
    </row>
    <row r="550" spans="3:3" x14ac:dyDescent="0.2">
      <c r="C550" s="63"/>
    </row>
    <row r="551" spans="3:3" x14ac:dyDescent="0.2">
      <c r="C551" s="63"/>
    </row>
    <row r="552" spans="3:3" x14ac:dyDescent="0.2">
      <c r="C552" s="63"/>
    </row>
    <row r="553" spans="3:3" x14ac:dyDescent="0.2">
      <c r="C553" s="63"/>
    </row>
    <row r="554" spans="3:3" x14ac:dyDescent="0.2">
      <c r="C554" s="63"/>
    </row>
    <row r="555" spans="3:3" x14ac:dyDescent="0.2">
      <c r="C555" s="63"/>
    </row>
    <row r="556" spans="3:3" x14ac:dyDescent="0.2">
      <c r="C556" s="63"/>
    </row>
    <row r="557" spans="3:3" x14ac:dyDescent="0.2">
      <c r="C557" s="63"/>
    </row>
    <row r="558" spans="3:3" x14ac:dyDescent="0.2">
      <c r="C558" s="63"/>
    </row>
    <row r="559" spans="3:3" x14ac:dyDescent="0.2">
      <c r="C559" s="63"/>
    </row>
    <row r="560" spans="3:3" x14ac:dyDescent="0.2">
      <c r="C560" s="63"/>
    </row>
    <row r="561" spans="3:3" x14ac:dyDescent="0.2">
      <c r="C561" s="63"/>
    </row>
    <row r="562" spans="3:3" x14ac:dyDescent="0.2">
      <c r="C562" s="63"/>
    </row>
    <row r="563" spans="3:3" x14ac:dyDescent="0.2">
      <c r="C563" s="63"/>
    </row>
    <row r="564" spans="3:3" x14ac:dyDescent="0.2">
      <c r="C564" s="63"/>
    </row>
    <row r="565" spans="3:3" x14ac:dyDescent="0.2">
      <c r="C565" s="63"/>
    </row>
    <row r="566" spans="3:3" x14ac:dyDescent="0.2">
      <c r="C566" s="63"/>
    </row>
    <row r="567" spans="3:3" x14ac:dyDescent="0.2">
      <c r="C567" s="63"/>
    </row>
    <row r="568" spans="3:3" x14ac:dyDescent="0.2">
      <c r="C568" s="63"/>
    </row>
    <row r="569" spans="3:3" x14ac:dyDescent="0.2">
      <c r="C569" s="63"/>
    </row>
    <row r="570" spans="3:3" x14ac:dyDescent="0.2">
      <c r="C570" s="63"/>
    </row>
    <row r="571" spans="3:3" x14ac:dyDescent="0.2">
      <c r="C571" s="63"/>
    </row>
    <row r="572" spans="3:3" x14ac:dyDescent="0.2">
      <c r="C572" s="63"/>
    </row>
    <row r="573" spans="3:3" x14ac:dyDescent="0.2">
      <c r="C573" s="63"/>
    </row>
    <row r="574" spans="3:3" x14ac:dyDescent="0.2">
      <c r="C574" s="63"/>
    </row>
    <row r="575" spans="3:3" x14ac:dyDescent="0.2">
      <c r="C575" s="63"/>
    </row>
    <row r="576" spans="3:3" x14ac:dyDescent="0.2">
      <c r="C576" s="63"/>
    </row>
    <row r="577" spans="3:3" x14ac:dyDescent="0.2">
      <c r="C577" s="63"/>
    </row>
    <row r="578" spans="3:3" x14ac:dyDescent="0.2">
      <c r="C578" s="63"/>
    </row>
    <row r="579" spans="3:3" x14ac:dyDescent="0.2">
      <c r="C579" s="63"/>
    </row>
    <row r="580" spans="3:3" x14ac:dyDescent="0.2">
      <c r="C580" s="63"/>
    </row>
    <row r="581" spans="3:3" x14ac:dyDescent="0.2">
      <c r="C581" s="63"/>
    </row>
    <row r="582" spans="3:3" x14ac:dyDescent="0.2">
      <c r="C582" s="63"/>
    </row>
    <row r="583" spans="3:3" x14ac:dyDescent="0.2">
      <c r="C583" s="63"/>
    </row>
    <row r="584" spans="3:3" x14ac:dyDescent="0.2">
      <c r="C584" s="63"/>
    </row>
    <row r="585" spans="3:3" x14ac:dyDescent="0.2">
      <c r="C585" s="63"/>
    </row>
    <row r="586" spans="3:3" x14ac:dyDescent="0.2">
      <c r="C586" s="63"/>
    </row>
    <row r="587" spans="3:3" x14ac:dyDescent="0.2">
      <c r="C587" s="63"/>
    </row>
    <row r="588" spans="3:3" x14ac:dyDescent="0.2">
      <c r="C588" s="63"/>
    </row>
    <row r="589" spans="3:3" x14ac:dyDescent="0.2">
      <c r="C589" s="63"/>
    </row>
    <row r="590" spans="3:3" x14ac:dyDescent="0.2">
      <c r="C590" s="63"/>
    </row>
    <row r="591" spans="3:3" x14ac:dyDescent="0.2">
      <c r="C591" s="63"/>
    </row>
    <row r="592" spans="3:3" x14ac:dyDescent="0.2">
      <c r="C592" s="63"/>
    </row>
    <row r="593" spans="3:3" x14ac:dyDescent="0.2">
      <c r="C593" s="63"/>
    </row>
    <row r="594" spans="3:3" x14ac:dyDescent="0.2">
      <c r="C594" s="63"/>
    </row>
    <row r="595" spans="3:3" x14ac:dyDescent="0.2">
      <c r="C595" s="63"/>
    </row>
    <row r="596" spans="3:3" x14ac:dyDescent="0.2">
      <c r="C596" s="63"/>
    </row>
    <row r="597" spans="3:3" x14ac:dyDescent="0.2">
      <c r="C597" s="63"/>
    </row>
    <row r="598" spans="3:3" x14ac:dyDescent="0.2">
      <c r="C598" s="63"/>
    </row>
    <row r="599" spans="3:3" x14ac:dyDescent="0.2">
      <c r="C599" s="63"/>
    </row>
    <row r="600" spans="3:3" x14ac:dyDescent="0.2">
      <c r="C600" s="63"/>
    </row>
    <row r="601" spans="3:3" x14ac:dyDescent="0.2">
      <c r="C601" s="63"/>
    </row>
    <row r="602" spans="3:3" x14ac:dyDescent="0.2">
      <c r="C602" s="63"/>
    </row>
    <row r="603" spans="3:3" x14ac:dyDescent="0.2">
      <c r="C603" s="63"/>
    </row>
    <row r="604" spans="3:3" x14ac:dyDescent="0.2">
      <c r="C604" s="63"/>
    </row>
    <row r="605" spans="3:3" x14ac:dyDescent="0.2">
      <c r="C605" s="63"/>
    </row>
    <row r="606" spans="3:3" x14ac:dyDescent="0.2">
      <c r="C606" s="63"/>
    </row>
    <row r="607" spans="3:3" x14ac:dyDescent="0.2">
      <c r="C607" s="63"/>
    </row>
    <row r="608" spans="3:3" x14ac:dyDescent="0.2">
      <c r="C608" s="63"/>
    </row>
    <row r="609" spans="3:3" x14ac:dyDescent="0.2">
      <c r="C609" s="63"/>
    </row>
    <row r="610" spans="3:3" x14ac:dyDescent="0.2">
      <c r="C610" s="63"/>
    </row>
    <row r="611" spans="3:3" x14ac:dyDescent="0.2">
      <c r="C611" s="63"/>
    </row>
    <row r="612" spans="3:3" x14ac:dyDescent="0.2">
      <c r="C612" s="63"/>
    </row>
    <row r="613" spans="3:3" x14ac:dyDescent="0.2">
      <c r="C613" s="63"/>
    </row>
    <row r="614" spans="3:3" x14ac:dyDescent="0.2">
      <c r="C614" s="63"/>
    </row>
    <row r="615" spans="3:3" x14ac:dyDescent="0.2">
      <c r="C615" s="63"/>
    </row>
    <row r="616" spans="3:3" x14ac:dyDescent="0.2">
      <c r="C616" s="63"/>
    </row>
    <row r="617" spans="3:3" x14ac:dyDescent="0.2">
      <c r="C617" s="63"/>
    </row>
    <row r="618" spans="3:3" x14ac:dyDescent="0.2">
      <c r="C618" s="63"/>
    </row>
    <row r="619" spans="3:3" x14ac:dyDescent="0.2">
      <c r="C619" s="63"/>
    </row>
    <row r="620" spans="3:3" x14ac:dyDescent="0.2">
      <c r="C620" s="63"/>
    </row>
    <row r="621" spans="3:3" x14ac:dyDescent="0.2">
      <c r="C621" s="63"/>
    </row>
    <row r="622" spans="3:3" x14ac:dyDescent="0.2">
      <c r="C622" s="63"/>
    </row>
    <row r="623" spans="3:3" x14ac:dyDescent="0.2">
      <c r="C623" s="63"/>
    </row>
    <row r="624" spans="3:3" x14ac:dyDescent="0.2">
      <c r="C624" s="63"/>
    </row>
    <row r="625" spans="3:3" x14ac:dyDescent="0.2">
      <c r="C625" s="63"/>
    </row>
    <row r="626" spans="3:3" x14ac:dyDescent="0.2">
      <c r="C626" s="63"/>
    </row>
    <row r="627" spans="3:3" x14ac:dyDescent="0.2">
      <c r="C627" s="63"/>
    </row>
    <row r="628" spans="3:3" x14ac:dyDescent="0.2">
      <c r="C628" s="63"/>
    </row>
    <row r="629" spans="3:3" x14ac:dyDescent="0.2">
      <c r="C629" s="63"/>
    </row>
    <row r="630" spans="3:3" x14ac:dyDescent="0.2">
      <c r="C630" s="63"/>
    </row>
    <row r="631" spans="3:3" x14ac:dyDescent="0.2">
      <c r="C631" s="63"/>
    </row>
    <row r="632" spans="3:3" x14ac:dyDescent="0.2">
      <c r="C632" s="63"/>
    </row>
    <row r="633" spans="3:3" x14ac:dyDescent="0.2">
      <c r="C633" s="63"/>
    </row>
    <row r="634" spans="3:3" x14ac:dyDescent="0.2">
      <c r="C634" s="63"/>
    </row>
    <row r="635" spans="3:3" x14ac:dyDescent="0.2">
      <c r="C635" s="63"/>
    </row>
    <row r="636" spans="3:3" x14ac:dyDescent="0.2">
      <c r="C636" s="63"/>
    </row>
    <row r="637" spans="3:3" x14ac:dyDescent="0.2">
      <c r="C637" s="63"/>
    </row>
    <row r="638" spans="3:3" x14ac:dyDescent="0.2">
      <c r="C638" s="63"/>
    </row>
    <row r="639" spans="3:3" x14ac:dyDescent="0.2">
      <c r="C639" s="63"/>
    </row>
    <row r="640" spans="3:3" x14ac:dyDescent="0.2">
      <c r="C640" s="63"/>
    </row>
    <row r="641" spans="3:3" x14ac:dyDescent="0.2">
      <c r="C641" s="63"/>
    </row>
    <row r="642" spans="3:3" x14ac:dyDescent="0.2">
      <c r="C642" s="63"/>
    </row>
    <row r="643" spans="3:3" x14ac:dyDescent="0.2">
      <c r="C643" s="63"/>
    </row>
    <row r="644" spans="3:3" x14ac:dyDescent="0.2">
      <c r="C644" s="63"/>
    </row>
    <row r="645" spans="3:3" x14ac:dyDescent="0.2">
      <c r="C645" s="63"/>
    </row>
    <row r="646" spans="3:3" x14ac:dyDescent="0.2">
      <c r="C646" s="63"/>
    </row>
    <row r="647" spans="3:3" x14ac:dyDescent="0.2">
      <c r="C647" s="63"/>
    </row>
    <row r="648" spans="3:3" x14ac:dyDescent="0.2">
      <c r="C648" s="63"/>
    </row>
    <row r="649" spans="3:3" x14ac:dyDescent="0.2">
      <c r="C649" s="63"/>
    </row>
    <row r="650" spans="3:3" x14ac:dyDescent="0.2">
      <c r="C650" s="63"/>
    </row>
    <row r="651" spans="3:3" x14ac:dyDescent="0.2">
      <c r="C651" s="63"/>
    </row>
    <row r="652" spans="3:3" x14ac:dyDescent="0.2">
      <c r="C652" s="63"/>
    </row>
    <row r="653" spans="3:3" x14ac:dyDescent="0.2">
      <c r="C653" s="63"/>
    </row>
    <row r="654" spans="3:3" x14ac:dyDescent="0.2">
      <c r="C654" s="63"/>
    </row>
    <row r="655" spans="3:3" x14ac:dyDescent="0.2">
      <c r="C655" s="63"/>
    </row>
    <row r="656" spans="3:3" x14ac:dyDescent="0.2">
      <c r="C656" s="63"/>
    </row>
    <row r="657" spans="3:3" x14ac:dyDescent="0.2">
      <c r="C657" s="63"/>
    </row>
    <row r="658" spans="3:3" x14ac:dyDescent="0.2">
      <c r="C658" s="63"/>
    </row>
    <row r="659" spans="3:3" x14ac:dyDescent="0.2">
      <c r="C659" s="63"/>
    </row>
    <row r="660" spans="3:3" x14ac:dyDescent="0.2">
      <c r="C660" s="63"/>
    </row>
    <row r="661" spans="3:3" x14ac:dyDescent="0.2">
      <c r="C661" s="63"/>
    </row>
    <row r="662" spans="3:3" x14ac:dyDescent="0.2">
      <c r="C662" s="63"/>
    </row>
    <row r="663" spans="3:3" x14ac:dyDescent="0.2">
      <c r="C663" s="63"/>
    </row>
    <row r="664" spans="3:3" x14ac:dyDescent="0.2">
      <c r="C664" s="63"/>
    </row>
    <row r="665" spans="3:3" x14ac:dyDescent="0.2">
      <c r="C665" s="63"/>
    </row>
    <row r="666" spans="3:3" x14ac:dyDescent="0.2">
      <c r="C666" s="63"/>
    </row>
    <row r="667" spans="3:3" x14ac:dyDescent="0.2">
      <c r="C667" s="63"/>
    </row>
    <row r="668" spans="3:3" x14ac:dyDescent="0.2">
      <c r="C668" s="63"/>
    </row>
    <row r="669" spans="3:3" x14ac:dyDescent="0.2">
      <c r="C669" s="63"/>
    </row>
    <row r="670" spans="3:3" x14ac:dyDescent="0.2">
      <c r="C670" s="63"/>
    </row>
    <row r="671" spans="3:3" x14ac:dyDescent="0.2">
      <c r="C671" s="63"/>
    </row>
    <row r="672" spans="3:3" x14ac:dyDescent="0.2">
      <c r="C672" s="63"/>
    </row>
    <row r="673" spans="3:3" x14ac:dyDescent="0.2">
      <c r="C673" s="63"/>
    </row>
    <row r="674" spans="3:3" x14ac:dyDescent="0.2">
      <c r="C674" s="63"/>
    </row>
    <row r="675" spans="3:3" x14ac:dyDescent="0.2">
      <c r="C675" s="63"/>
    </row>
    <row r="676" spans="3:3" x14ac:dyDescent="0.2">
      <c r="C676" s="63"/>
    </row>
    <row r="677" spans="3:3" x14ac:dyDescent="0.2">
      <c r="C677" s="63"/>
    </row>
    <row r="678" spans="3:3" x14ac:dyDescent="0.2">
      <c r="C678" s="63"/>
    </row>
    <row r="679" spans="3:3" x14ac:dyDescent="0.2">
      <c r="C679" s="63"/>
    </row>
    <row r="680" spans="3:3" x14ac:dyDescent="0.2">
      <c r="C680" s="63"/>
    </row>
    <row r="681" spans="3:3" x14ac:dyDescent="0.2">
      <c r="C681" s="63"/>
    </row>
    <row r="682" spans="3:3" x14ac:dyDescent="0.2">
      <c r="C682" s="63"/>
    </row>
    <row r="683" spans="3:3" x14ac:dyDescent="0.2">
      <c r="C683" s="63"/>
    </row>
    <row r="684" spans="3:3" x14ac:dyDescent="0.2">
      <c r="C684" s="63"/>
    </row>
    <row r="685" spans="3:3" x14ac:dyDescent="0.2">
      <c r="C685" s="63"/>
    </row>
    <row r="686" spans="3:3" x14ac:dyDescent="0.2">
      <c r="C686" s="63"/>
    </row>
    <row r="687" spans="3:3" x14ac:dyDescent="0.2">
      <c r="C687" s="63"/>
    </row>
    <row r="688" spans="3:3" x14ac:dyDescent="0.2">
      <c r="C688" s="63"/>
    </row>
    <row r="689" spans="3:3" x14ac:dyDescent="0.2">
      <c r="C689" s="63"/>
    </row>
    <row r="690" spans="3:3" x14ac:dyDescent="0.2">
      <c r="C690" s="63"/>
    </row>
    <row r="691" spans="3:3" x14ac:dyDescent="0.2">
      <c r="C691" s="63"/>
    </row>
    <row r="692" spans="3:3" x14ac:dyDescent="0.2">
      <c r="C692" s="63"/>
    </row>
    <row r="693" spans="3:3" x14ac:dyDescent="0.2">
      <c r="C693" s="63"/>
    </row>
    <row r="694" spans="3:3" x14ac:dyDescent="0.2">
      <c r="C694" s="63"/>
    </row>
    <row r="695" spans="3:3" x14ac:dyDescent="0.2">
      <c r="C695" s="63"/>
    </row>
    <row r="696" spans="3:3" x14ac:dyDescent="0.2">
      <c r="C696" s="63"/>
    </row>
    <row r="697" spans="3:3" x14ac:dyDescent="0.2">
      <c r="C697" s="63"/>
    </row>
    <row r="698" spans="3:3" x14ac:dyDescent="0.2">
      <c r="C698" s="63"/>
    </row>
    <row r="699" spans="3:3" x14ac:dyDescent="0.2">
      <c r="C699" s="63"/>
    </row>
    <row r="700" spans="3:3" x14ac:dyDescent="0.2">
      <c r="C700" s="63"/>
    </row>
    <row r="701" spans="3:3" x14ac:dyDescent="0.2">
      <c r="C701" s="63"/>
    </row>
    <row r="702" spans="3:3" x14ac:dyDescent="0.2">
      <c r="C702" s="63"/>
    </row>
    <row r="703" spans="3:3" x14ac:dyDescent="0.2">
      <c r="C703" s="63"/>
    </row>
    <row r="704" spans="3:3" x14ac:dyDescent="0.2">
      <c r="C704" s="63"/>
    </row>
    <row r="705" spans="3:3" x14ac:dyDescent="0.2">
      <c r="C705" s="63"/>
    </row>
    <row r="706" spans="3:3" x14ac:dyDescent="0.2">
      <c r="C706" s="63"/>
    </row>
    <row r="707" spans="3:3" x14ac:dyDescent="0.2">
      <c r="C707" s="63"/>
    </row>
    <row r="708" spans="3:3" x14ac:dyDescent="0.2">
      <c r="C708" s="63"/>
    </row>
    <row r="709" spans="3:3" x14ac:dyDescent="0.2">
      <c r="C709" s="63"/>
    </row>
    <row r="710" spans="3:3" x14ac:dyDescent="0.2">
      <c r="C710" s="63"/>
    </row>
    <row r="711" spans="3:3" x14ac:dyDescent="0.2">
      <c r="C711" s="63"/>
    </row>
    <row r="712" spans="3:3" x14ac:dyDescent="0.2">
      <c r="C712" s="63"/>
    </row>
    <row r="713" spans="3:3" x14ac:dyDescent="0.2">
      <c r="C713" s="63"/>
    </row>
    <row r="714" spans="3:3" x14ac:dyDescent="0.2">
      <c r="C714" s="63"/>
    </row>
    <row r="715" spans="3:3" x14ac:dyDescent="0.2">
      <c r="C715" s="63"/>
    </row>
    <row r="716" spans="3:3" x14ac:dyDescent="0.2">
      <c r="C716" s="63"/>
    </row>
    <row r="717" spans="3:3" x14ac:dyDescent="0.2">
      <c r="C717" s="63"/>
    </row>
    <row r="718" spans="3:3" x14ac:dyDescent="0.2">
      <c r="C718" s="63"/>
    </row>
    <row r="719" spans="3:3" x14ac:dyDescent="0.2">
      <c r="C719" s="63"/>
    </row>
    <row r="720" spans="3:3" x14ac:dyDescent="0.2">
      <c r="C720" s="63"/>
    </row>
    <row r="721" spans="3:3" x14ac:dyDescent="0.2">
      <c r="C721" s="63"/>
    </row>
    <row r="722" spans="3:3" x14ac:dyDescent="0.2">
      <c r="C722" s="63"/>
    </row>
    <row r="723" spans="3:3" x14ac:dyDescent="0.2">
      <c r="C723" s="63"/>
    </row>
    <row r="724" spans="3:3" x14ac:dyDescent="0.2">
      <c r="C724" s="63"/>
    </row>
    <row r="725" spans="3:3" x14ac:dyDescent="0.2">
      <c r="C725" s="63"/>
    </row>
    <row r="726" spans="3:3" x14ac:dyDescent="0.2">
      <c r="C726" s="63"/>
    </row>
    <row r="727" spans="3:3" x14ac:dyDescent="0.2">
      <c r="C727" s="63"/>
    </row>
    <row r="728" spans="3:3" x14ac:dyDescent="0.2">
      <c r="C728" s="63"/>
    </row>
    <row r="729" spans="3:3" x14ac:dyDescent="0.2">
      <c r="C729" s="63"/>
    </row>
    <row r="730" spans="3:3" x14ac:dyDescent="0.2">
      <c r="C730" s="63"/>
    </row>
    <row r="731" spans="3:3" x14ac:dyDescent="0.2">
      <c r="C731" s="63"/>
    </row>
    <row r="732" spans="3:3" x14ac:dyDescent="0.2">
      <c r="C732" s="63"/>
    </row>
    <row r="733" spans="3:3" x14ac:dyDescent="0.2">
      <c r="C733" s="63"/>
    </row>
    <row r="734" spans="3:3" x14ac:dyDescent="0.2">
      <c r="C734" s="63"/>
    </row>
    <row r="735" spans="3:3" x14ac:dyDescent="0.2">
      <c r="C735" s="63"/>
    </row>
    <row r="736" spans="3:3" x14ac:dyDescent="0.2">
      <c r="C736" s="63"/>
    </row>
    <row r="737" spans="3:3" x14ac:dyDescent="0.2">
      <c r="C737" s="63"/>
    </row>
    <row r="738" spans="3:3" x14ac:dyDescent="0.2">
      <c r="C738" s="63"/>
    </row>
    <row r="739" spans="3:3" x14ac:dyDescent="0.2">
      <c r="C739" s="63"/>
    </row>
    <row r="740" spans="3:3" x14ac:dyDescent="0.2">
      <c r="C740" s="63"/>
    </row>
    <row r="741" spans="3:3" x14ac:dyDescent="0.2">
      <c r="C741" s="63"/>
    </row>
    <row r="742" spans="3:3" x14ac:dyDescent="0.2">
      <c r="C742" s="63"/>
    </row>
    <row r="743" spans="3:3" x14ac:dyDescent="0.2">
      <c r="C743" s="63"/>
    </row>
    <row r="744" spans="3:3" x14ac:dyDescent="0.2">
      <c r="C744" s="63"/>
    </row>
    <row r="745" spans="3:3" x14ac:dyDescent="0.2">
      <c r="C745" s="63"/>
    </row>
    <row r="746" spans="3:3" x14ac:dyDescent="0.2">
      <c r="C746" s="63"/>
    </row>
    <row r="747" spans="3:3" x14ac:dyDescent="0.2">
      <c r="C747" s="63"/>
    </row>
    <row r="748" spans="3:3" x14ac:dyDescent="0.2">
      <c r="C748" s="63"/>
    </row>
    <row r="749" spans="3:3" x14ac:dyDescent="0.2">
      <c r="C749" s="63"/>
    </row>
    <row r="750" spans="3:3" x14ac:dyDescent="0.2">
      <c r="C750" s="63"/>
    </row>
    <row r="751" spans="3:3" x14ac:dyDescent="0.2">
      <c r="C751" s="63"/>
    </row>
    <row r="752" spans="3:3" x14ac:dyDescent="0.2">
      <c r="C752" s="63"/>
    </row>
    <row r="753" spans="3:3" x14ac:dyDescent="0.2">
      <c r="C753" s="63"/>
    </row>
    <row r="754" spans="3:3" x14ac:dyDescent="0.2">
      <c r="C754" s="63"/>
    </row>
    <row r="755" spans="3:3" x14ac:dyDescent="0.2">
      <c r="C755" s="63"/>
    </row>
    <row r="756" spans="3:3" x14ac:dyDescent="0.2">
      <c r="C756" s="63"/>
    </row>
    <row r="757" spans="3:3" x14ac:dyDescent="0.2">
      <c r="C757" s="63"/>
    </row>
    <row r="758" spans="3:3" x14ac:dyDescent="0.2">
      <c r="C758" s="63"/>
    </row>
    <row r="759" spans="3:3" x14ac:dyDescent="0.2">
      <c r="C759" s="63"/>
    </row>
    <row r="760" spans="3:3" x14ac:dyDescent="0.2">
      <c r="C760" s="63"/>
    </row>
    <row r="761" spans="3:3" x14ac:dyDescent="0.2">
      <c r="C761" s="63"/>
    </row>
    <row r="762" spans="3:3" x14ac:dyDescent="0.2">
      <c r="C762" s="63"/>
    </row>
    <row r="763" spans="3:3" x14ac:dyDescent="0.2">
      <c r="C763" s="63"/>
    </row>
    <row r="764" spans="3:3" x14ac:dyDescent="0.2">
      <c r="C764" s="63"/>
    </row>
    <row r="765" spans="3:3" x14ac:dyDescent="0.2">
      <c r="C765" s="63"/>
    </row>
    <row r="766" spans="3:3" x14ac:dyDescent="0.2">
      <c r="C766" s="63"/>
    </row>
    <row r="767" spans="3:3" x14ac:dyDescent="0.2">
      <c r="C767" s="63"/>
    </row>
    <row r="768" spans="3:3" x14ac:dyDescent="0.2">
      <c r="C768" s="63"/>
    </row>
    <row r="769" spans="3:3" x14ac:dyDescent="0.2">
      <c r="C769" s="63"/>
    </row>
    <row r="770" spans="3:3" x14ac:dyDescent="0.2">
      <c r="C770" s="63"/>
    </row>
    <row r="771" spans="3:3" x14ac:dyDescent="0.2">
      <c r="C771" s="63"/>
    </row>
    <row r="772" spans="3:3" x14ac:dyDescent="0.2">
      <c r="C772" s="63"/>
    </row>
    <row r="773" spans="3:3" x14ac:dyDescent="0.2">
      <c r="C773" s="63"/>
    </row>
    <row r="774" spans="3:3" x14ac:dyDescent="0.2">
      <c r="C774" s="63"/>
    </row>
    <row r="775" spans="3:3" x14ac:dyDescent="0.2">
      <c r="C775" s="63"/>
    </row>
    <row r="776" spans="3:3" x14ac:dyDescent="0.2">
      <c r="C776" s="63"/>
    </row>
    <row r="777" spans="3:3" x14ac:dyDescent="0.2">
      <c r="C777" s="63"/>
    </row>
    <row r="778" spans="3:3" x14ac:dyDescent="0.2">
      <c r="C778" s="63"/>
    </row>
    <row r="779" spans="3:3" x14ac:dyDescent="0.2">
      <c r="C779" s="63"/>
    </row>
    <row r="780" spans="3:3" x14ac:dyDescent="0.2">
      <c r="C780" s="63"/>
    </row>
    <row r="781" spans="3:3" x14ac:dyDescent="0.2">
      <c r="C781" s="63"/>
    </row>
    <row r="782" spans="3:3" x14ac:dyDescent="0.2">
      <c r="C782" s="63"/>
    </row>
    <row r="783" spans="3:3" x14ac:dyDescent="0.2">
      <c r="C783" s="63"/>
    </row>
    <row r="784" spans="3:3" x14ac:dyDescent="0.2">
      <c r="C784" s="63"/>
    </row>
    <row r="785" spans="3:3" x14ac:dyDescent="0.2">
      <c r="C785" s="63"/>
    </row>
    <row r="786" spans="3:3" x14ac:dyDescent="0.2">
      <c r="C786" s="63"/>
    </row>
    <row r="787" spans="3:3" x14ac:dyDescent="0.2">
      <c r="C787" s="63"/>
    </row>
    <row r="788" spans="3:3" x14ac:dyDescent="0.2">
      <c r="C788" s="63"/>
    </row>
    <row r="789" spans="3:3" x14ac:dyDescent="0.2">
      <c r="C789" s="63"/>
    </row>
    <row r="790" spans="3:3" x14ac:dyDescent="0.2">
      <c r="C790" s="63"/>
    </row>
    <row r="791" spans="3:3" x14ac:dyDescent="0.2">
      <c r="C791" s="63"/>
    </row>
    <row r="792" spans="3:3" x14ac:dyDescent="0.2">
      <c r="C792" s="63"/>
    </row>
    <row r="793" spans="3:3" x14ac:dyDescent="0.2">
      <c r="C793" s="63"/>
    </row>
    <row r="794" spans="3:3" x14ac:dyDescent="0.2">
      <c r="C794" s="63"/>
    </row>
    <row r="795" spans="3:3" x14ac:dyDescent="0.2">
      <c r="C795" s="63"/>
    </row>
    <row r="796" spans="3:3" x14ac:dyDescent="0.2">
      <c r="C796" s="63"/>
    </row>
    <row r="797" spans="3:3" x14ac:dyDescent="0.2">
      <c r="C797" s="63"/>
    </row>
    <row r="798" spans="3:3" x14ac:dyDescent="0.2">
      <c r="C798" s="63"/>
    </row>
    <row r="799" spans="3:3" x14ac:dyDescent="0.2">
      <c r="C799" s="63"/>
    </row>
    <row r="800" spans="3:3" x14ac:dyDescent="0.2">
      <c r="C800" s="63"/>
    </row>
    <row r="801" spans="3:3" x14ac:dyDescent="0.2">
      <c r="C801" s="63"/>
    </row>
    <row r="802" spans="3:3" x14ac:dyDescent="0.2">
      <c r="C802" s="63"/>
    </row>
    <row r="803" spans="3:3" x14ac:dyDescent="0.2">
      <c r="C803" s="63"/>
    </row>
    <row r="804" spans="3:3" x14ac:dyDescent="0.2">
      <c r="C804" s="63"/>
    </row>
    <row r="805" spans="3:3" x14ac:dyDescent="0.2">
      <c r="C805" s="63"/>
    </row>
    <row r="806" spans="3:3" x14ac:dyDescent="0.2">
      <c r="C806" s="63"/>
    </row>
    <row r="807" spans="3:3" x14ac:dyDescent="0.2">
      <c r="C807" s="63"/>
    </row>
    <row r="808" spans="3:3" x14ac:dyDescent="0.2">
      <c r="C808" s="63"/>
    </row>
    <row r="809" spans="3:3" x14ac:dyDescent="0.2">
      <c r="C809" s="63"/>
    </row>
    <row r="810" spans="3:3" x14ac:dyDescent="0.2">
      <c r="C810" s="63"/>
    </row>
    <row r="811" spans="3:3" x14ac:dyDescent="0.2">
      <c r="C811" s="63"/>
    </row>
    <row r="812" spans="3:3" x14ac:dyDescent="0.2">
      <c r="C812" s="63"/>
    </row>
    <row r="813" spans="3:3" x14ac:dyDescent="0.2">
      <c r="C813" s="63"/>
    </row>
    <row r="814" spans="3:3" x14ac:dyDescent="0.2">
      <c r="C814" s="63"/>
    </row>
    <row r="815" spans="3:3" x14ac:dyDescent="0.2">
      <c r="C815" s="63"/>
    </row>
    <row r="816" spans="3:3" x14ac:dyDescent="0.2">
      <c r="C816" s="63"/>
    </row>
    <row r="817" spans="3:3" x14ac:dyDescent="0.2">
      <c r="C817" s="63"/>
    </row>
    <row r="818" spans="3:3" x14ac:dyDescent="0.2">
      <c r="C818" s="63"/>
    </row>
    <row r="819" spans="3:3" x14ac:dyDescent="0.2">
      <c r="C819" s="63"/>
    </row>
    <row r="820" spans="3:3" x14ac:dyDescent="0.2">
      <c r="C820" s="63"/>
    </row>
    <row r="821" spans="3:3" x14ac:dyDescent="0.2">
      <c r="C821" s="63"/>
    </row>
    <row r="822" spans="3:3" x14ac:dyDescent="0.2">
      <c r="C822" s="63"/>
    </row>
    <row r="823" spans="3:3" x14ac:dyDescent="0.2">
      <c r="C823" s="63"/>
    </row>
    <row r="824" spans="3:3" x14ac:dyDescent="0.2">
      <c r="C824" s="63"/>
    </row>
    <row r="825" spans="3:3" x14ac:dyDescent="0.2">
      <c r="C825" s="63"/>
    </row>
    <row r="826" spans="3:3" x14ac:dyDescent="0.2">
      <c r="C826" s="63"/>
    </row>
    <row r="827" spans="3:3" x14ac:dyDescent="0.2">
      <c r="C827" s="63"/>
    </row>
    <row r="828" spans="3:3" x14ac:dyDescent="0.2">
      <c r="C828" s="63"/>
    </row>
    <row r="829" spans="3:3" x14ac:dyDescent="0.2">
      <c r="C829" s="63"/>
    </row>
    <row r="830" spans="3:3" x14ac:dyDescent="0.2">
      <c r="C830" s="63"/>
    </row>
    <row r="831" spans="3:3" x14ac:dyDescent="0.2">
      <c r="C831" s="63"/>
    </row>
    <row r="832" spans="3:3" x14ac:dyDescent="0.2">
      <c r="C832" s="63"/>
    </row>
    <row r="833" spans="3:3" x14ac:dyDescent="0.2">
      <c r="C833" s="63"/>
    </row>
    <row r="834" spans="3:3" x14ac:dyDescent="0.2">
      <c r="C834" s="63"/>
    </row>
    <row r="835" spans="3:3" x14ac:dyDescent="0.2">
      <c r="C835" s="63"/>
    </row>
    <row r="836" spans="3:3" x14ac:dyDescent="0.2">
      <c r="C836" s="63"/>
    </row>
    <row r="837" spans="3:3" x14ac:dyDescent="0.2">
      <c r="C837" s="63"/>
    </row>
    <row r="838" spans="3:3" x14ac:dyDescent="0.2">
      <c r="C838" s="63"/>
    </row>
    <row r="839" spans="3:3" x14ac:dyDescent="0.2">
      <c r="C839" s="63"/>
    </row>
    <row r="840" spans="3:3" x14ac:dyDescent="0.2">
      <c r="C840" s="63"/>
    </row>
    <row r="841" spans="3:3" x14ac:dyDescent="0.2">
      <c r="C841" s="63"/>
    </row>
    <row r="842" spans="3:3" x14ac:dyDescent="0.2">
      <c r="C842" s="63"/>
    </row>
    <row r="843" spans="3:3" x14ac:dyDescent="0.2">
      <c r="C843" s="63"/>
    </row>
    <row r="844" spans="3:3" x14ac:dyDescent="0.2">
      <c r="C844" s="63"/>
    </row>
    <row r="845" spans="3:3" x14ac:dyDescent="0.2">
      <c r="C845" s="63"/>
    </row>
    <row r="846" spans="3:3" x14ac:dyDescent="0.2">
      <c r="C846" s="63"/>
    </row>
    <row r="847" spans="3:3" x14ac:dyDescent="0.2">
      <c r="C847" s="63"/>
    </row>
    <row r="848" spans="3:3" x14ac:dyDescent="0.2">
      <c r="C848" s="63"/>
    </row>
    <row r="849" spans="3:3" x14ac:dyDescent="0.2">
      <c r="C849" s="63"/>
    </row>
    <row r="850" spans="3:3" x14ac:dyDescent="0.2">
      <c r="C850" s="63"/>
    </row>
    <row r="851" spans="3:3" x14ac:dyDescent="0.2">
      <c r="C851" s="63"/>
    </row>
    <row r="852" spans="3:3" x14ac:dyDescent="0.2">
      <c r="C852" s="63"/>
    </row>
    <row r="853" spans="3:3" x14ac:dyDescent="0.2">
      <c r="C853" s="63"/>
    </row>
    <row r="854" spans="3:3" x14ac:dyDescent="0.2">
      <c r="C854" s="63"/>
    </row>
    <row r="855" spans="3:3" x14ac:dyDescent="0.2">
      <c r="C855" s="63"/>
    </row>
    <row r="856" spans="3:3" x14ac:dyDescent="0.2">
      <c r="C856" s="63"/>
    </row>
    <row r="857" spans="3:3" x14ac:dyDescent="0.2">
      <c r="C857" s="63"/>
    </row>
    <row r="858" spans="3:3" x14ac:dyDescent="0.2">
      <c r="C858" s="63"/>
    </row>
    <row r="859" spans="3:3" x14ac:dyDescent="0.2">
      <c r="C859" s="63"/>
    </row>
    <row r="860" spans="3:3" x14ac:dyDescent="0.2">
      <c r="C860" s="63"/>
    </row>
    <row r="861" spans="3:3" x14ac:dyDescent="0.2">
      <c r="C861" s="63"/>
    </row>
    <row r="862" spans="3:3" x14ac:dyDescent="0.2">
      <c r="C862" s="63"/>
    </row>
    <row r="863" spans="3:3" x14ac:dyDescent="0.2">
      <c r="C863" s="63"/>
    </row>
    <row r="864" spans="3:3" x14ac:dyDescent="0.2">
      <c r="C864" s="63"/>
    </row>
    <row r="865" spans="3:3" x14ac:dyDescent="0.2">
      <c r="C865" s="63"/>
    </row>
    <row r="866" spans="3:3" x14ac:dyDescent="0.2">
      <c r="C866" s="63"/>
    </row>
    <row r="867" spans="3:3" x14ac:dyDescent="0.2">
      <c r="C867" s="63"/>
    </row>
    <row r="868" spans="3:3" x14ac:dyDescent="0.2">
      <c r="C868" s="63"/>
    </row>
    <row r="869" spans="3:3" x14ac:dyDescent="0.2">
      <c r="C869" s="63"/>
    </row>
    <row r="870" spans="3:3" x14ac:dyDescent="0.2">
      <c r="C870" s="63"/>
    </row>
    <row r="871" spans="3:3" x14ac:dyDescent="0.2">
      <c r="C871" s="63"/>
    </row>
    <row r="872" spans="3:3" x14ac:dyDescent="0.2">
      <c r="C872" s="63"/>
    </row>
    <row r="873" spans="3:3" x14ac:dyDescent="0.2">
      <c r="C873" s="63"/>
    </row>
    <row r="874" spans="3:3" x14ac:dyDescent="0.2">
      <c r="C874" s="63"/>
    </row>
    <row r="875" spans="3:3" x14ac:dyDescent="0.2">
      <c r="C875" s="63"/>
    </row>
    <row r="876" spans="3:3" x14ac:dyDescent="0.2">
      <c r="C876" s="63"/>
    </row>
    <row r="877" spans="3:3" x14ac:dyDescent="0.2">
      <c r="C877" s="63"/>
    </row>
    <row r="878" spans="3:3" x14ac:dyDescent="0.2">
      <c r="C878" s="63"/>
    </row>
    <row r="879" spans="3:3" x14ac:dyDescent="0.2">
      <c r="C879" s="63"/>
    </row>
    <row r="880" spans="3:3" x14ac:dyDescent="0.2">
      <c r="C880" s="63"/>
    </row>
    <row r="881" spans="3:3" x14ac:dyDescent="0.2">
      <c r="C881" s="63"/>
    </row>
    <row r="882" spans="3:3" x14ac:dyDescent="0.2">
      <c r="C882" s="63"/>
    </row>
    <row r="883" spans="3:3" x14ac:dyDescent="0.2">
      <c r="C883" s="63"/>
    </row>
    <row r="884" spans="3:3" x14ac:dyDescent="0.2">
      <c r="C884" s="63"/>
    </row>
    <row r="885" spans="3:3" x14ac:dyDescent="0.2">
      <c r="C885" s="63"/>
    </row>
    <row r="886" spans="3:3" x14ac:dyDescent="0.2">
      <c r="C886" s="63"/>
    </row>
    <row r="887" spans="3:3" x14ac:dyDescent="0.2">
      <c r="C887" s="63"/>
    </row>
    <row r="888" spans="3:3" x14ac:dyDescent="0.2">
      <c r="C888" s="63"/>
    </row>
    <row r="889" spans="3:3" x14ac:dyDescent="0.2">
      <c r="C889" s="63"/>
    </row>
    <row r="890" spans="3:3" x14ac:dyDescent="0.2">
      <c r="C890" s="63"/>
    </row>
    <row r="891" spans="3:3" x14ac:dyDescent="0.2">
      <c r="C891" s="63"/>
    </row>
    <row r="892" spans="3:3" x14ac:dyDescent="0.2">
      <c r="C892" s="63"/>
    </row>
    <row r="893" spans="3:3" x14ac:dyDescent="0.2">
      <c r="C893" s="63"/>
    </row>
    <row r="894" spans="3:3" x14ac:dyDescent="0.2">
      <c r="C894" s="63"/>
    </row>
    <row r="895" spans="3:3" x14ac:dyDescent="0.2">
      <c r="C895" s="63"/>
    </row>
    <row r="896" spans="3:3" x14ac:dyDescent="0.2">
      <c r="C896" s="63"/>
    </row>
    <row r="897" spans="3:3" x14ac:dyDescent="0.2">
      <c r="C897" s="63"/>
    </row>
    <row r="898" spans="3:3" x14ac:dyDescent="0.2">
      <c r="C898" s="63"/>
    </row>
    <row r="899" spans="3:3" x14ac:dyDescent="0.2">
      <c r="C899" s="63"/>
    </row>
    <row r="900" spans="3:3" x14ac:dyDescent="0.2">
      <c r="C900" s="63"/>
    </row>
    <row r="901" spans="3:3" x14ac:dyDescent="0.2">
      <c r="C901" s="63"/>
    </row>
    <row r="902" spans="3:3" x14ac:dyDescent="0.2">
      <c r="C902" s="63"/>
    </row>
    <row r="903" spans="3:3" x14ac:dyDescent="0.2">
      <c r="C903" s="63"/>
    </row>
    <row r="904" spans="3:3" x14ac:dyDescent="0.2">
      <c r="C904" s="63"/>
    </row>
    <row r="905" spans="3:3" x14ac:dyDescent="0.2">
      <c r="C905" s="63"/>
    </row>
    <row r="906" spans="3:3" x14ac:dyDescent="0.2">
      <c r="C906" s="63"/>
    </row>
    <row r="907" spans="3:3" x14ac:dyDescent="0.2">
      <c r="C907" s="63"/>
    </row>
    <row r="908" spans="3:3" x14ac:dyDescent="0.2">
      <c r="C908" s="63"/>
    </row>
    <row r="909" spans="3:3" x14ac:dyDescent="0.2">
      <c r="C909" s="63"/>
    </row>
    <row r="910" spans="3:3" x14ac:dyDescent="0.2">
      <c r="C910" s="63"/>
    </row>
    <row r="911" spans="3:3" x14ac:dyDescent="0.2">
      <c r="C911" s="63"/>
    </row>
    <row r="912" spans="3:3" x14ac:dyDescent="0.2">
      <c r="C912" s="63"/>
    </row>
    <row r="913" spans="3:3" x14ac:dyDescent="0.2">
      <c r="C913" s="63"/>
    </row>
    <row r="914" spans="3:3" x14ac:dyDescent="0.2">
      <c r="C914" s="63"/>
    </row>
    <row r="915" spans="3:3" x14ac:dyDescent="0.2">
      <c r="C915" s="63"/>
    </row>
    <row r="916" spans="3:3" x14ac:dyDescent="0.2">
      <c r="C916" s="63"/>
    </row>
    <row r="917" spans="3:3" x14ac:dyDescent="0.2">
      <c r="C917" s="63"/>
    </row>
    <row r="918" spans="3:3" x14ac:dyDescent="0.2">
      <c r="C918" s="63"/>
    </row>
    <row r="919" spans="3:3" x14ac:dyDescent="0.2">
      <c r="C919" s="63"/>
    </row>
    <row r="920" spans="3:3" x14ac:dyDescent="0.2">
      <c r="C920" s="63"/>
    </row>
    <row r="921" spans="3:3" x14ac:dyDescent="0.2">
      <c r="C921" s="63"/>
    </row>
    <row r="922" spans="3:3" x14ac:dyDescent="0.2">
      <c r="C922" s="63"/>
    </row>
    <row r="923" spans="3:3" x14ac:dyDescent="0.2">
      <c r="C923" s="63"/>
    </row>
    <row r="924" spans="3:3" x14ac:dyDescent="0.2">
      <c r="C924" s="63"/>
    </row>
    <row r="925" spans="3:3" x14ac:dyDescent="0.2">
      <c r="C925" s="63"/>
    </row>
    <row r="926" spans="3:3" x14ac:dyDescent="0.2">
      <c r="C926" s="63"/>
    </row>
    <row r="927" spans="3:3" x14ac:dyDescent="0.2">
      <c r="C927" s="63"/>
    </row>
    <row r="928" spans="3:3" x14ac:dyDescent="0.2">
      <c r="C928" s="63"/>
    </row>
    <row r="929" spans="3:3" x14ac:dyDescent="0.2">
      <c r="C929" s="63"/>
    </row>
    <row r="930" spans="3:3" x14ac:dyDescent="0.2">
      <c r="C930" s="63"/>
    </row>
    <row r="931" spans="3:3" x14ac:dyDescent="0.2">
      <c r="C931" s="63"/>
    </row>
    <row r="932" spans="3:3" x14ac:dyDescent="0.2">
      <c r="C932" s="63"/>
    </row>
    <row r="933" spans="3:3" x14ac:dyDescent="0.2">
      <c r="C933" s="63"/>
    </row>
    <row r="934" spans="3:3" x14ac:dyDescent="0.2">
      <c r="C934" s="63"/>
    </row>
    <row r="935" spans="3:3" x14ac:dyDescent="0.2">
      <c r="C935" s="63"/>
    </row>
    <row r="936" spans="3:3" x14ac:dyDescent="0.2">
      <c r="C936" s="63"/>
    </row>
    <row r="937" spans="3:3" x14ac:dyDescent="0.2">
      <c r="C937" s="63"/>
    </row>
    <row r="938" spans="3:3" x14ac:dyDescent="0.2">
      <c r="C938" s="63"/>
    </row>
    <row r="939" spans="3:3" x14ac:dyDescent="0.2">
      <c r="C939" s="63"/>
    </row>
    <row r="940" spans="3:3" x14ac:dyDescent="0.2">
      <c r="C940" s="63"/>
    </row>
    <row r="941" spans="3:3" x14ac:dyDescent="0.2">
      <c r="C941" s="63"/>
    </row>
    <row r="942" spans="3:3" x14ac:dyDescent="0.2">
      <c r="C942" s="63"/>
    </row>
    <row r="943" spans="3:3" x14ac:dyDescent="0.2">
      <c r="C943" s="63"/>
    </row>
    <row r="944" spans="3:3" x14ac:dyDescent="0.2">
      <c r="C944" s="63"/>
    </row>
    <row r="945" spans="3:3" x14ac:dyDescent="0.2">
      <c r="C945" s="63"/>
    </row>
    <row r="946" spans="3:3" x14ac:dyDescent="0.2">
      <c r="C946" s="63"/>
    </row>
    <row r="947" spans="3:3" x14ac:dyDescent="0.2">
      <c r="C947" s="63"/>
    </row>
    <row r="948" spans="3:3" x14ac:dyDescent="0.2">
      <c r="C948" s="63"/>
    </row>
    <row r="949" spans="3:3" x14ac:dyDescent="0.2">
      <c r="C949" s="63"/>
    </row>
    <row r="950" spans="3:3" x14ac:dyDescent="0.2">
      <c r="C950" s="63"/>
    </row>
    <row r="951" spans="3:3" x14ac:dyDescent="0.2">
      <c r="C951" s="63"/>
    </row>
    <row r="952" spans="3:3" x14ac:dyDescent="0.2">
      <c r="C952" s="63"/>
    </row>
    <row r="953" spans="3:3" x14ac:dyDescent="0.2">
      <c r="C953" s="63"/>
    </row>
    <row r="954" spans="3:3" x14ac:dyDescent="0.2">
      <c r="C954" s="63"/>
    </row>
    <row r="955" spans="3:3" x14ac:dyDescent="0.2">
      <c r="C955" s="63"/>
    </row>
    <row r="956" spans="3:3" x14ac:dyDescent="0.2">
      <c r="C956" s="63"/>
    </row>
    <row r="957" spans="3:3" x14ac:dyDescent="0.2">
      <c r="C957" s="63"/>
    </row>
    <row r="958" spans="3:3" x14ac:dyDescent="0.2">
      <c r="C958" s="63"/>
    </row>
    <row r="959" spans="3:3" x14ac:dyDescent="0.2">
      <c r="C959" s="63"/>
    </row>
    <row r="960" spans="3:3" x14ac:dyDescent="0.2">
      <c r="C960" s="63"/>
    </row>
    <row r="961" spans="3:3" x14ac:dyDescent="0.2">
      <c r="C961" s="63"/>
    </row>
    <row r="962" spans="3:3" x14ac:dyDescent="0.2">
      <c r="C962" s="63"/>
    </row>
    <row r="963" spans="3:3" x14ac:dyDescent="0.2">
      <c r="C963" s="63"/>
    </row>
    <row r="964" spans="3:3" x14ac:dyDescent="0.2">
      <c r="C964" s="63"/>
    </row>
    <row r="965" spans="3:3" x14ac:dyDescent="0.2">
      <c r="C965" s="63"/>
    </row>
    <row r="966" spans="3:3" x14ac:dyDescent="0.2">
      <c r="C966" s="63"/>
    </row>
    <row r="967" spans="3:3" x14ac:dyDescent="0.2">
      <c r="C967" s="63"/>
    </row>
    <row r="968" spans="3:3" x14ac:dyDescent="0.2">
      <c r="C968" s="63"/>
    </row>
    <row r="969" spans="3:3" x14ac:dyDescent="0.2">
      <c r="C969" s="63"/>
    </row>
    <row r="970" spans="3:3" x14ac:dyDescent="0.2">
      <c r="C970" s="63"/>
    </row>
    <row r="971" spans="3:3" x14ac:dyDescent="0.2">
      <c r="C971" s="63"/>
    </row>
    <row r="972" spans="3:3" x14ac:dyDescent="0.2">
      <c r="C972" s="63"/>
    </row>
    <row r="973" spans="3:3" x14ac:dyDescent="0.2">
      <c r="C973" s="63"/>
    </row>
    <row r="974" spans="3:3" x14ac:dyDescent="0.2">
      <c r="C974" s="63"/>
    </row>
    <row r="975" spans="3:3" x14ac:dyDescent="0.2">
      <c r="C975" s="63"/>
    </row>
    <row r="976" spans="3:3" x14ac:dyDescent="0.2">
      <c r="C976" s="63"/>
    </row>
    <row r="977" spans="3:3" x14ac:dyDescent="0.2">
      <c r="C977" s="63"/>
    </row>
    <row r="978" spans="3:3" x14ac:dyDescent="0.2">
      <c r="C978" s="63"/>
    </row>
    <row r="979" spans="3:3" x14ac:dyDescent="0.2">
      <c r="C979" s="63"/>
    </row>
    <row r="980" spans="3:3" x14ac:dyDescent="0.2">
      <c r="C980" s="63"/>
    </row>
    <row r="981" spans="3:3" x14ac:dyDescent="0.2">
      <c r="C981" s="63"/>
    </row>
    <row r="982" spans="3:3" x14ac:dyDescent="0.2">
      <c r="C982" s="63"/>
    </row>
    <row r="983" spans="3:3" x14ac:dyDescent="0.2">
      <c r="C983" s="63"/>
    </row>
    <row r="984" spans="3:3" x14ac:dyDescent="0.2">
      <c r="C984" s="63"/>
    </row>
    <row r="985" spans="3:3" x14ac:dyDescent="0.2">
      <c r="C985" s="63"/>
    </row>
    <row r="986" spans="3:3" x14ac:dyDescent="0.2">
      <c r="C986" s="63"/>
    </row>
    <row r="987" spans="3:3" x14ac:dyDescent="0.2">
      <c r="C987" s="63"/>
    </row>
    <row r="988" spans="3:3" x14ac:dyDescent="0.2">
      <c r="C988" s="63"/>
    </row>
    <row r="989" spans="3:3" x14ac:dyDescent="0.2">
      <c r="C989" s="63"/>
    </row>
    <row r="990" spans="3:3" x14ac:dyDescent="0.2">
      <c r="C990" s="63"/>
    </row>
    <row r="991" spans="3:3" x14ac:dyDescent="0.2">
      <c r="C991" s="63"/>
    </row>
    <row r="992" spans="3:3" x14ac:dyDescent="0.2">
      <c r="C992" s="63"/>
    </row>
    <row r="993" spans="3:3" x14ac:dyDescent="0.2">
      <c r="C993" s="63"/>
    </row>
    <row r="994" spans="3:3" x14ac:dyDescent="0.2">
      <c r="C994" s="63"/>
    </row>
    <row r="995" spans="3:3" x14ac:dyDescent="0.2">
      <c r="C995" s="63"/>
    </row>
    <row r="996" spans="3:3" x14ac:dyDescent="0.2">
      <c r="C996" s="63"/>
    </row>
    <row r="997" spans="3:3" x14ac:dyDescent="0.2">
      <c r="C997" s="63"/>
    </row>
    <row r="998" spans="3:3" x14ac:dyDescent="0.2">
      <c r="C998" s="63"/>
    </row>
    <row r="999" spans="3:3" x14ac:dyDescent="0.2">
      <c r="C999" s="63"/>
    </row>
    <row r="1000" spans="3:3" x14ac:dyDescent="0.2">
      <c r="C1000" s="63"/>
    </row>
    <row r="1001" spans="3:3" x14ac:dyDescent="0.2">
      <c r="C1001" s="63"/>
    </row>
    <row r="1002" spans="3:3" x14ac:dyDescent="0.2">
      <c r="C1002" s="63"/>
    </row>
    <row r="1003" spans="3:3" x14ac:dyDescent="0.2">
      <c r="C1003" s="63"/>
    </row>
    <row r="1004" spans="3:3" x14ac:dyDescent="0.2">
      <c r="C1004" s="63"/>
    </row>
    <row r="1005" spans="3:3" x14ac:dyDescent="0.2">
      <c r="C1005" s="63"/>
    </row>
    <row r="1006" spans="3:3" x14ac:dyDescent="0.2">
      <c r="C1006" s="63"/>
    </row>
    <row r="1007" spans="3:3" x14ac:dyDescent="0.2">
      <c r="C1007" s="63"/>
    </row>
    <row r="1008" spans="3:3" x14ac:dyDescent="0.2">
      <c r="C1008" s="63"/>
    </row>
    <row r="1009" spans="3:3" x14ac:dyDescent="0.2">
      <c r="C1009" s="63"/>
    </row>
    <row r="1010" spans="3:3" x14ac:dyDescent="0.2">
      <c r="C1010" s="63"/>
    </row>
    <row r="1011" spans="3:3" x14ac:dyDescent="0.2">
      <c r="C1011" s="63"/>
    </row>
    <row r="1012" spans="3:3" x14ac:dyDescent="0.2">
      <c r="C1012" s="63"/>
    </row>
    <row r="1013" spans="3:3" x14ac:dyDescent="0.2">
      <c r="C1013" s="63"/>
    </row>
    <row r="1014" spans="3:3" x14ac:dyDescent="0.2">
      <c r="C1014" s="63"/>
    </row>
    <row r="1015" spans="3:3" x14ac:dyDescent="0.2">
      <c r="C1015" s="63"/>
    </row>
    <row r="1016" spans="3:3" x14ac:dyDescent="0.2">
      <c r="C1016" s="63"/>
    </row>
    <row r="1017" spans="3:3" x14ac:dyDescent="0.2">
      <c r="C1017" s="63"/>
    </row>
    <row r="1018" spans="3:3" x14ac:dyDescent="0.2">
      <c r="C1018" s="63"/>
    </row>
    <row r="1019" spans="3:3" x14ac:dyDescent="0.2">
      <c r="C1019" s="63"/>
    </row>
    <row r="1020" spans="3:3" x14ac:dyDescent="0.2">
      <c r="C1020" s="63"/>
    </row>
    <row r="1021" spans="3:3" x14ac:dyDescent="0.2">
      <c r="C1021" s="63"/>
    </row>
    <row r="1022" spans="3:3" x14ac:dyDescent="0.2">
      <c r="C1022" s="63"/>
    </row>
    <row r="1023" spans="3:3" x14ac:dyDescent="0.2">
      <c r="C1023" s="63"/>
    </row>
    <row r="1024" spans="3:3" x14ac:dyDescent="0.2">
      <c r="C1024" s="63"/>
    </row>
    <row r="1025" spans="3:3" x14ac:dyDescent="0.2">
      <c r="C1025" s="63"/>
    </row>
    <row r="1026" spans="3:3" x14ac:dyDescent="0.2">
      <c r="C1026" s="63"/>
    </row>
    <row r="1027" spans="3:3" x14ac:dyDescent="0.2">
      <c r="C1027" s="63"/>
    </row>
    <row r="1028" spans="3:3" x14ac:dyDescent="0.2">
      <c r="C1028" s="63"/>
    </row>
    <row r="1029" spans="3:3" x14ac:dyDescent="0.2">
      <c r="C1029" s="63"/>
    </row>
    <row r="1030" spans="3:3" x14ac:dyDescent="0.2">
      <c r="C1030" s="63"/>
    </row>
    <row r="1031" spans="3:3" x14ac:dyDescent="0.2">
      <c r="C1031" s="63"/>
    </row>
    <row r="1032" spans="3:3" x14ac:dyDescent="0.2">
      <c r="C1032" s="63"/>
    </row>
    <row r="1033" spans="3:3" x14ac:dyDescent="0.2">
      <c r="C1033" s="63"/>
    </row>
    <row r="1034" spans="3:3" x14ac:dyDescent="0.2">
      <c r="C1034" s="63"/>
    </row>
    <row r="1035" spans="3:3" x14ac:dyDescent="0.2">
      <c r="C1035" s="63"/>
    </row>
    <row r="1036" spans="3:3" x14ac:dyDescent="0.2">
      <c r="C1036" s="63"/>
    </row>
    <row r="1037" spans="3:3" x14ac:dyDescent="0.2">
      <c r="C1037" s="63"/>
    </row>
    <row r="1038" spans="3:3" x14ac:dyDescent="0.2">
      <c r="C1038" s="63"/>
    </row>
    <row r="1039" spans="3:3" x14ac:dyDescent="0.2">
      <c r="C1039" s="63"/>
    </row>
    <row r="1040" spans="3:3" x14ac:dyDescent="0.2">
      <c r="C1040" s="63"/>
    </row>
    <row r="1041" spans="3:3" x14ac:dyDescent="0.2">
      <c r="C1041" s="63"/>
    </row>
    <row r="1042" spans="3:3" x14ac:dyDescent="0.2">
      <c r="C1042" s="63"/>
    </row>
    <row r="1043" spans="3:3" x14ac:dyDescent="0.2">
      <c r="C1043" s="63"/>
    </row>
    <row r="1044" spans="3:3" x14ac:dyDescent="0.2">
      <c r="C1044" s="63"/>
    </row>
    <row r="1045" spans="3:3" x14ac:dyDescent="0.2">
      <c r="C1045" s="63"/>
    </row>
    <row r="1046" spans="3:3" x14ac:dyDescent="0.2">
      <c r="C1046" s="63"/>
    </row>
    <row r="1047" spans="3:3" x14ac:dyDescent="0.2">
      <c r="C1047" s="63"/>
    </row>
    <row r="1048" spans="3:3" x14ac:dyDescent="0.2">
      <c r="C1048" s="63"/>
    </row>
    <row r="1049" spans="3:3" x14ac:dyDescent="0.2">
      <c r="C1049" s="63"/>
    </row>
    <row r="1050" spans="3:3" x14ac:dyDescent="0.2">
      <c r="C1050" s="63"/>
    </row>
    <row r="1051" spans="3:3" x14ac:dyDescent="0.2">
      <c r="C1051" s="63"/>
    </row>
    <row r="1052" spans="3:3" x14ac:dyDescent="0.2">
      <c r="C1052" s="63"/>
    </row>
    <row r="1053" spans="3:3" x14ac:dyDescent="0.2">
      <c r="C1053" s="63"/>
    </row>
    <row r="1054" spans="3:3" x14ac:dyDescent="0.2">
      <c r="C1054" s="63"/>
    </row>
    <row r="1055" spans="3:3" x14ac:dyDescent="0.2">
      <c r="C1055" s="63"/>
    </row>
    <row r="1056" spans="3:3" x14ac:dyDescent="0.2">
      <c r="C1056" s="63"/>
    </row>
    <row r="1057" spans="3:3" x14ac:dyDescent="0.2">
      <c r="C1057" s="63"/>
    </row>
    <row r="1058" spans="3:3" x14ac:dyDescent="0.2">
      <c r="C1058" s="63"/>
    </row>
    <row r="1059" spans="3:3" x14ac:dyDescent="0.2">
      <c r="C1059" s="63"/>
    </row>
    <row r="1060" spans="3:3" x14ac:dyDescent="0.2">
      <c r="C1060" s="63"/>
    </row>
    <row r="1061" spans="3:3" x14ac:dyDescent="0.2">
      <c r="C1061" s="63"/>
    </row>
    <row r="1062" spans="3:3" x14ac:dyDescent="0.2">
      <c r="C1062" s="63"/>
    </row>
    <row r="1063" spans="3:3" x14ac:dyDescent="0.2">
      <c r="C1063" s="63"/>
    </row>
    <row r="1064" spans="3:3" x14ac:dyDescent="0.2">
      <c r="C1064" s="63"/>
    </row>
    <row r="1065" spans="3:3" x14ac:dyDescent="0.2">
      <c r="C1065" s="63"/>
    </row>
    <row r="1066" spans="3:3" x14ac:dyDescent="0.2">
      <c r="C1066" s="63"/>
    </row>
    <row r="1067" spans="3:3" x14ac:dyDescent="0.2">
      <c r="C1067" s="63"/>
    </row>
    <row r="1068" spans="3:3" x14ac:dyDescent="0.2">
      <c r="C1068" s="63"/>
    </row>
    <row r="1069" spans="3:3" x14ac:dyDescent="0.2">
      <c r="C1069" s="63"/>
    </row>
    <row r="1070" spans="3:3" x14ac:dyDescent="0.2">
      <c r="C1070" s="63"/>
    </row>
    <row r="1071" spans="3:3" x14ac:dyDescent="0.2">
      <c r="C1071" s="63"/>
    </row>
    <row r="1072" spans="3:3" x14ac:dyDescent="0.2">
      <c r="C1072" s="63"/>
    </row>
    <row r="1073" spans="3:3" x14ac:dyDescent="0.2">
      <c r="C1073" s="63"/>
    </row>
    <row r="1074" spans="3:3" x14ac:dyDescent="0.2">
      <c r="C1074" s="63"/>
    </row>
    <row r="1075" spans="3:3" x14ac:dyDescent="0.2">
      <c r="C1075" s="63"/>
    </row>
    <row r="1076" spans="3:3" x14ac:dyDescent="0.2">
      <c r="C1076" s="63"/>
    </row>
    <row r="1077" spans="3:3" x14ac:dyDescent="0.2">
      <c r="C1077" s="63"/>
    </row>
    <row r="1078" spans="3:3" x14ac:dyDescent="0.2">
      <c r="C1078" s="63"/>
    </row>
    <row r="1079" spans="3:3" x14ac:dyDescent="0.2">
      <c r="C1079" s="63"/>
    </row>
    <row r="1080" spans="3:3" x14ac:dyDescent="0.2">
      <c r="C1080" s="63"/>
    </row>
    <row r="1081" spans="3:3" x14ac:dyDescent="0.2">
      <c r="C1081" s="63"/>
    </row>
    <row r="1082" spans="3:3" x14ac:dyDescent="0.2">
      <c r="C1082" s="63"/>
    </row>
    <row r="1083" spans="3:3" x14ac:dyDescent="0.2">
      <c r="C1083" s="63"/>
    </row>
    <row r="1084" spans="3:3" x14ac:dyDescent="0.2">
      <c r="C1084" s="63"/>
    </row>
    <row r="1085" spans="3:3" x14ac:dyDescent="0.2">
      <c r="C1085" s="63"/>
    </row>
    <row r="1086" spans="3:3" x14ac:dyDescent="0.2">
      <c r="C1086" s="63"/>
    </row>
    <row r="1087" spans="3:3" x14ac:dyDescent="0.2">
      <c r="C1087" s="63"/>
    </row>
    <row r="1088" spans="3:3" x14ac:dyDescent="0.2">
      <c r="C1088" s="63"/>
    </row>
    <row r="1089" spans="3:3" x14ac:dyDescent="0.2">
      <c r="C1089" s="63"/>
    </row>
    <row r="1090" spans="3:3" x14ac:dyDescent="0.2">
      <c r="C1090" s="63"/>
    </row>
    <row r="1091" spans="3:3" x14ac:dyDescent="0.2">
      <c r="C1091" s="63"/>
    </row>
    <row r="1092" spans="3:3" x14ac:dyDescent="0.2">
      <c r="C1092" s="63"/>
    </row>
    <row r="1093" spans="3:3" x14ac:dyDescent="0.2">
      <c r="C1093" s="63"/>
    </row>
    <row r="1094" spans="3:3" x14ac:dyDescent="0.2">
      <c r="C1094" s="63"/>
    </row>
    <row r="1095" spans="3:3" x14ac:dyDescent="0.2">
      <c r="C1095" s="63"/>
    </row>
    <row r="1096" spans="3:3" x14ac:dyDescent="0.2">
      <c r="C1096" s="63"/>
    </row>
    <row r="1097" spans="3:3" x14ac:dyDescent="0.2">
      <c r="C1097" s="63"/>
    </row>
    <row r="1098" spans="3:3" x14ac:dyDescent="0.2">
      <c r="C1098" s="63"/>
    </row>
    <row r="1099" spans="3:3" x14ac:dyDescent="0.2">
      <c r="C1099" s="63"/>
    </row>
    <row r="1100" spans="3:3" x14ac:dyDescent="0.2">
      <c r="C1100" s="63"/>
    </row>
    <row r="1101" spans="3:3" x14ac:dyDescent="0.2">
      <c r="C1101" s="63"/>
    </row>
    <row r="1102" spans="3:3" x14ac:dyDescent="0.2">
      <c r="C1102" s="63"/>
    </row>
    <row r="1103" spans="3:3" x14ac:dyDescent="0.2">
      <c r="C1103" s="63"/>
    </row>
    <row r="1104" spans="3:3" x14ac:dyDescent="0.2">
      <c r="C1104" s="63"/>
    </row>
    <row r="1105" spans="3:3" x14ac:dyDescent="0.2">
      <c r="C1105" s="63"/>
    </row>
    <row r="1106" spans="3:3" x14ac:dyDescent="0.2">
      <c r="C1106" s="63"/>
    </row>
    <row r="1107" spans="3:3" x14ac:dyDescent="0.2">
      <c r="C1107" s="63"/>
    </row>
    <row r="1108" spans="3:3" x14ac:dyDescent="0.2">
      <c r="C1108" s="63"/>
    </row>
    <row r="1109" spans="3:3" x14ac:dyDescent="0.2">
      <c r="C1109" s="63"/>
    </row>
    <row r="1110" spans="3:3" x14ac:dyDescent="0.2">
      <c r="C1110" s="63"/>
    </row>
    <row r="1111" spans="3:3" x14ac:dyDescent="0.2">
      <c r="C1111" s="63"/>
    </row>
    <row r="1112" spans="3:3" x14ac:dyDescent="0.2">
      <c r="C1112" s="63"/>
    </row>
    <row r="1113" spans="3:3" x14ac:dyDescent="0.2">
      <c r="C1113" s="63"/>
    </row>
    <row r="1114" spans="3:3" x14ac:dyDescent="0.2">
      <c r="C1114" s="63"/>
    </row>
    <row r="1115" spans="3:3" x14ac:dyDescent="0.2">
      <c r="C1115" s="63"/>
    </row>
    <row r="1116" spans="3:3" x14ac:dyDescent="0.2">
      <c r="C1116" s="63"/>
    </row>
    <row r="1117" spans="3:3" x14ac:dyDescent="0.2">
      <c r="C1117" s="63"/>
    </row>
    <row r="1118" spans="3:3" x14ac:dyDescent="0.2">
      <c r="C1118" s="63"/>
    </row>
    <row r="1119" spans="3:3" x14ac:dyDescent="0.2">
      <c r="C1119" s="63"/>
    </row>
    <row r="1120" spans="3:3" x14ac:dyDescent="0.2">
      <c r="C1120" s="63"/>
    </row>
    <row r="1121" spans="3:3" x14ac:dyDescent="0.2">
      <c r="C1121" s="63"/>
    </row>
    <row r="1122" spans="3:3" x14ac:dyDescent="0.2">
      <c r="C1122" s="63"/>
    </row>
    <row r="1123" spans="3:3" x14ac:dyDescent="0.2">
      <c r="C1123" s="63"/>
    </row>
    <row r="1124" spans="3:3" x14ac:dyDescent="0.2">
      <c r="C1124" s="63"/>
    </row>
    <row r="1125" spans="3:3" x14ac:dyDescent="0.2">
      <c r="C1125" s="63"/>
    </row>
    <row r="1126" spans="3:3" x14ac:dyDescent="0.2">
      <c r="C1126" s="63"/>
    </row>
    <row r="1127" spans="3:3" x14ac:dyDescent="0.2">
      <c r="C1127" s="63"/>
    </row>
    <row r="1128" spans="3:3" x14ac:dyDescent="0.2">
      <c r="C1128" s="63"/>
    </row>
    <row r="1129" spans="3:3" x14ac:dyDescent="0.2">
      <c r="C1129" s="63"/>
    </row>
    <row r="1130" spans="3:3" x14ac:dyDescent="0.2">
      <c r="C1130" s="63"/>
    </row>
    <row r="1131" spans="3:3" x14ac:dyDescent="0.2">
      <c r="C1131" s="63"/>
    </row>
    <row r="1132" spans="3:3" x14ac:dyDescent="0.2">
      <c r="C1132" s="63"/>
    </row>
    <row r="1133" spans="3:3" x14ac:dyDescent="0.2">
      <c r="C1133" s="63"/>
    </row>
    <row r="1134" spans="3:3" x14ac:dyDescent="0.2">
      <c r="C1134" s="63"/>
    </row>
    <row r="1135" spans="3:3" x14ac:dyDescent="0.2">
      <c r="C1135" s="63"/>
    </row>
    <row r="1136" spans="3:3" x14ac:dyDescent="0.2">
      <c r="C1136" s="63"/>
    </row>
    <row r="1137" spans="3:3" x14ac:dyDescent="0.2">
      <c r="C1137" s="63"/>
    </row>
    <row r="1138" spans="3:3" x14ac:dyDescent="0.2">
      <c r="C1138" s="63"/>
    </row>
    <row r="1139" spans="3:3" x14ac:dyDescent="0.2">
      <c r="C1139" s="63"/>
    </row>
    <row r="1140" spans="3:3" x14ac:dyDescent="0.2">
      <c r="C1140" s="63"/>
    </row>
    <row r="1141" spans="3:3" x14ac:dyDescent="0.2">
      <c r="C1141" s="63"/>
    </row>
    <row r="1142" spans="3:3" x14ac:dyDescent="0.2">
      <c r="C1142" s="63"/>
    </row>
    <row r="1143" spans="3:3" x14ac:dyDescent="0.2">
      <c r="C1143" s="63"/>
    </row>
    <row r="1144" spans="3:3" x14ac:dyDescent="0.2">
      <c r="C1144" s="63"/>
    </row>
    <row r="1145" spans="3:3" x14ac:dyDescent="0.2">
      <c r="C1145" s="63"/>
    </row>
    <row r="1146" spans="3:3" x14ac:dyDescent="0.2">
      <c r="C1146" s="63"/>
    </row>
    <row r="1147" spans="3:3" x14ac:dyDescent="0.2">
      <c r="C1147" s="63"/>
    </row>
    <row r="1148" spans="3:3" x14ac:dyDescent="0.2">
      <c r="C1148" s="63"/>
    </row>
    <row r="1149" spans="3:3" x14ac:dyDescent="0.2">
      <c r="C1149" s="63"/>
    </row>
    <row r="1150" spans="3:3" x14ac:dyDescent="0.2">
      <c r="C1150" s="63"/>
    </row>
    <row r="1151" spans="3:3" x14ac:dyDescent="0.2">
      <c r="C1151" s="63"/>
    </row>
    <row r="1152" spans="3:3" x14ac:dyDescent="0.2">
      <c r="C1152" s="63"/>
    </row>
    <row r="1153" spans="3:3" x14ac:dyDescent="0.2">
      <c r="C1153" s="63"/>
    </row>
    <row r="1154" spans="3:3" x14ac:dyDescent="0.2">
      <c r="C1154" s="63"/>
    </row>
    <row r="1155" spans="3:3" x14ac:dyDescent="0.2">
      <c r="C1155" s="63"/>
    </row>
    <row r="1156" spans="3:3" x14ac:dyDescent="0.2">
      <c r="C1156" s="63"/>
    </row>
    <row r="1157" spans="3:3" x14ac:dyDescent="0.2">
      <c r="C1157" s="63"/>
    </row>
    <row r="1158" spans="3:3" x14ac:dyDescent="0.2">
      <c r="C1158" s="63"/>
    </row>
    <row r="1159" spans="3:3" x14ac:dyDescent="0.2">
      <c r="C1159" s="63"/>
    </row>
    <row r="1160" spans="3:3" x14ac:dyDescent="0.2">
      <c r="C1160" s="63"/>
    </row>
    <row r="1161" spans="3:3" x14ac:dyDescent="0.2">
      <c r="C1161" s="63"/>
    </row>
    <row r="1162" spans="3:3" x14ac:dyDescent="0.2">
      <c r="C1162" s="63"/>
    </row>
    <row r="1163" spans="3:3" x14ac:dyDescent="0.2">
      <c r="C1163" s="63"/>
    </row>
    <row r="1164" spans="3:3" x14ac:dyDescent="0.2">
      <c r="C1164" s="63"/>
    </row>
    <row r="1165" spans="3:3" x14ac:dyDescent="0.2">
      <c r="C1165" s="63"/>
    </row>
    <row r="1166" spans="3:3" x14ac:dyDescent="0.2">
      <c r="C1166" s="63"/>
    </row>
    <row r="1167" spans="3:3" x14ac:dyDescent="0.2">
      <c r="C1167" s="63"/>
    </row>
    <row r="1168" spans="3:3" x14ac:dyDescent="0.2">
      <c r="C1168" s="63"/>
    </row>
    <row r="1169" spans="3:3" x14ac:dyDescent="0.2">
      <c r="C1169" s="63"/>
    </row>
    <row r="1170" spans="3:3" x14ac:dyDescent="0.2">
      <c r="C1170" s="63"/>
    </row>
    <row r="1171" spans="3:3" x14ac:dyDescent="0.2">
      <c r="C1171" s="63"/>
    </row>
    <row r="1172" spans="3:3" x14ac:dyDescent="0.2">
      <c r="C1172" s="63"/>
    </row>
    <row r="1173" spans="3:3" x14ac:dyDescent="0.2">
      <c r="C1173" s="63"/>
    </row>
    <row r="1174" spans="3:3" x14ac:dyDescent="0.2">
      <c r="C1174" s="63"/>
    </row>
    <row r="1175" spans="3:3" x14ac:dyDescent="0.2">
      <c r="C1175" s="63"/>
    </row>
    <row r="1176" spans="3:3" x14ac:dyDescent="0.2">
      <c r="C1176" s="63"/>
    </row>
    <row r="1177" spans="3:3" x14ac:dyDescent="0.2">
      <c r="C1177" s="63"/>
    </row>
    <row r="1178" spans="3:3" x14ac:dyDescent="0.2">
      <c r="C1178" s="63"/>
    </row>
    <row r="1179" spans="3:3" x14ac:dyDescent="0.2">
      <c r="C1179" s="63"/>
    </row>
    <row r="1180" spans="3:3" x14ac:dyDescent="0.2">
      <c r="C1180" s="63"/>
    </row>
    <row r="1181" spans="3:3" x14ac:dyDescent="0.2">
      <c r="C1181" s="63"/>
    </row>
    <row r="1182" spans="3:3" x14ac:dyDescent="0.2">
      <c r="C1182" s="63"/>
    </row>
    <row r="1183" spans="3:3" x14ac:dyDescent="0.2">
      <c r="C1183" s="63"/>
    </row>
    <row r="1184" spans="3:3" x14ac:dyDescent="0.2">
      <c r="C1184" s="63"/>
    </row>
    <row r="1185" spans="3:3" x14ac:dyDescent="0.2">
      <c r="C1185" s="63"/>
    </row>
    <row r="1186" spans="3:3" x14ac:dyDescent="0.2">
      <c r="C1186" s="63"/>
    </row>
    <row r="1187" spans="3:3" x14ac:dyDescent="0.2">
      <c r="C1187" s="63"/>
    </row>
    <row r="1188" spans="3:3" x14ac:dyDescent="0.2">
      <c r="C1188" s="63"/>
    </row>
    <row r="1189" spans="3:3" x14ac:dyDescent="0.2">
      <c r="C1189" s="63"/>
    </row>
    <row r="1190" spans="3:3" x14ac:dyDescent="0.2">
      <c r="C1190" s="63"/>
    </row>
    <row r="1191" spans="3:3" x14ac:dyDescent="0.2">
      <c r="C1191" s="63"/>
    </row>
    <row r="1192" spans="3:3" x14ac:dyDescent="0.2">
      <c r="C1192" s="63"/>
    </row>
    <row r="1193" spans="3:3" x14ac:dyDescent="0.2">
      <c r="C1193" s="63"/>
    </row>
    <row r="1194" spans="3:3" x14ac:dyDescent="0.2">
      <c r="C1194" s="63"/>
    </row>
    <row r="1195" spans="3:3" x14ac:dyDescent="0.2">
      <c r="C1195" s="63"/>
    </row>
    <row r="1196" spans="3:3" x14ac:dyDescent="0.2">
      <c r="C1196" s="63"/>
    </row>
    <row r="1197" spans="3:3" x14ac:dyDescent="0.2">
      <c r="C1197" s="63"/>
    </row>
    <row r="1198" spans="3:3" x14ac:dyDescent="0.2">
      <c r="C1198" s="63"/>
    </row>
    <row r="1199" spans="3:3" x14ac:dyDescent="0.2">
      <c r="C1199" s="63"/>
    </row>
    <row r="1200" spans="3:3" x14ac:dyDescent="0.2">
      <c r="C1200" s="63"/>
    </row>
    <row r="1201" spans="3:3" x14ac:dyDescent="0.2">
      <c r="C1201" s="63"/>
    </row>
    <row r="1202" spans="3:3" x14ac:dyDescent="0.2">
      <c r="C1202" s="63"/>
    </row>
    <row r="1203" spans="3:3" x14ac:dyDescent="0.2">
      <c r="C1203" s="63"/>
    </row>
    <row r="1204" spans="3:3" x14ac:dyDescent="0.2">
      <c r="C1204" s="63"/>
    </row>
    <row r="1205" spans="3:3" x14ac:dyDescent="0.2">
      <c r="C1205" s="63"/>
    </row>
    <row r="1206" spans="3:3" x14ac:dyDescent="0.2">
      <c r="C1206" s="63"/>
    </row>
    <row r="1207" spans="3:3" x14ac:dyDescent="0.2">
      <c r="C1207" s="63"/>
    </row>
    <row r="1208" spans="3:3" x14ac:dyDescent="0.2">
      <c r="C1208" s="63"/>
    </row>
    <row r="1209" spans="3:3" x14ac:dyDescent="0.2">
      <c r="C1209" s="63"/>
    </row>
    <row r="1210" spans="3:3" x14ac:dyDescent="0.2">
      <c r="C1210" s="63"/>
    </row>
    <row r="1211" spans="3:3" x14ac:dyDescent="0.2">
      <c r="C1211" s="63"/>
    </row>
    <row r="1212" spans="3:3" x14ac:dyDescent="0.2">
      <c r="C1212" s="63"/>
    </row>
    <row r="1213" spans="3:3" x14ac:dyDescent="0.2">
      <c r="C1213" s="63"/>
    </row>
    <row r="1214" spans="3:3" x14ac:dyDescent="0.2">
      <c r="C1214" s="63"/>
    </row>
    <row r="1215" spans="3:3" x14ac:dyDescent="0.2">
      <c r="C1215" s="63"/>
    </row>
    <row r="1216" spans="3:3" x14ac:dyDescent="0.2">
      <c r="C1216" s="63"/>
    </row>
    <row r="1217" spans="3:3" x14ac:dyDescent="0.2">
      <c r="C1217" s="63"/>
    </row>
    <row r="1218" spans="3:3" x14ac:dyDescent="0.2">
      <c r="C1218" s="63"/>
    </row>
    <row r="1219" spans="3:3" x14ac:dyDescent="0.2">
      <c r="C1219" s="63"/>
    </row>
    <row r="1220" spans="3:3" x14ac:dyDescent="0.2">
      <c r="C1220" s="63"/>
    </row>
    <row r="1221" spans="3:3" x14ac:dyDescent="0.2">
      <c r="C1221" s="63"/>
    </row>
    <row r="1222" spans="3:3" x14ac:dyDescent="0.2">
      <c r="C1222" s="63"/>
    </row>
    <row r="1223" spans="3:3" x14ac:dyDescent="0.2">
      <c r="C1223" s="63"/>
    </row>
    <row r="1224" spans="3:3" x14ac:dyDescent="0.2">
      <c r="C1224" s="63"/>
    </row>
    <row r="1225" spans="3:3" x14ac:dyDescent="0.2">
      <c r="C1225" s="63"/>
    </row>
    <row r="1226" spans="3:3" x14ac:dyDescent="0.2">
      <c r="C1226" s="63"/>
    </row>
    <row r="1227" spans="3:3" x14ac:dyDescent="0.2">
      <c r="C1227" s="63"/>
    </row>
    <row r="1228" spans="3:3" x14ac:dyDescent="0.2">
      <c r="C1228" s="63"/>
    </row>
    <row r="1229" spans="3:3" x14ac:dyDescent="0.2">
      <c r="C1229" s="63"/>
    </row>
    <row r="1230" spans="3:3" x14ac:dyDescent="0.2">
      <c r="C1230" s="63"/>
    </row>
    <row r="1231" spans="3:3" x14ac:dyDescent="0.2">
      <c r="C1231" s="63"/>
    </row>
    <row r="1232" spans="3:3" x14ac:dyDescent="0.2">
      <c r="C1232" s="63"/>
    </row>
    <row r="1233" spans="3:3" x14ac:dyDescent="0.2">
      <c r="C1233" s="63"/>
    </row>
    <row r="1234" spans="3:3" x14ac:dyDescent="0.2">
      <c r="C1234" s="63"/>
    </row>
    <row r="1235" spans="3:3" x14ac:dyDescent="0.2">
      <c r="C1235" s="63"/>
    </row>
    <row r="1236" spans="3:3" x14ac:dyDescent="0.2">
      <c r="C1236" s="63"/>
    </row>
    <row r="1237" spans="3:3" x14ac:dyDescent="0.2">
      <c r="C1237" s="63"/>
    </row>
    <row r="1238" spans="3:3" x14ac:dyDescent="0.2">
      <c r="C1238" s="63"/>
    </row>
    <row r="1239" spans="3:3" x14ac:dyDescent="0.2">
      <c r="C1239" s="63"/>
    </row>
    <row r="1240" spans="3:3" x14ac:dyDescent="0.2">
      <c r="C1240" s="63"/>
    </row>
    <row r="1241" spans="3:3" x14ac:dyDescent="0.2">
      <c r="C1241" s="63"/>
    </row>
    <row r="1242" spans="3:3" x14ac:dyDescent="0.2">
      <c r="C1242" s="63"/>
    </row>
    <row r="1243" spans="3:3" x14ac:dyDescent="0.2">
      <c r="C1243" s="63"/>
    </row>
    <row r="1244" spans="3:3" x14ac:dyDescent="0.2">
      <c r="C1244" s="63"/>
    </row>
    <row r="1245" spans="3:3" x14ac:dyDescent="0.2">
      <c r="C1245" s="63"/>
    </row>
    <row r="1246" spans="3:3" x14ac:dyDescent="0.2">
      <c r="C1246" s="63"/>
    </row>
    <row r="1247" spans="3:3" x14ac:dyDescent="0.2">
      <c r="C1247" s="63"/>
    </row>
    <row r="1248" spans="3:3" x14ac:dyDescent="0.2">
      <c r="C1248" s="63"/>
    </row>
    <row r="1249" spans="3:3" x14ac:dyDescent="0.2">
      <c r="C1249" s="63"/>
    </row>
    <row r="1250" spans="3:3" x14ac:dyDescent="0.2">
      <c r="C1250" s="63"/>
    </row>
    <row r="1251" spans="3:3" x14ac:dyDescent="0.2">
      <c r="C1251" s="63"/>
    </row>
    <row r="1252" spans="3:3" x14ac:dyDescent="0.2">
      <c r="C1252" s="63"/>
    </row>
    <row r="1253" spans="3:3" x14ac:dyDescent="0.2">
      <c r="C1253" s="63"/>
    </row>
    <row r="1254" spans="3:3" x14ac:dyDescent="0.2">
      <c r="C1254" s="63"/>
    </row>
    <row r="1255" spans="3:3" x14ac:dyDescent="0.2">
      <c r="C1255" s="63"/>
    </row>
    <row r="1256" spans="3:3" x14ac:dyDescent="0.2">
      <c r="C1256" s="63"/>
    </row>
    <row r="1257" spans="3:3" x14ac:dyDescent="0.2">
      <c r="C1257" s="63"/>
    </row>
    <row r="1258" spans="3:3" x14ac:dyDescent="0.2">
      <c r="C1258" s="63"/>
    </row>
    <row r="1259" spans="3:3" x14ac:dyDescent="0.2">
      <c r="C1259" s="63"/>
    </row>
    <row r="1260" spans="3:3" x14ac:dyDescent="0.2">
      <c r="C1260" s="63"/>
    </row>
    <row r="1261" spans="3:3" x14ac:dyDescent="0.2">
      <c r="C1261" s="63"/>
    </row>
    <row r="1262" spans="3:3" x14ac:dyDescent="0.2">
      <c r="C1262" s="63"/>
    </row>
    <row r="1263" spans="3:3" x14ac:dyDescent="0.2">
      <c r="C1263" s="63"/>
    </row>
    <row r="1264" spans="3:3" x14ac:dyDescent="0.2">
      <c r="C1264" s="63"/>
    </row>
    <row r="1265" spans="3:3" x14ac:dyDescent="0.2">
      <c r="C1265" s="63"/>
    </row>
    <row r="1266" spans="3:3" x14ac:dyDescent="0.2">
      <c r="C1266" s="63"/>
    </row>
    <row r="1267" spans="3:3" x14ac:dyDescent="0.2">
      <c r="C1267" s="63"/>
    </row>
    <row r="1268" spans="3:3" x14ac:dyDescent="0.2">
      <c r="C1268" s="63"/>
    </row>
    <row r="1269" spans="3:3" x14ac:dyDescent="0.2">
      <c r="C1269" s="63"/>
    </row>
    <row r="1270" spans="3:3" x14ac:dyDescent="0.2">
      <c r="C1270" s="63"/>
    </row>
    <row r="1271" spans="3:3" x14ac:dyDescent="0.2">
      <c r="C1271" s="63"/>
    </row>
    <row r="1272" spans="3:3" x14ac:dyDescent="0.2">
      <c r="C1272" s="63"/>
    </row>
    <row r="1273" spans="3:3" x14ac:dyDescent="0.2">
      <c r="C1273" s="63"/>
    </row>
    <row r="1274" spans="3:3" x14ac:dyDescent="0.2">
      <c r="C1274" s="63"/>
    </row>
    <row r="1275" spans="3:3" x14ac:dyDescent="0.2">
      <c r="C1275" s="63"/>
    </row>
    <row r="1276" spans="3:3" x14ac:dyDescent="0.2">
      <c r="C1276" s="63"/>
    </row>
    <row r="1277" spans="3:3" x14ac:dyDescent="0.2">
      <c r="C1277" s="63"/>
    </row>
    <row r="1278" spans="3:3" x14ac:dyDescent="0.2">
      <c r="C1278" s="63"/>
    </row>
    <row r="1279" spans="3:3" x14ac:dyDescent="0.2">
      <c r="C1279" s="63"/>
    </row>
    <row r="1280" spans="3:3" x14ac:dyDescent="0.2">
      <c r="C1280" s="63"/>
    </row>
    <row r="1281" spans="3:3" x14ac:dyDescent="0.2">
      <c r="C1281" s="63"/>
    </row>
    <row r="1282" spans="3:3" x14ac:dyDescent="0.2">
      <c r="C1282" s="63"/>
    </row>
    <row r="1283" spans="3:3" x14ac:dyDescent="0.2">
      <c r="C1283" s="63"/>
    </row>
    <row r="1284" spans="3:3" x14ac:dyDescent="0.2">
      <c r="C1284" s="63"/>
    </row>
    <row r="1285" spans="3:3" x14ac:dyDescent="0.2">
      <c r="C1285" s="63"/>
    </row>
    <row r="1286" spans="3:3" x14ac:dyDescent="0.2">
      <c r="C1286" s="63"/>
    </row>
    <row r="1287" spans="3:3" x14ac:dyDescent="0.2">
      <c r="C1287" s="63"/>
    </row>
    <row r="1288" spans="3:3" x14ac:dyDescent="0.2">
      <c r="C1288" s="63"/>
    </row>
    <row r="1289" spans="3:3" x14ac:dyDescent="0.2">
      <c r="C1289" s="63"/>
    </row>
    <row r="1290" spans="3:3" x14ac:dyDescent="0.2">
      <c r="C1290" s="63"/>
    </row>
    <row r="1291" spans="3:3" x14ac:dyDescent="0.2">
      <c r="C1291" s="63"/>
    </row>
    <row r="1292" spans="3:3" x14ac:dyDescent="0.2">
      <c r="C1292" s="63"/>
    </row>
    <row r="1293" spans="3:3" x14ac:dyDescent="0.2">
      <c r="C1293" s="63"/>
    </row>
    <row r="1294" spans="3:3" x14ac:dyDescent="0.2">
      <c r="C1294" s="63"/>
    </row>
    <row r="1295" spans="3:3" x14ac:dyDescent="0.2">
      <c r="C1295" s="63"/>
    </row>
    <row r="1296" spans="3:3" x14ac:dyDescent="0.2">
      <c r="C1296" s="63"/>
    </row>
    <row r="1297" spans="3:3" x14ac:dyDescent="0.2">
      <c r="C1297" s="63"/>
    </row>
    <row r="1298" spans="3:3" x14ac:dyDescent="0.2">
      <c r="C1298" s="63"/>
    </row>
    <row r="1299" spans="3:3" x14ac:dyDescent="0.2">
      <c r="C1299" s="63"/>
    </row>
    <row r="1300" spans="3:3" x14ac:dyDescent="0.2">
      <c r="C1300" s="63"/>
    </row>
    <row r="1301" spans="3:3" x14ac:dyDescent="0.2">
      <c r="C1301" s="63"/>
    </row>
    <row r="1302" spans="3:3" x14ac:dyDescent="0.2">
      <c r="C1302" s="63"/>
    </row>
    <row r="1303" spans="3:3" x14ac:dyDescent="0.2">
      <c r="C1303" s="63"/>
    </row>
    <row r="1304" spans="3:3" x14ac:dyDescent="0.2">
      <c r="C1304" s="63"/>
    </row>
    <row r="1305" spans="3:3" x14ac:dyDescent="0.2">
      <c r="C1305" s="63"/>
    </row>
    <row r="1306" spans="3:3" x14ac:dyDescent="0.2">
      <c r="C1306" s="63"/>
    </row>
    <row r="1307" spans="3:3" x14ac:dyDescent="0.2">
      <c r="C1307" s="63"/>
    </row>
    <row r="1308" spans="3:3" x14ac:dyDescent="0.2">
      <c r="C1308" s="63"/>
    </row>
    <row r="1309" spans="3:3" x14ac:dyDescent="0.2">
      <c r="C1309" s="63"/>
    </row>
    <row r="1310" spans="3:3" x14ac:dyDescent="0.2">
      <c r="C1310" s="63"/>
    </row>
    <row r="1311" spans="3:3" x14ac:dyDescent="0.2">
      <c r="C1311" s="63"/>
    </row>
    <row r="1312" spans="3:3" x14ac:dyDescent="0.2">
      <c r="C1312" s="63"/>
    </row>
    <row r="1313" spans="3:3" x14ac:dyDescent="0.2">
      <c r="C1313" s="63"/>
    </row>
    <row r="1314" spans="3:3" x14ac:dyDescent="0.2">
      <c r="C1314" s="63"/>
    </row>
    <row r="1315" spans="3:3" x14ac:dyDescent="0.2">
      <c r="C1315" s="63"/>
    </row>
    <row r="1316" spans="3:3" x14ac:dyDescent="0.2">
      <c r="C1316" s="63"/>
    </row>
    <row r="1317" spans="3:3" x14ac:dyDescent="0.2">
      <c r="C1317" s="63"/>
    </row>
    <row r="1318" spans="3:3" x14ac:dyDescent="0.2">
      <c r="C1318" s="63"/>
    </row>
    <row r="1319" spans="3:3" x14ac:dyDescent="0.2">
      <c r="C1319" s="63"/>
    </row>
    <row r="1320" spans="3:3" x14ac:dyDescent="0.2">
      <c r="C1320" s="63"/>
    </row>
    <row r="1321" spans="3:3" x14ac:dyDescent="0.2">
      <c r="C1321" s="63"/>
    </row>
    <row r="1322" spans="3:3" x14ac:dyDescent="0.2">
      <c r="C1322" s="63"/>
    </row>
    <row r="1323" spans="3:3" x14ac:dyDescent="0.2">
      <c r="C1323" s="63"/>
    </row>
    <row r="1324" spans="3:3" x14ac:dyDescent="0.2">
      <c r="C1324" s="63"/>
    </row>
    <row r="1325" spans="3:3" x14ac:dyDescent="0.2">
      <c r="C1325" s="63"/>
    </row>
    <row r="1326" spans="3:3" x14ac:dyDescent="0.2">
      <c r="C1326" s="63"/>
    </row>
    <row r="1327" spans="3:3" x14ac:dyDescent="0.2">
      <c r="C1327" s="63"/>
    </row>
    <row r="1328" spans="3:3" x14ac:dyDescent="0.2">
      <c r="C1328" s="63"/>
    </row>
    <row r="1329" spans="3:3" x14ac:dyDescent="0.2">
      <c r="C1329" s="63"/>
    </row>
    <row r="1330" spans="3:3" x14ac:dyDescent="0.2">
      <c r="C1330" s="63"/>
    </row>
    <row r="1331" spans="3:3" x14ac:dyDescent="0.2">
      <c r="C1331" s="63"/>
    </row>
    <row r="1332" spans="3:3" x14ac:dyDescent="0.2">
      <c r="C1332" s="63"/>
    </row>
    <row r="1333" spans="3:3" x14ac:dyDescent="0.2">
      <c r="C1333" s="63"/>
    </row>
    <row r="1334" spans="3:3" x14ac:dyDescent="0.2">
      <c r="C1334" s="63"/>
    </row>
    <row r="1335" spans="3:3" x14ac:dyDescent="0.2">
      <c r="C1335" s="63"/>
    </row>
    <row r="1336" spans="3:3" x14ac:dyDescent="0.2">
      <c r="C1336" s="63"/>
    </row>
    <row r="1337" spans="3:3" x14ac:dyDescent="0.2">
      <c r="C1337" s="63"/>
    </row>
    <row r="1338" spans="3:3" x14ac:dyDescent="0.2">
      <c r="C1338" s="63"/>
    </row>
    <row r="1339" spans="3:3" x14ac:dyDescent="0.2">
      <c r="C1339" s="63"/>
    </row>
    <row r="1340" spans="3:3" x14ac:dyDescent="0.2">
      <c r="C1340" s="63"/>
    </row>
    <row r="1341" spans="3:3" x14ac:dyDescent="0.2">
      <c r="C1341" s="63"/>
    </row>
    <row r="1342" spans="3:3" x14ac:dyDescent="0.2">
      <c r="C1342" s="63"/>
    </row>
    <row r="1343" spans="3:3" x14ac:dyDescent="0.2">
      <c r="C1343" s="63"/>
    </row>
    <row r="1344" spans="3:3" x14ac:dyDescent="0.2">
      <c r="C1344" s="63"/>
    </row>
    <row r="1345" spans="3:3" x14ac:dyDescent="0.2">
      <c r="C1345" s="63"/>
    </row>
    <row r="1346" spans="3:3" x14ac:dyDescent="0.2">
      <c r="C1346" s="63"/>
    </row>
    <row r="1347" spans="3:3" x14ac:dyDescent="0.2">
      <c r="C1347" s="63"/>
    </row>
    <row r="1348" spans="3:3" x14ac:dyDescent="0.2">
      <c r="C1348" s="63"/>
    </row>
    <row r="1349" spans="3:3" x14ac:dyDescent="0.2">
      <c r="C1349" s="63"/>
    </row>
    <row r="1350" spans="3:3" x14ac:dyDescent="0.2">
      <c r="C1350" s="63"/>
    </row>
    <row r="1351" spans="3:3" x14ac:dyDescent="0.2">
      <c r="C1351" s="63"/>
    </row>
    <row r="1352" spans="3:3" x14ac:dyDescent="0.2">
      <c r="C1352" s="63"/>
    </row>
    <row r="1353" spans="3:3" x14ac:dyDescent="0.2">
      <c r="C1353" s="63"/>
    </row>
    <row r="1354" spans="3:3" x14ac:dyDescent="0.2">
      <c r="C1354" s="63"/>
    </row>
    <row r="1355" spans="3:3" x14ac:dyDescent="0.2">
      <c r="C1355" s="63"/>
    </row>
    <row r="1356" spans="3:3" x14ac:dyDescent="0.2">
      <c r="C1356" s="63"/>
    </row>
    <row r="1357" spans="3:3" x14ac:dyDescent="0.2">
      <c r="C1357" s="63"/>
    </row>
    <row r="1358" spans="3:3" x14ac:dyDescent="0.2">
      <c r="C1358" s="63"/>
    </row>
    <row r="1359" spans="3:3" x14ac:dyDescent="0.2">
      <c r="C1359" s="63"/>
    </row>
    <row r="1360" spans="3:3" x14ac:dyDescent="0.2">
      <c r="C1360" s="63"/>
    </row>
    <row r="1361" spans="3:3" x14ac:dyDescent="0.2">
      <c r="C1361" s="63"/>
    </row>
    <row r="1362" spans="3:3" x14ac:dyDescent="0.2">
      <c r="C1362" s="63"/>
    </row>
    <row r="1363" spans="3:3" x14ac:dyDescent="0.2">
      <c r="C1363" s="63"/>
    </row>
    <row r="1364" spans="3:3" x14ac:dyDescent="0.2">
      <c r="C1364" s="63"/>
    </row>
    <row r="1365" spans="3:3" x14ac:dyDescent="0.2">
      <c r="C1365" s="63"/>
    </row>
    <row r="1366" spans="3:3" x14ac:dyDescent="0.2">
      <c r="C1366" s="63"/>
    </row>
    <row r="1367" spans="3:3" x14ac:dyDescent="0.2">
      <c r="C1367" s="63"/>
    </row>
    <row r="1368" spans="3:3" x14ac:dyDescent="0.2">
      <c r="C1368" s="63"/>
    </row>
    <row r="1369" spans="3:3" x14ac:dyDescent="0.2">
      <c r="C1369" s="63"/>
    </row>
    <row r="1370" spans="3:3" x14ac:dyDescent="0.2">
      <c r="C1370" s="63"/>
    </row>
    <row r="1371" spans="3:3" x14ac:dyDescent="0.2">
      <c r="C1371" s="63"/>
    </row>
    <row r="1372" spans="3:3" x14ac:dyDescent="0.2">
      <c r="C1372" s="63"/>
    </row>
    <row r="1373" spans="3:3" x14ac:dyDescent="0.2">
      <c r="C1373" s="63"/>
    </row>
    <row r="1374" spans="3:3" x14ac:dyDescent="0.2">
      <c r="C1374" s="63"/>
    </row>
    <row r="1375" spans="3:3" x14ac:dyDescent="0.2">
      <c r="C1375" s="63"/>
    </row>
    <row r="1376" spans="3:3" x14ac:dyDescent="0.2">
      <c r="C1376" s="63"/>
    </row>
    <row r="1377" spans="3:3" x14ac:dyDescent="0.2">
      <c r="C1377" s="63"/>
    </row>
    <row r="1378" spans="3:3" x14ac:dyDescent="0.2">
      <c r="C1378" s="63"/>
    </row>
    <row r="1379" spans="3:3" x14ac:dyDescent="0.2">
      <c r="C1379" s="63"/>
    </row>
    <row r="1380" spans="3:3" x14ac:dyDescent="0.2">
      <c r="C1380" s="63"/>
    </row>
    <row r="1381" spans="3:3" x14ac:dyDescent="0.2">
      <c r="C1381" s="63"/>
    </row>
    <row r="1382" spans="3:3" x14ac:dyDescent="0.2">
      <c r="C1382" s="63"/>
    </row>
    <row r="1383" spans="3:3" x14ac:dyDescent="0.2">
      <c r="C1383" s="63"/>
    </row>
    <row r="1384" spans="3:3" x14ac:dyDescent="0.2">
      <c r="C1384" s="63"/>
    </row>
    <row r="1385" spans="3:3" x14ac:dyDescent="0.2">
      <c r="C1385" s="63"/>
    </row>
    <row r="1386" spans="3:3" x14ac:dyDescent="0.2">
      <c r="C1386" s="63"/>
    </row>
    <row r="1387" spans="3:3" x14ac:dyDescent="0.2">
      <c r="C1387" s="63"/>
    </row>
    <row r="1388" spans="3:3" x14ac:dyDescent="0.2">
      <c r="C1388" s="63"/>
    </row>
    <row r="1389" spans="3:3" x14ac:dyDescent="0.2">
      <c r="C1389" s="63"/>
    </row>
    <row r="1390" spans="3:3" x14ac:dyDescent="0.2">
      <c r="C1390" s="63"/>
    </row>
    <row r="1391" spans="3:3" x14ac:dyDescent="0.2">
      <c r="C1391" s="63"/>
    </row>
    <row r="1392" spans="3:3" x14ac:dyDescent="0.2">
      <c r="C1392" s="63"/>
    </row>
    <row r="1393" spans="3:3" x14ac:dyDescent="0.2">
      <c r="C1393" s="63"/>
    </row>
    <row r="1394" spans="3:3" x14ac:dyDescent="0.2">
      <c r="C1394" s="63"/>
    </row>
    <row r="1395" spans="3:3" x14ac:dyDescent="0.2">
      <c r="C1395" s="63"/>
    </row>
    <row r="1396" spans="3:3" x14ac:dyDescent="0.2">
      <c r="C1396" s="63"/>
    </row>
    <row r="1397" spans="3:3" x14ac:dyDescent="0.2">
      <c r="C1397" s="63"/>
    </row>
    <row r="1398" spans="3:3" x14ac:dyDescent="0.2">
      <c r="C1398" s="63"/>
    </row>
    <row r="1399" spans="3:3" x14ac:dyDescent="0.2">
      <c r="C1399" s="63"/>
    </row>
    <row r="1400" spans="3:3" x14ac:dyDescent="0.2">
      <c r="C1400" s="63"/>
    </row>
    <row r="1401" spans="3:3" x14ac:dyDescent="0.2">
      <c r="C1401" s="63"/>
    </row>
    <row r="1402" spans="3:3" x14ac:dyDescent="0.2">
      <c r="C1402" s="63"/>
    </row>
    <row r="1403" spans="3:3" x14ac:dyDescent="0.2">
      <c r="C1403" s="63"/>
    </row>
    <row r="1404" spans="3:3" x14ac:dyDescent="0.2">
      <c r="C1404" s="63"/>
    </row>
    <row r="1405" spans="3:3" x14ac:dyDescent="0.2">
      <c r="C1405" s="63"/>
    </row>
    <row r="1406" spans="3:3" x14ac:dyDescent="0.2">
      <c r="C1406" s="63"/>
    </row>
    <row r="1407" spans="3:3" x14ac:dyDescent="0.2">
      <c r="C1407" s="63"/>
    </row>
    <row r="1408" spans="3:3" x14ac:dyDescent="0.2">
      <c r="C1408" s="63"/>
    </row>
    <row r="1409" spans="3:3" x14ac:dyDescent="0.2">
      <c r="C1409" s="63"/>
    </row>
    <row r="1410" spans="3:3" x14ac:dyDescent="0.2">
      <c r="C1410" s="63"/>
    </row>
    <row r="1411" spans="3:3" x14ac:dyDescent="0.2">
      <c r="C1411" s="63"/>
    </row>
    <row r="1412" spans="3:3" x14ac:dyDescent="0.2">
      <c r="C1412" s="63"/>
    </row>
    <row r="1413" spans="3:3" x14ac:dyDescent="0.2">
      <c r="C1413" s="63"/>
    </row>
    <row r="1414" spans="3:3" x14ac:dyDescent="0.2">
      <c r="C1414" s="63"/>
    </row>
    <row r="1415" spans="3:3" x14ac:dyDescent="0.2">
      <c r="C1415" s="63"/>
    </row>
    <row r="1416" spans="3:3" x14ac:dyDescent="0.2">
      <c r="C1416" s="63"/>
    </row>
    <row r="1417" spans="3:3" x14ac:dyDescent="0.2">
      <c r="C1417" s="63"/>
    </row>
    <row r="1418" spans="3:3" x14ac:dyDescent="0.2">
      <c r="C1418" s="63"/>
    </row>
    <row r="1419" spans="3:3" x14ac:dyDescent="0.2">
      <c r="C1419" s="63"/>
    </row>
    <row r="1420" spans="3:3" x14ac:dyDescent="0.2">
      <c r="C1420" s="63"/>
    </row>
    <row r="1421" spans="3:3" x14ac:dyDescent="0.2">
      <c r="C1421" s="63"/>
    </row>
    <row r="1422" spans="3:3" x14ac:dyDescent="0.2">
      <c r="C1422" s="63"/>
    </row>
    <row r="1423" spans="3:3" x14ac:dyDescent="0.2">
      <c r="C1423" s="63"/>
    </row>
    <row r="1424" spans="3:3" x14ac:dyDescent="0.2">
      <c r="C1424" s="63"/>
    </row>
    <row r="1425" spans="3:3" x14ac:dyDescent="0.2">
      <c r="C1425" s="63"/>
    </row>
    <row r="1426" spans="3:3" x14ac:dyDescent="0.2">
      <c r="C1426" s="63"/>
    </row>
    <row r="1427" spans="3:3" x14ac:dyDescent="0.2">
      <c r="C1427" s="63"/>
    </row>
    <row r="1428" spans="3:3" x14ac:dyDescent="0.2">
      <c r="C1428" s="63"/>
    </row>
    <row r="1429" spans="3:3" x14ac:dyDescent="0.2">
      <c r="C1429" s="63"/>
    </row>
    <row r="1430" spans="3:3" x14ac:dyDescent="0.2">
      <c r="C1430" s="63"/>
    </row>
    <row r="1431" spans="3:3" x14ac:dyDescent="0.2">
      <c r="C1431" s="63"/>
    </row>
    <row r="1432" spans="3:3" x14ac:dyDescent="0.2">
      <c r="C1432" s="63"/>
    </row>
    <row r="1433" spans="3:3" x14ac:dyDescent="0.2">
      <c r="C1433" s="63"/>
    </row>
    <row r="1434" spans="3:3" x14ac:dyDescent="0.2">
      <c r="C1434" s="63"/>
    </row>
    <row r="1435" spans="3:3" x14ac:dyDescent="0.2">
      <c r="C1435" s="63"/>
    </row>
    <row r="1436" spans="3:3" x14ac:dyDescent="0.2">
      <c r="C1436" s="63"/>
    </row>
    <row r="1437" spans="3:3" x14ac:dyDescent="0.2">
      <c r="C1437" s="63"/>
    </row>
    <row r="1438" spans="3:3" x14ac:dyDescent="0.2">
      <c r="C1438" s="63"/>
    </row>
    <row r="1439" spans="3:3" x14ac:dyDescent="0.2">
      <c r="C1439" s="63"/>
    </row>
    <row r="1440" spans="3:3" x14ac:dyDescent="0.2">
      <c r="C1440" s="63"/>
    </row>
    <row r="1441" spans="3:3" x14ac:dyDescent="0.2">
      <c r="C1441" s="63"/>
    </row>
    <row r="1442" spans="3:3" x14ac:dyDescent="0.2">
      <c r="C1442" s="63"/>
    </row>
    <row r="1443" spans="3:3" x14ac:dyDescent="0.2">
      <c r="C1443" s="63"/>
    </row>
    <row r="1444" spans="3:3" x14ac:dyDescent="0.2">
      <c r="C1444" s="63"/>
    </row>
    <row r="1445" spans="3:3" x14ac:dyDescent="0.2">
      <c r="C1445" s="63"/>
    </row>
    <row r="1446" spans="3:3" x14ac:dyDescent="0.2">
      <c r="C1446" s="63"/>
    </row>
    <row r="1447" spans="3:3" x14ac:dyDescent="0.2">
      <c r="C1447" s="63"/>
    </row>
    <row r="1448" spans="3:3" x14ac:dyDescent="0.2">
      <c r="C1448" s="63"/>
    </row>
    <row r="1449" spans="3:3" x14ac:dyDescent="0.2">
      <c r="C1449" s="63"/>
    </row>
    <row r="1450" spans="3:3" x14ac:dyDescent="0.2">
      <c r="C1450" s="63"/>
    </row>
    <row r="1451" spans="3:3" x14ac:dyDescent="0.2">
      <c r="C1451" s="63"/>
    </row>
    <row r="1452" spans="3:3" x14ac:dyDescent="0.2">
      <c r="C1452" s="63"/>
    </row>
    <row r="1453" spans="3:3" x14ac:dyDescent="0.2">
      <c r="C1453" s="63"/>
    </row>
    <row r="1454" spans="3:3" x14ac:dyDescent="0.2">
      <c r="C1454" s="63"/>
    </row>
    <row r="1455" spans="3:3" x14ac:dyDescent="0.2">
      <c r="C1455" s="63"/>
    </row>
    <row r="1456" spans="3:3" x14ac:dyDescent="0.2">
      <c r="C1456" s="63"/>
    </row>
    <row r="1457" spans="3:3" x14ac:dyDescent="0.2">
      <c r="C1457" s="63"/>
    </row>
    <row r="1458" spans="3:3" x14ac:dyDescent="0.2">
      <c r="C1458" s="63"/>
    </row>
    <row r="1459" spans="3:3" x14ac:dyDescent="0.2">
      <c r="C1459" s="63"/>
    </row>
    <row r="1460" spans="3:3" x14ac:dyDescent="0.2">
      <c r="C1460" s="63"/>
    </row>
    <row r="1461" spans="3:3" x14ac:dyDescent="0.2">
      <c r="C1461" s="63"/>
    </row>
    <row r="1462" spans="3:3" x14ac:dyDescent="0.2">
      <c r="C1462" s="63"/>
    </row>
    <row r="1463" spans="3:3" x14ac:dyDescent="0.2">
      <c r="C1463" s="63"/>
    </row>
    <row r="1464" spans="3:3" x14ac:dyDescent="0.2">
      <c r="C1464" s="63"/>
    </row>
    <row r="1465" spans="3:3" x14ac:dyDescent="0.2">
      <c r="C1465" s="63"/>
    </row>
    <row r="1466" spans="3:3" x14ac:dyDescent="0.2">
      <c r="C1466" s="63"/>
    </row>
    <row r="1467" spans="3:3" x14ac:dyDescent="0.2">
      <c r="C1467" s="63"/>
    </row>
    <row r="1468" spans="3:3" x14ac:dyDescent="0.2">
      <c r="C1468" s="63"/>
    </row>
    <row r="1469" spans="3:3" x14ac:dyDescent="0.2">
      <c r="C1469" s="63"/>
    </row>
    <row r="1470" spans="3:3" x14ac:dyDescent="0.2">
      <c r="C1470" s="63"/>
    </row>
    <row r="1471" spans="3:3" x14ac:dyDescent="0.2">
      <c r="C1471" s="63"/>
    </row>
    <row r="1472" spans="3:3" x14ac:dyDescent="0.2">
      <c r="C1472" s="63"/>
    </row>
    <row r="1473" spans="3:3" x14ac:dyDescent="0.2">
      <c r="C1473" s="63"/>
    </row>
    <row r="1474" spans="3:3" x14ac:dyDescent="0.2">
      <c r="C1474" s="63"/>
    </row>
    <row r="1475" spans="3:3" x14ac:dyDescent="0.2">
      <c r="C1475" s="63"/>
    </row>
    <row r="1476" spans="3:3" x14ac:dyDescent="0.2">
      <c r="C1476" s="63"/>
    </row>
    <row r="1477" spans="3:3" x14ac:dyDescent="0.2">
      <c r="C1477" s="63"/>
    </row>
    <row r="1478" spans="3:3" x14ac:dyDescent="0.2">
      <c r="C1478" s="63"/>
    </row>
    <row r="1479" spans="3:3" x14ac:dyDescent="0.2">
      <c r="C1479" s="63"/>
    </row>
    <row r="1480" spans="3:3" x14ac:dyDescent="0.2">
      <c r="C1480" s="63"/>
    </row>
    <row r="1481" spans="3:3" x14ac:dyDescent="0.2">
      <c r="C1481" s="63"/>
    </row>
    <row r="1482" spans="3:3" x14ac:dyDescent="0.2">
      <c r="C1482" s="63"/>
    </row>
    <row r="1483" spans="3:3" x14ac:dyDescent="0.2">
      <c r="C1483" s="63"/>
    </row>
    <row r="1484" spans="3:3" x14ac:dyDescent="0.2">
      <c r="C1484" s="63"/>
    </row>
    <row r="1485" spans="3:3" x14ac:dyDescent="0.2">
      <c r="C1485" s="63"/>
    </row>
    <row r="1486" spans="3:3" x14ac:dyDescent="0.2">
      <c r="C1486" s="63"/>
    </row>
    <row r="1487" spans="3:3" x14ac:dyDescent="0.2">
      <c r="C1487" s="63"/>
    </row>
    <row r="1488" spans="3:3" x14ac:dyDescent="0.2">
      <c r="C1488" s="63"/>
    </row>
    <row r="1489" spans="3:3" x14ac:dyDescent="0.2">
      <c r="C1489" s="63"/>
    </row>
    <row r="1490" spans="3:3" x14ac:dyDescent="0.2">
      <c r="C1490" s="63"/>
    </row>
    <row r="1491" spans="3:3" x14ac:dyDescent="0.2">
      <c r="C1491" s="63"/>
    </row>
    <row r="1492" spans="3:3" x14ac:dyDescent="0.2">
      <c r="C1492" s="63"/>
    </row>
    <row r="1493" spans="3:3" x14ac:dyDescent="0.2">
      <c r="C1493" s="63"/>
    </row>
    <row r="1494" spans="3:3" x14ac:dyDescent="0.2">
      <c r="C1494" s="63"/>
    </row>
    <row r="1495" spans="3:3" x14ac:dyDescent="0.2">
      <c r="C1495" s="63"/>
    </row>
    <row r="1496" spans="3:3" x14ac:dyDescent="0.2">
      <c r="C1496" s="63"/>
    </row>
    <row r="1497" spans="3:3" x14ac:dyDescent="0.2">
      <c r="C1497" s="63"/>
    </row>
    <row r="1498" spans="3:3" x14ac:dyDescent="0.2">
      <c r="C1498" s="63"/>
    </row>
    <row r="1499" spans="3:3" x14ac:dyDescent="0.2">
      <c r="C1499" s="63"/>
    </row>
    <row r="1500" spans="3:3" x14ac:dyDescent="0.2">
      <c r="C1500" s="63"/>
    </row>
    <row r="1501" spans="3:3" x14ac:dyDescent="0.2">
      <c r="C1501" s="63"/>
    </row>
    <row r="1502" spans="3:3" x14ac:dyDescent="0.2">
      <c r="C1502" s="63"/>
    </row>
    <row r="1503" spans="3:3" x14ac:dyDescent="0.2">
      <c r="C1503" s="63"/>
    </row>
    <row r="1504" spans="3:3" x14ac:dyDescent="0.2">
      <c r="C1504" s="63"/>
    </row>
    <row r="1505" spans="3:3" x14ac:dyDescent="0.2">
      <c r="C1505" s="63"/>
    </row>
    <row r="1506" spans="3:3" x14ac:dyDescent="0.2">
      <c r="C1506" s="63"/>
    </row>
    <row r="1507" spans="3:3" x14ac:dyDescent="0.2">
      <c r="C1507" s="63"/>
    </row>
    <row r="1508" spans="3:3" x14ac:dyDescent="0.2">
      <c r="C1508" s="63"/>
    </row>
    <row r="1509" spans="3:3" x14ac:dyDescent="0.2">
      <c r="C1509" s="63"/>
    </row>
    <row r="1510" spans="3:3" x14ac:dyDescent="0.2">
      <c r="C1510" s="63"/>
    </row>
    <row r="1511" spans="3:3" x14ac:dyDescent="0.2">
      <c r="C1511" s="63"/>
    </row>
    <row r="1512" spans="3:3" x14ac:dyDescent="0.2">
      <c r="C1512" s="63"/>
    </row>
    <row r="1513" spans="3:3" x14ac:dyDescent="0.2">
      <c r="C1513" s="63"/>
    </row>
    <row r="1514" spans="3:3" x14ac:dyDescent="0.2">
      <c r="C1514" s="63"/>
    </row>
    <row r="1515" spans="3:3" x14ac:dyDescent="0.2">
      <c r="C1515" s="63"/>
    </row>
    <row r="1516" spans="3:3" x14ac:dyDescent="0.2">
      <c r="C1516" s="63"/>
    </row>
    <row r="1517" spans="3:3" x14ac:dyDescent="0.2">
      <c r="C1517" s="63"/>
    </row>
    <row r="1518" spans="3:3" x14ac:dyDescent="0.2">
      <c r="C1518" s="63"/>
    </row>
    <row r="1519" spans="3:3" x14ac:dyDescent="0.2">
      <c r="C1519" s="63"/>
    </row>
    <row r="1520" spans="3:3" x14ac:dyDescent="0.2">
      <c r="C1520" s="63"/>
    </row>
    <row r="1521" spans="3:3" x14ac:dyDescent="0.2">
      <c r="C1521" s="63"/>
    </row>
    <row r="1522" spans="3:3" x14ac:dyDescent="0.2">
      <c r="C1522" s="63"/>
    </row>
    <row r="1523" spans="3:3" x14ac:dyDescent="0.2">
      <c r="C1523" s="63"/>
    </row>
    <row r="1524" spans="3:3" x14ac:dyDescent="0.2">
      <c r="C1524" s="63"/>
    </row>
    <row r="1525" spans="3:3" x14ac:dyDescent="0.2">
      <c r="C1525" s="63"/>
    </row>
    <row r="1526" spans="3:3" x14ac:dyDescent="0.2">
      <c r="C1526" s="63"/>
    </row>
    <row r="1527" spans="3:3" x14ac:dyDescent="0.2">
      <c r="C1527" s="63"/>
    </row>
    <row r="1528" spans="3:3" x14ac:dyDescent="0.2">
      <c r="C1528" s="63"/>
    </row>
    <row r="1529" spans="3:3" x14ac:dyDescent="0.2">
      <c r="C1529" s="63"/>
    </row>
    <row r="1530" spans="3:3" x14ac:dyDescent="0.2">
      <c r="C1530" s="63"/>
    </row>
    <row r="1531" spans="3:3" x14ac:dyDescent="0.2">
      <c r="C1531" s="63"/>
    </row>
    <row r="1532" spans="3:3" x14ac:dyDescent="0.2">
      <c r="C1532" s="63"/>
    </row>
    <row r="1533" spans="3:3" x14ac:dyDescent="0.2">
      <c r="C1533" s="63"/>
    </row>
    <row r="1534" spans="3:3" x14ac:dyDescent="0.2">
      <c r="C1534" s="63"/>
    </row>
    <row r="1535" spans="3:3" x14ac:dyDescent="0.2">
      <c r="C1535" s="63"/>
    </row>
    <row r="1536" spans="3:3" x14ac:dyDescent="0.2">
      <c r="C1536" s="63"/>
    </row>
    <row r="1537" spans="3:3" x14ac:dyDescent="0.2">
      <c r="C1537" s="63"/>
    </row>
    <row r="1538" spans="3:3" x14ac:dyDescent="0.2">
      <c r="C1538" s="63"/>
    </row>
    <row r="1539" spans="3:3" x14ac:dyDescent="0.2">
      <c r="C1539" s="63"/>
    </row>
    <row r="1540" spans="3:3" x14ac:dyDescent="0.2">
      <c r="C1540" s="63"/>
    </row>
    <row r="1541" spans="3:3" x14ac:dyDescent="0.2">
      <c r="C1541" s="63"/>
    </row>
    <row r="1542" spans="3:3" x14ac:dyDescent="0.2">
      <c r="C1542" s="63"/>
    </row>
    <row r="1543" spans="3:3" x14ac:dyDescent="0.2">
      <c r="C1543" s="63"/>
    </row>
    <row r="1544" spans="3:3" x14ac:dyDescent="0.2">
      <c r="C1544" s="63"/>
    </row>
    <row r="1545" spans="3:3" x14ac:dyDescent="0.2">
      <c r="C1545" s="63"/>
    </row>
    <row r="1546" spans="3:3" x14ac:dyDescent="0.2">
      <c r="C1546" s="63"/>
    </row>
    <row r="1547" spans="3:3" x14ac:dyDescent="0.2">
      <c r="C1547" s="63"/>
    </row>
    <row r="1548" spans="3:3" x14ac:dyDescent="0.2">
      <c r="C1548" s="63"/>
    </row>
    <row r="1549" spans="3:3" x14ac:dyDescent="0.2">
      <c r="C1549" s="63"/>
    </row>
    <row r="1550" spans="3:3" x14ac:dyDescent="0.2">
      <c r="C1550" s="63"/>
    </row>
    <row r="1551" spans="3:3" x14ac:dyDescent="0.2">
      <c r="C1551" s="63"/>
    </row>
    <row r="1552" spans="3:3" x14ac:dyDescent="0.2">
      <c r="C1552" s="63"/>
    </row>
    <row r="1553" spans="3:3" x14ac:dyDescent="0.2">
      <c r="C1553" s="63"/>
    </row>
    <row r="1554" spans="3:3" x14ac:dyDescent="0.2">
      <c r="C1554" s="63"/>
    </row>
    <row r="1555" spans="3:3" x14ac:dyDescent="0.2">
      <c r="C1555" s="63"/>
    </row>
    <row r="1556" spans="3:3" x14ac:dyDescent="0.2">
      <c r="C1556" s="63"/>
    </row>
    <row r="1557" spans="3:3" x14ac:dyDescent="0.2">
      <c r="C1557" s="63"/>
    </row>
    <row r="1558" spans="3:3" x14ac:dyDescent="0.2">
      <c r="C1558" s="63"/>
    </row>
    <row r="1559" spans="3:3" x14ac:dyDescent="0.2">
      <c r="C1559" s="63"/>
    </row>
    <row r="1560" spans="3:3" x14ac:dyDescent="0.2">
      <c r="C1560" s="63"/>
    </row>
    <row r="1561" spans="3:3" x14ac:dyDescent="0.2">
      <c r="C1561" s="63"/>
    </row>
    <row r="1562" spans="3:3" x14ac:dyDescent="0.2">
      <c r="C1562" s="63"/>
    </row>
    <row r="1563" spans="3:3" x14ac:dyDescent="0.2">
      <c r="C1563" s="63"/>
    </row>
    <row r="1564" spans="3:3" x14ac:dyDescent="0.2">
      <c r="C1564" s="63"/>
    </row>
    <row r="1565" spans="3:3" x14ac:dyDescent="0.2">
      <c r="C1565" s="63"/>
    </row>
    <row r="1566" spans="3:3" x14ac:dyDescent="0.2">
      <c r="C1566" s="63"/>
    </row>
    <row r="1567" spans="3:3" x14ac:dyDescent="0.2">
      <c r="C1567" s="63"/>
    </row>
    <row r="1568" spans="3:3" x14ac:dyDescent="0.2">
      <c r="C1568" s="63"/>
    </row>
    <row r="1569" spans="3:3" x14ac:dyDescent="0.2">
      <c r="C1569" s="63"/>
    </row>
    <row r="1570" spans="3:3" x14ac:dyDescent="0.2">
      <c r="C1570" s="63"/>
    </row>
    <row r="1571" spans="3:3" x14ac:dyDescent="0.2">
      <c r="C1571" s="63"/>
    </row>
    <row r="1572" spans="3:3" x14ac:dyDescent="0.2">
      <c r="C1572" s="63"/>
    </row>
    <row r="1573" spans="3:3" x14ac:dyDescent="0.2">
      <c r="C1573" s="63"/>
    </row>
    <row r="1574" spans="3:3" x14ac:dyDescent="0.2">
      <c r="C1574" s="63"/>
    </row>
    <row r="1575" spans="3:3" x14ac:dyDescent="0.2">
      <c r="C1575" s="63"/>
    </row>
    <row r="1576" spans="3:3" x14ac:dyDescent="0.2">
      <c r="C1576" s="63"/>
    </row>
    <row r="1577" spans="3:3" x14ac:dyDescent="0.2">
      <c r="C1577" s="63"/>
    </row>
    <row r="1578" spans="3:3" x14ac:dyDescent="0.2">
      <c r="C1578" s="63"/>
    </row>
    <row r="1579" spans="3:3" x14ac:dyDescent="0.2">
      <c r="C1579" s="63"/>
    </row>
    <row r="1580" spans="3:3" x14ac:dyDescent="0.2">
      <c r="C1580" s="63"/>
    </row>
    <row r="1581" spans="3:3" x14ac:dyDescent="0.2">
      <c r="C1581" s="63"/>
    </row>
    <row r="1582" spans="3:3" x14ac:dyDescent="0.2">
      <c r="C1582" s="63"/>
    </row>
    <row r="1583" spans="3:3" x14ac:dyDescent="0.2">
      <c r="C1583" s="63"/>
    </row>
    <row r="1584" spans="3:3" x14ac:dyDescent="0.2">
      <c r="C1584" s="63"/>
    </row>
    <row r="1585" spans="3:3" x14ac:dyDescent="0.2">
      <c r="C1585" s="63"/>
    </row>
    <row r="1586" spans="3:3" x14ac:dyDescent="0.2">
      <c r="C1586" s="63"/>
    </row>
    <row r="1587" spans="3:3" x14ac:dyDescent="0.2">
      <c r="C1587" s="63"/>
    </row>
    <row r="1588" spans="3:3" x14ac:dyDescent="0.2">
      <c r="C1588" s="63"/>
    </row>
    <row r="1589" spans="3:3" x14ac:dyDescent="0.2">
      <c r="C1589" s="63"/>
    </row>
    <row r="1590" spans="3:3" x14ac:dyDescent="0.2">
      <c r="C1590" s="63"/>
    </row>
    <row r="1591" spans="3:3" x14ac:dyDescent="0.2">
      <c r="C1591" s="63"/>
    </row>
    <row r="1592" spans="3:3" x14ac:dyDescent="0.2">
      <c r="C1592" s="63"/>
    </row>
    <row r="1593" spans="3:3" x14ac:dyDescent="0.2">
      <c r="C1593" s="63"/>
    </row>
    <row r="1594" spans="3:3" x14ac:dyDescent="0.2">
      <c r="C1594" s="63"/>
    </row>
    <row r="1595" spans="3:3" x14ac:dyDescent="0.2">
      <c r="C1595" s="63"/>
    </row>
    <row r="1596" spans="3:3" x14ac:dyDescent="0.2">
      <c r="C1596" s="63"/>
    </row>
    <row r="1597" spans="3:3" x14ac:dyDescent="0.2">
      <c r="C1597" s="63"/>
    </row>
    <row r="1598" spans="3:3" x14ac:dyDescent="0.2">
      <c r="C1598" s="63"/>
    </row>
    <row r="1599" spans="3:3" x14ac:dyDescent="0.2">
      <c r="C1599" s="63"/>
    </row>
    <row r="1600" spans="3:3" x14ac:dyDescent="0.2">
      <c r="C1600" s="63"/>
    </row>
    <row r="1601" spans="3:3" x14ac:dyDescent="0.2">
      <c r="C1601" s="63"/>
    </row>
    <row r="1602" spans="3:3" x14ac:dyDescent="0.2">
      <c r="C1602" s="63"/>
    </row>
    <row r="1603" spans="3:3" x14ac:dyDescent="0.2">
      <c r="C1603" s="63"/>
    </row>
    <row r="1604" spans="3:3" x14ac:dyDescent="0.2">
      <c r="C1604" s="63"/>
    </row>
    <row r="1605" spans="3:3" x14ac:dyDescent="0.2">
      <c r="C1605" s="63"/>
    </row>
    <row r="1606" spans="3:3" x14ac:dyDescent="0.2">
      <c r="C1606" s="63"/>
    </row>
    <row r="1607" spans="3:3" x14ac:dyDescent="0.2">
      <c r="C1607" s="63"/>
    </row>
    <row r="1608" spans="3:3" x14ac:dyDescent="0.2">
      <c r="C1608" s="63"/>
    </row>
    <row r="1609" spans="3:3" x14ac:dyDescent="0.2">
      <c r="C1609" s="63"/>
    </row>
    <row r="1610" spans="3:3" x14ac:dyDescent="0.2">
      <c r="C1610" s="63"/>
    </row>
    <row r="1611" spans="3:3" x14ac:dyDescent="0.2">
      <c r="C1611" s="63"/>
    </row>
    <row r="1612" spans="3:3" x14ac:dyDescent="0.2">
      <c r="C1612" s="63"/>
    </row>
    <row r="1613" spans="3:3" x14ac:dyDescent="0.2">
      <c r="C1613" s="63"/>
    </row>
    <row r="1614" spans="3:3" x14ac:dyDescent="0.2">
      <c r="C1614" s="63"/>
    </row>
    <row r="1615" spans="3:3" x14ac:dyDescent="0.2">
      <c r="C1615" s="63"/>
    </row>
    <row r="1616" spans="3:3" x14ac:dyDescent="0.2">
      <c r="C1616" s="63"/>
    </row>
    <row r="1617" spans="3:3" x14ac:dyDescent="0.2">
      <c r="C1617" s="63"/>
    </row>
    <row r="1618" spans="3:3" x14ac:dyDescent="0.2">
      <c r="C1618" s="63"/>
    </row>
    <row r="1619" spans="3:3" x14ac:dyDescent="0.2">
      <c r="C1619" s="63"/>
    </row>
    <row r="1620" spans="3:3" x14ac:dyDescent="0.2">
      <c r="C1620" s="63"/>
    </row>
    <row r="1621" spans="3:3" x14ac:dyDescent="0.2">
      <c r="C1621" s="63"/>
    </row>
    <row r="1622" spans="3:3" x14ac:dyDescent="0.2">
      <c r="C1622" s="63"/>
    </row>
    <row r="1623" spans="3:3" x14ac:dyDescent="0.2">
      <c r="C1623" s="63"/>
    </row>
    <row r="1624" spans="3:3" x14ac:dyDescent="0.2">
      <c r="C1624" s="63"/>
    </row>
    <row r="1625" spans="3:3" x14ac:dyDescent="0.2">
      <c r="C1625" s="63"/>
    </row>
    <row r="1626" spans="3:3" x14ac:dyDescent="0.2">
      <c r="C1626" s="63"/>
    </row>
    <row r="1627" spans="3:3" x14ac:dyDescent="0.2">
      <c r="C1627" s="63"/>
    </row>
    <row r="1628" spans="3:3" x14ac:dyDescent="0.2">
      <c r="C1628" s="63"/>
    </row>
    <row r="1629" spans="3:3" x14ac:dyDescent="0.2">
      <c r="C1629" s="63"/>
    </row>
    <row r="1630" spans="3:3" x14ac:dyDescent="0.2">
      <c r="C1630" s="63"/>
    </row>
    <row r="1631" spans="3:3" x14ac:dyDescent="0.2">
      <c r="C1631" s="63"/>
    </row>
    <row r="1632" spans="3:3" x14ac:dyDescent="0.2">
      <c r="C1632" s="63"/>
    </row>
    <row r="1633" spans="3:3" x14ac:dyDescent="0.2">
      <c r="C1633" s="63"/>
    </row>
    <row r="1634" spans="3:3" x14ac:dyDescent="0.2">
      <c r="C1634" s="63"/>
    </row>
    <row r="1635" spans="3:3" x14ac:dyDescent="0.2">
      <c r="C1635" s="63"/>
    </row>
    <row r="1636" spans="3:3" x14ac:dyDescent="0.2">
      <c r="C1636" s="63"/>
    </row>
    <row r="1637" spans="3:3" x14ac:dyDescent="0.2">
      <c r="C1637" s="63"/>
    </row>
    <row r="1638" spans="3:3" x14ac:dyDescent="0.2">
      <c r="C1638" s="63"/>
    </row>
    <row r="1639" spans="3:3" x14ac:dyDescent="0.2">
      <c r="C1639" s="63"/>
    </row>
    <row r="1640" spans="3:3" x14ac:dyDescent="0.2">
      <c r="C1640" s="63"/>
    </row>
    <row r="1641" spans="3:3" x14ac:dyDescent="0.2">
      <c r="C1641" s="63"/>
    </row>
    <row r="1642" spans="3:3" x14ac:dyDescent="0.2">
      <c r="C1642" s="63"/>
    </row>
    <row r="1643" spans="3:3" x14ac:dyDescent="0.2">
      <c r="C1643" s="63"/>
    </row>
    <row r="1644" spans="3:3" x14ac:dyDescent="0.2">
      <c r="C1644" s="63"/>
    </row>
    <row r="1645" spans="3:3" x14ac:dyDescent="0.2">
      <c r="C1645" s="63"/>
    </row>
    <row r="1646" spans="3:3" x14ac:dyDescent="0.2">
      <c r="C1646" s="63"/>
    </row>
    <row r="1647" spans="3:3" x14ac:dyDescent="0.2">
      <c r="C1647" s="63"/>
    </row>
    <row r="1648" spans="3:3" x14ac:dyDescent="0.2">
      <c r="C1648" s="63"/>
    </row>
    <row r="1649" spans="3:3" x14ac:dyDescent="0.2">
      <c r="C1649" s="63"/>
    </row>
    <row r="1650" spans="3:3" x14ac:dyDescent="0.2">
      <c r="C1650" s="63"/>
    </row>
    <row r="1651" spans="3:3" x14ac:dyDescent="0.2">
      <c r="C1651" s="63"/>
    </row>
    <row r="1652" spans="3:3" x14ac:dyDescent="0.2">
      <c r="C1652" s="63"/>
    </row>
    <row r="1653" spans="3:3" x14ac:dyDescent="0.2">
      <c r="C1653" s="63"/>
    </row>
    <row r="1654" spans="3:3" x14ac:dyDescent="0.2">
      <c r="C1654" s="63"/>
    </row>
    <row r="1655" spans="3:3" x14ac:dyDescent="0.2">
      <c r="C1655" s="63"/>
    </row>
    <row r="1656" spans="3:3" x14ac:dyDescent="0.2">
      <c r="C1656" s="63"/>
    </row>
    <row r="1657" spans="3:3" x14ac:dyDescent="0.2">
      <c r="C1657" s="63"/>
    </row>
    <row r="1658" spans="3:3" x14ac:dyDescent="0.2">
      <c r="C1658" s="63"/>
    </row>
    <row r="1659" spans="3:3" x14ac:dyDescent="0.2">
      <c r="C1659" s="63"/>
    </row>
    <row r="1660" spans="3:3" x14ac:dyDescent="0.2">
      <c r="C1660" s="63"/>
    </row>
    <row r="1661" spans="3:3" x14ac:dyDescent="0.2">
      <c r="C1661" s="63"/>
    </row>
    <row r="1662" spans="3:3" x14ac:dyDescent="0.2">
      <c r="C1662" s="63"/>
    </row>
    <row r="1663" spans="3:3" x14ac:dyDescent="0.2">
      <c r="C1663" s="63"/>
    </row>
    <row r="1664" spans="3:3" x14ac:dyDescent="0.2">
      <c r="C1664" s="63"/>
    </row>
    <row r="1665" spans="3:3" x14ac:dyDescent="0.2">
      <c r="C1665" s="63"/>
    </row>
    <row r="1666" spans="3:3" x14ac:dyDescent="0.2">
      <c r="C1666" s="63"/>
    </row>
    <row r="1667" spans="3:3" x14ac:dyDescent="0.2">
      <c r="C1667" s="63"/>
    </row>
    <row r="1668" spans="3:3" x14ac:dyDescent="0.2">
      <c r="C1668" s="63"/>
    </row>
    <row r="1669" spans="3:3" x14ac:dyDescent="0.2">
      <c r="C1669" s="63"/>
    </row>
    <row r="1670" spans="3:3" x14ac:dyDescent="0.2">
      <c r="C1670" s="63"/>
    </row>
    <row r="1671" spans="3:3" x14ac:dyDescent="0.2">
      <c r="C1671" s="63"/>
    </row>
    <row r="1672" spans="3:3" x14ac:dyDescent="0.2">
      <c r="C1672" s="63"/>
    </row>
    <row r="1673" spans="3:3" x14ac:dyDescent="0.2">
      <c r="C1673" s="63"/>
    </row>
    <row r="1674" spans="3:3" x14ac:dyDescent="0.2">
      <c r="C1674" s="63"/>
    </row>
    <row r="1675" spans="3:3" x14ac:dyDescent="0.2">
      <c r="C1675" s="63"/>
    </row>
    <row r="1676" spans="3:3" x14ac:dyDescent="0.2">
      <c r="C1676" s="63"/>
    </row>
    <row r="1677" spans="3:3" x14ac:dyDescent="0.2">
      <c r="C1677" s="63"/>
    </row>
    <row r="1678" spans="3:3" x14ac:dyDescent="0.2">
      <c r="C1678" s="63"/>
    </row>
    <row r="1679" spans="3:3" x14ac:dyDescent="0.2">
      <c r="C1679" s="63"/>
    </row>
    <row r="1680" spans="3:3" x14ac:dyDescent="0.2">
      <c r="C1680" s="63"/>
    </row>
    <row r="1681" spans="3:3" x14ac:dyDescent="0.2">
      <c r="C1681" s="63"/>
    </row>
    <row r="1682" spans="3:3" x14ac:dyDescent="0.2">
      <c r="C1682" s="63"/>
    </row>
    <row r="1683" spans="3:3" x14ac:dyDescent="0.2">
      <c r="C1683" s="63"/>
    </row>
    <row r="1684" spans="3:3" x14ac:dyDescent="0.2">
      <c r="C1684" s="63"/>
    </row>
    <row r="1685" spans="3:3" x14ac:dyDescent="0.2">
      <c r="C1685" s="63"/>
    </row>
    <row r="1686" spans="3:3" x14ac:dyDescent="0.2">
      <c r="C1686" s="63"/>
    </row>
    <row r="1687" spans="3:3" x14ac:dyDescent="0.2">
      <c r="C1687" s="63"/>
    </row>
    <row r="1688" spans="3:3" x14ac:dyDescent="0.2">
      <c r="C1688" s="63"/>
    </row>
    <row r="1689" spans="3:3" x14ac:dyDescent="0.2">
      <c r="C1689" s="63"/>
    </row>
    <row r="1690" spans="3:3" x14ac:dyDescent="0.2">
      <c r="C1690" s="63"/>
    </row>
    <row r="1691" spans="3:3" x14ac:dyDescent="0.2">
      <c r="C1691" s="63"/>
    </row>
    <row r="1692" spans="3:3" x14ac:dyDescent="0.2">
      <c r="C1692" s="63"/>
    </row>
    <row r="1693" spans="3:3" x14ac:dyDescent="0.2">
      <c r="C1693" s="63"/>
    </row>
    <row r="1694" spans="3:3" x14ac:dyDescent="0.2">
      <c r="C1694" s="63"/>
    </row>
    <row r="1695" spans="3:3" x14ac:dyDescent="0.2">
      <c r="C1695" s="63"/>
    </row>
    <row r="1696" spans="3:3" x14ac:dyDescent="0.2">
      <c r="C1696" s="63"/>
    </row>
    <row r="1697" spans="3:3" x14ac:dyDescent="0.2">
      <c r="C1697" s="63"/>
    </row>
    <row r="1698" spans="3:3" x14ac:dyDescent="0.2">
      <c r="C1698" s="63"/>
    </row>
    <row r="1699" spans="3:3" x14ac:dyDescent="0.2">
      <c r="C1699" s="63"/>
    </row>
    <row r="1700" spans="3:3" x14ac:dyDescent="0.2">
      <c r="C1700" s="63"/>
    </row>
    <row r="1701" spans="3:3" x14ac:dyDescent="0.2">
      <c r="C1701" s="63"/>
    </row>
    <row r="1702" spans="3:3" x14ac:dyDescent="0.2">
      <c r="C1702" s="63"/>
    </row>
    <row r="1703" spans="3:3" x14ac:dyDescent="0.2">
      <c r="C1703" s="63"/>
    </row>
    <row r="1704" spans="3:3" x14ac:dyDescent="0.2">
      <c r="C1704" s="63"/>
    </row>
    <row r="1705" spans="3:3" x14ac:dyDescent="0.2">
      <c r="C1705" s="63"/>
    </row>
    <row r="1706" spans="3:3" x14ac:dyDescent="0.2">
      <c r="C1706" s="63"/>
    </row>
    <row r="1707" spans="3:3" x14ac:dyDescent="0.2">
      <c r="C1707" s="63"/>
    </row>
    <row r="1708" spans="3:3" x14ac:dyDescent="0.2">
      <c r="C1708" s="63"/>
    </row>
    <row r="1709" spans="3:3" x14ac:dyDescent="0.2">
      <c r="C1709" s="63"/>
    </row>
    <row r="1710" spans="3:3" x14ac:dyDescent="0.2">
      <c r="C1710" s="63"/>
    </row>
    <row r="1711" spans="3:3" x14ac:dyDescent="0.2">
      <c r="C1711" s="63"/>
    </row>
    <row r="1712" spans="3:3" x14ac:dyDescent="0.2">
      <c r="C1712" s="63"/>
    </row>
    <row r="1713" spans="3:3" x14ac:dyDescent="0.2">
      <c r="C1713" s="63"/>
    </row>
    <row r="1714" spans="3:3" x14ac:dyDescent="0.2">
      <c r="C1714" s="63"/>
    </row>
    <row r="1715" spans="3:3" x14ac:dyDescent="0.2">
      <c r="C1715" s="63"/>
    </row>
    <row r="1716" spans="3:3" x14ac:dyDescent="0.2">
      <c r="C1716" s="63"/>
    </row>
    <row r="1717" spans="3:3" x14ac:dyDescent="0.2">
      <c r="C1717" s="63"/>
    </row>
    <row r="1718" spans="3:3" x14ac:dyDescent="0.2">
      <c r="C1718" s="63"/>
    </row>
    <row r="1719" spans="3:3" x14ac:dyDescent="0.2">
      <c r="C1719" s="63"/>
    </row>
    <row r="1720" spans="3:3" x14ac:dyDescent="0.2">
      <c r="C1720" s="63"/>
    </row>
    <row r="1721" spans="3:3" x14ac:dyDescent="0.2">
      <c r="C1721" s="63"/>
    </row>
    <row r="1722" spans="3:3" x14ac:dyDescent="0.2">
      <c r="C1722" s="63"/>
    </row>
    <row r="1723" spans="3:3" x14ac:dyDescent="0.2">
      <c r="C1723" s="63"/>
    </row>
    <row r="1724" spans="3:3" x14ac:dyDescent="0.2">
      <c r="C1724" s="63"/>
    </row>
    <row r="1725" spans="3:3" x14ac:dyDescent="0.2">
      <c r="C1725" s="63"/>
    </row>
    <row r="1726" spans="3:3" x14ac:dyDescent="0.2">
      <c r="C1726" s="63"/>
    </row>
    <row r="1727" spans="3:3" x14ac:dyDescent="0.2">
      <c r="C1727" s="63"/>
    </row>
    <row r="1728" spans="3:3" x14ac:dyDescent="0.2">
      <c r="C1728" s="63"/>
    </row>
    <row r="1729" spans="3:3" x14ac:dyDescent="0.2">
      <c r="C1729" s="63"/>
    </row>
    <row r="1730" spans="3:3" x14ac:dyDescent="0.2">
      <c r="C1730" s="63"/>
    </row>
    <row r="1731" spans="3:3" x14ac:dyDescent="0.2">
      <c r="C1731" s="63"/>
    </row>
    <row r="1732" spans="3:3" x14ac:dyDescent="0.2">
      <c r="C1732" s="63"/>
    </row>
    <row r="1733" spans="3:3" x14ac:dyDescent="0.2">
      <c r="C1733" s="63"/>
    </row>
    <row r="1734" spans="3:3" x14ac:dyDescent="0.2">
      <c r="C1734" s="63"/>
    </row>
    <row r="1735" spans="3:3" x14ac:dyDescent="0.2">
      <c r="C1735" s="63"/>
    </row>
    <row r="1736" spans="3:3" x14ac:dyDescent="0.2">
      <c r="C1736" s="63"/>
    </row>
    <row r="1737" spans="3:3" x14ac:dyDescent="0.2">
      <c r="C1737" s="63"/>
    </row>
    <row r="1738" spans="3:3" x14ac:dyDescent="0.2">
      <c r="C1738" s="63"/>
    </row>
    <row r="1739" spans="3:3" x14ac:dyDescent="0.2">
      <c r="C1739" s="63"/>
    </row>
    <row r="1740" spans="3:3" x14ac:dyDescent="0.2">
      <c r="C1740" s="63"/>
    </row>
    <row r="1741" spans="3:3" x14ac:dyDescent="0.2">
      <c r="C1741" s="63"/>
    </row>
    <row r="1742" spans="3:3" x14ac:dyDescent="0.2">
      <c r="C1742" s="63"/>
    </row>
    <row r="1743" spans="3:3" x14ac:dyDescent="0.2">
      <c r="C1743" s="63"/>
    </row>
    <row r="1744" spans="3:3" x14ac:dyDescent="0.2">
      <c r="C1744" s="63"/>
    </row>
    <row r="1745" spans="3:3" x14ac:dyDescent="0.2">
      <c r="C1745" s="63"/>
    </row>
    <row r="1746" spans="3:3" x14ac:dyDescent="0.2">
      <c r="C1746" s="63"/>
    </row>
    <row r="1747" spans="3:3" x14ac:dyDescent="0.2">
      <c r="C1747" s="63"/>
    </row>
    <row r="1748" spans="3:3" x14ac:dyDescent="0.2">
      <c r="C1748" s="63"/>
    </row>
    <row r="1749" spans="3:3" x14ac:dyDescent="0.2">
      <c r="C1749" s="63"/>
    </row>
    <row r="1750" spans="3:3" x14ac:dyDescent="0.2">
      <c r="C1750" s="63"/>
    </row>
    <row r="1751" spans="3:3" x14ac:dyDescent="0.2">
      <c r="C1751" s="63"/>
    </row>
    <row r="1752" spans="3:3" x14ac:dyDescent="0.2">
      <c r="C1752" s="63"/>
    </row>
    <row r="1753" spans="3:3" x14ac:dyDescent="0.2">
      <c r="C1753" s="63"/>
    </row>
    <row r="1754" spans="3:3" x14ac:dyDescent="0.2">
      <c r="C1754" s="63"/>
    </row>
    <row r="1755" spans="3:3" x14ac:dyDescent="0.2">
      <c r="C1755" s="63"/>
    </row>
    <row r="1756" spans="3:3" x14ac:dyDescent="0.2">
      <c r="C1756" s="63"/>
    </row>
    <row r="1757" spans="3:3" x14ac:dyDescent="0.2">
      <c r="C1757" s="63"/>
    </row>
    <row r="1758" spans="3:3" x14ac:dyDescent="0.2">
      <c r="C1758" s="63"/>
    </row>
    <row r="1759" spans="3:3" x14ac:dyDescent="0.2">
      <c r="C1759" s="63"/>
    </row>
    <row r="1760" spans="3:3" x14ac:dyDescent="0.2">
      <c r="C1760" s="63"/>
    </row>
    <row r="1761" spans="3:3" x14ac:dyDescent="0.2">
      <c r="C1761" s="63"/>
    </row>
    <row r="1762" spans="3:3" x14ac:dyDescent="0.2">
      <c r="C1762" s="63"/>
    </row>
    <row r="1763" spans="3:3" x14ac:dyDescent="0.2">
      <c r="C1763" s="63"/>
    </row>
    <row r="1764" spans="3:3" x14ac:dyDescent="0.2">
      <c r="C1764" s="63"/>
    </row>
    <row r="1765" spans="3:3" x14ac:dyDescent="0.2">
      <c r="C1765" s="63"/>
    </row>
    <row r="1766" spans="3:3" x14ac:dyDescent="0.2">
      <c r="C1766" s="63"/>
    </row>
    <row r="1767" spans="3:3" x14ac:dyDescent="0.2">
      <c r="C1767" s="63"/>
    </row>
    <row r="1768" spans="3:3" x14ac:dyDescent="0.2">
      <c r="C1768" s="63"/>
    </row>
    <row r="1769" spans="3:3" x14ac:dyDescent="0.2">
      <c r="C1769" s="63"/>
    </row>
    <row r="1770" spans="3:3" x14ac:dyDescent="0.2">
      <c r="C1770" s="63"/>
    </row>
    <row r="1771" spans="3:3" x14ac:dyDescent="0.2">
      <c r="C1771" s="63"/>
    </row>
    <row r="1772" spans="3:3" x14ac:dyDescent="0.2">
      <c r="C1772" s="63"/>
    </row>
    <row r="1773" spans="3:3" x14ac:dyDescent="0.2">
      <c r="C1773" s="63"/>
    </row>
    <row r="1774" spans="3:3" x14ac:dyDescent="0.2">
      <c r="C1774" s="63"/>
    </row>
    <row r="1775" spans="3:3" x14ac:dyDescent="0.2">
      <c r="C1775" s="63"/>
    </row>
    <row r="1776" spans="3:3" x14ac:dyDescent="0.2">
      <c r="C1776" s="63"/>
    </row>
    <row r="1777" spans="3:3" x14ac:dyDescent="0.2">
      <c r="C1777" s="63"/>
    </row>
    <row r="1778" spans="3:3" x14ac:dyDescent="0.2">
      <c r="C1778" s="63"/>
    </row>
    <row r="1779" spans="3:3" x14ac:dyDescent="0.2">
      <c r="C1779" s="63"/>
    </row>
    <row r="1780" spans="3:3" x14ac:dyDescent="0.2">
      <c r="C1780" s="63"/>
    </row>
    <row r="1781" spans="3:3" x14ac:dyDescent="0.2">
      <c r="C1781" s="63"/>
    </row>
    <row r="1782" spans="3:3" x14ac:dyDescent="0.2">
      <c r="C1782" s="63"/>
    </row>
    <row r="1783" spans="3:3" x14ac:dyDescent="0.2">
      <c r="C1783" s="63"/>
    </row>
    <row r="1784" spans="3:3" x14ac:dyDescent="0.2">
      <c r="C1784" s="63"/>
    </row>
    <row r="1785" spans="3:3" x14ac:dyDescent="0.2">
      <c r="C1785" s="63"/>
    </row>
    <row r="1786" spans="3:3" x14ac:dyDescent="0.2">
      <c r="C1786" s="63"/>
    </row>
    <row r="1787" spans="3:3" x14ac:dyDescent="0.2">
      <c r="C1787" s="63"/>
    </row>
    <row r="1788" spans="3:3" x14ac:dyDescent="0.2">
      <c r="C1788" s="63"/>
    </row>
    <row r="1789" spans="3:3" x14ac:dyDescent="0.2">
      <c r="C1789" s="63"/>
    </row>
    <row r="1790" spans="3:3" x14ac:dyDescent="0.2">
      <c r="C1790" s="63"/>
    </row>
    <row r="1791" spans="3:3" x14ac:dyDescent="0.2">
      <c r="C1791" s="63"/>
    </row>
    <row r="1792" spans="3:3" x14ac:dyDescent="0.2">
      <c r="C1792" s="63"/>
    </row>
    <row r="1793" spans="3:3" x14ac:dyDescent="0.2">
      <c r="C1793" s="63"/>
    </row>
    <row r="1794" spans="3:3" x14ac:dyDescent="0.2">
      <c r="C1794" s="63"/>
    </row>
    <row r="1795" spans="3:3" x14ac:dyDescent="0.2">
      <c r="C1795" s="63"/>
    </row>
    <row r="1796" spans="3:3" x14ac:dyDescent="0.2">
      <c r="C1796" s="63"/>
    </row>
    <row r="1797" spans="3:3" x14ac:dyDescent="0.2">
      <c r="C1797" s="63"/>
    </row>
    <row r="1798" spans="3:3" x14ac:dyDescent="0.2">
      <c r="C1798" s="63"/>
    </row>
    <row r="1799" spans="3:3" x14ac:dyDescent="0.2">
      <c r="C1799" s="63"/>
    </row>
    <row r="1800" spans="3:3" x14ac:dyDescent="0.2">
      <c r="C1800" s="63"/>
    </row>
    <row r="1801" spans="3:3" x14ac:dyDescent="0.2">
      <c r="C1801" s="63"/>
    </row>
    <row r="1802" spans="3:3" x14ac:dyDescent="0.2">
      <c r="C1802" s="63"/>
    </row>
    <row r="1803" spans="3:3" x14ac:dyDescent="0.2">
      <c r="C1803" s="63"/>
    </row>
    <row r="1804" spans="3:3" x14ac:dyDescent="0.2">
      <c r="C1804" s="63"/>
    </row>
    <row r="1805" spans="3:3" x14ac:dyDescent="0.2">
      <c r="C1805" s="63"/>
    </row>
    <row r="1806" spans="3:3" x14ac:dyDescent="0.2">
      <c r="C1806" s="63"/>
    </row>
    <row r="1807" spans="3:3" x14ac:dyDescent="0.2">
      <c r="C1807" s="63"/>
    </row>
    <row r="1808" spans="3:3" x14ac:dyDescent="0.2">
      <c r="C1808" s="63"/>
    </row>
    <row r="1809" spans="3:3" x14ac:dyDescent="0.2">
      <c r="C1809" s="63"/>
    </row>
    <row r="1810" spans="3:3" x14ac:dyDescent="0.2">
      <c r="C1810" s="63"/>
    </row>
    <row r="1811" spans="3:3" x14ac:dyDescent="0.2">
      <c r="C1811" s="63"/>
    </row>
    <row r="1812" spans="3:3" x14ac:dyDescent="0.2">
      <c r="C1812" s="63"/>
    </row>
    <row r="1813" spans="3:3" x14ac:dyDescent="0.2">
      <c r="C1813" s="63"/>
    </row>
    <row r="1814" spans="3:3" x14ac:dyDescent="0.2">
      <c r="C1814" s="63"/>
    </row>
    <row r="1815" spans="3:3" x14ac:dyDescent="0.2">
      <c r="C1815" s="63"/>
    </row>
    <row r="1816" spans="3:3" x14ac:dyDescent="0.2">
      <c r="C1816" s="63"/>
    </row>
    <row r="1817" spans="3:3" x14ac:dyDescent="0.2">
      <c r="C1817" s="63"/>
    </row>
    <row r="1818" spans="3:3" x14ac:dyDescent="0.2">
      <c r="C1818" s="63"/>
    </row>
    <row r="1819" spans="3:3" x14ac:dyDescent="0.2">
      <c r="C1819" s="63"/>
    </row>
    <row r="1820" spans="3:3" x14ac:dyDescent="0.2">
      <c r="C1820" s="63"/>
    </row>
    <row r="1821" spans="3:3" x14ac:dyDescent="0.2">
      <c r="C1821" s="63"/>
    </row>
    <row r="1822" spans="3:3" x14ac:dyDescent="0.2">
      <c r="C1822" s="63"/>
    </row>
    <row r="1823" spans="3:3" x14ac:dyDescent="0.2">
      <c r="C1823" s="63"/>
    </row>
    <row r="1824" spans="3:3" x14ac:dyDescent="0.2">
      <c r="C1824" s="63"/>
    </row>
    <row r="1825" spans="3:3" x14ac:dyDescent="0.2">
      <c r="C1825" s="63"/>
    </row>
    <row r="1826" spans="3:3" x14ac:dyDescent="0.2">
      <c r="C1826" s="63"/>
    </row>
    <row r="1827" spans="3:3" x14ac:dyDescent="0.2">
      <c r="C1827" s="63"/>
    </row>
    <row r="1828" spans="3:3" x14ac:dyDescent="0.2">
      <c r="C1828" s="63"/>
    </row>
    <row r="1829" spans="3:3" x14ac:dyDescent="0.2">
      <c r="C1829" s="63"/>
    </row>
    <row r="1830" spans="3:3" x14ac:dyDescent="0.2">
      <c r="C1830" s="63"/>
    </row>
    <row r="1831" spans="3:3" x14ac:dyDescent="0.2">
      <c r="C1831" s="63"/>
    </row>
    <row r="1832" spans="3:3" x14ac:dyDescent="0.2">
      <c r="C1832" s="63"/>
    </row>
    <row r="1833" spans="3:3" x14ac:dyDescent="0.2">
      <c r="C1833" s="63"/>
    </row>
    <row r="1834" spans="3:3" x14ac:dyDescent="0.2">
      <c r="C1834" s="63"/>
    </row>
    <row r="1835" spans="3:3" x14ac:dyDescent="0.2">
      <c r="C1835" s="63"/>
    </row>
    <row r="1836" spans="3:3" x14ac:dyDescent="0.2">
      <c r="C1836" s="63"/>
    </row>
    <row r="1837" spans="3:3" x14ac:dyDescent="0.2">
      <c r="C1837" s="63"/>
    </row>
    <row r="1838" spans="3:3" x14ac:dyDescent="0.2">
      <c r="C1838" s="63"/>
    </row>
    <row r="1839" spans="3:3" x14ac:dyDescent="0.2">
      <c r="C1839" s="63"/>
    </row>
    <row r="1840" spans="3:3" x14ac:dyDescent="0.2">
      <c r="C1840" s="63"/>
    </row>
    <row r="1841" spans="3:3" x14ac:dyDescent="0.2">
      <c r="C1841" s="63"/>
    </row>
    <row r="1842" spans="3:3" x14ac:dyDescent="0.2">
      <c r="C1842" s="63"/>
    </row>
    <row r="1843" spans="3:3" x14ac:dyDescent="0.2">
      <c r="C1843" s="63"/>
    </row>
    <row r="1844" spans="3:3" x14ac:dyDescent="0.2">
      <c r="C1844" s="63"/>
    </row>
    <row r="1845" spans="3:3" x14ac:dyDescent="0.2">
      <c r="C1845" s="63"/>
    </row>
    <row r="1846" spans="3:3" x14ac:dyDescent="0.2">
      <c r="C1846" s="63"/>
    </row>
    <row r="1847" spans="3:3" x14ac:dyDescent="0.2">
      <c r="C1847" s="63"/>
    </row>
    <row r="1848" spans="3:3" x14ac:dyDescent="0.2">
      <c r="C1848" s="63"/>
    </row>
    <row r="1849" spans="3:3" x14ac:dyDescent="0.2">
      <c r="C1849" s="63"/>
    </row>
    <row r="1850" spans="3:3" x14ac:dyDescent="0.2">
      <c r="C1850" s="63"/>
    </row>
    <row r="1851" spans="3:3" x14ac:dyDescent="0.2">
      <c r="C1851" s="63"/>
    </row>
    <row r="1852" spans="3:3" x14ac:dyDescent="0.2">
      <c r="C1852" s="63"/>
    </row>
    <row r="1853" spans="3:3" x14ac:dyDescent="0.2">
      <c r="C1853" s="63"/>
    </row>
    <row r="1854" spans="3:3" x14ac:dyDescent="0.2">
      <c r="C1854" s="63"/>
    </row>
    <row r="1855" spans="3:3" x14ac:dyDescent="0.2">
      <c r="C1855" s="63"/>
    </row>
    <row r="1856" spans="3:3" x14ac:dyDescent="0.2">
      <c r="C1856" s="63"/>
    </row>
    <row r="1857" spans="3:3" x14ac:dyDescent="0.2">
      <c r="C1857" s="63"/>
    </row>
    <row r="1858" spans="3:3" x14ac:dyDescent="0.2">
      <c r="C1858" s="63"/>
    </row>
    <row r="1859" spans="3:3" x14ac:dyDescent="0.2">
      <c r="C1859" s="63"/>
    </row>
    <row r="1860" spans="3:3" x14ac:dyDescent="0.2">
      <c r="C1860" s="63"/>
    </row>
    <row r="1861" spans="3:3" x14ac:dyDescent="0.2">
      <c r="C1861" s="63"/>
    </row>
    <row r="1862" spans="3:3" x14ac:dyDescent="0.2">
      <c r="C1862" s="63"/>
    </row>
    <row r="1863" spans="3:3" x14ac:dyDescent="0.2">
      <c r="C1863" s="63"/>
    </row>
    <row r="1864" spans="3:3" x14ac:dyDescent="0.2">
      <c r="C1864" s="63"/>
    </row>
    <row r="1865" spans="3:3" x14ac:dyDescent="0.2">
      <c r="C1865" s="63"/>
    </row>
    <row r="1866" spans="3:3" x14ac:dyDescent="0.2">
      <c r="C1866" s="63"/>
    </row>
    <row r="1867" spans="3:3" x14ac:dyDescent="0.2">
      <c r="C1867" s="63"/>
    </row>
    <row r="1868" spans="3:3" x14ac:dyDescent="0.2">
      <c r="C1868" s="63"/>
    </row>
    <row r="1869" spans="3:3" x14ac:dyDescent="0.2">
      <c r="C1869" s="63"/>
    </row>
    <row r="1870" spans="3:3" x14ac:dyDescent="0.2">
      <c r="C1870" s="63"/>
    </row>
    <row r="1871" spans="3:3" x14ac:dyDescent="0.2">
      <c r="C1871" s="63"/>
    </row>
    <row r="1872" spans="3:3" x14ac:dyDescent="0.2">
      <c r="C1872" s="63"/>
    </row>
    <row r="1873" spans="3:3" x14ac:dyDescent="0.2">
      <c r="C1873" s="63"/>
    </row>
    <row r="1874" spans="3:3" x14ac:dyDescent="0.2">
      <c r="C1874" s="63"/>
    </row>
    <row r="1875" spans="3:3" x14ac:dyDescent="0.2">
      <c r="C1875" s="63"/>
    </row>
    <row r="1876" spans="3:3" x14ac:dyDescent="0.2">
      <c r="C1876" s="63"/>
    </row>
    <row r="1877" spans="3:3" x14ac:dyDescent="0.2">
      <c r="C1877" s="63"/>
    </row>
    <row r="1878" spans="3:3" x14ac:dyDescent="0.2">
      <c r="C1878" s="63"/>
    </row>
    <row r="1879" spans="3:3" x14ac:dyDescent="0.2">
      <c r="C1879" s="63"/>
    </row>
    <row r="1880" spans="3:3" x14ac:dyDescent="0.2">
      <c r="C1880" s="63"/>
    </row>
    <row r="1881" spans="3:3" x14ac:dyDescent="0.2">
      <c r="C1881" s="63"/>
    </row>
    <row r="1882" spans="3:3" x14ac:dyDescent="0.2">
      <c r="C1882" s="63"/>
    </row>
    <row r="1883" spans="3:3" x14ac:dyDescent="0.2">
      <c r="C1883" s="63"/>
    </row>
    <row r="1884" spans="3:3" x14ac:dyDescent="0.2">
      <c r="C1884" s="63"/>
    </row>
    <row r="1885" spans="3:3" x14ac:dyDescent="0.2">
      <c r="C1885" s="63"/>
    </row>
    <row r="1886" spans="3:3" x14ac:dyDescent="0.2">
      <c r="C1886" s="63"/>
    </row>
    <row r="1887" spans="3:3" x14ac:dyDescent="0.2">
      <c r="C1887" s="63"/>
    </row>
    <row r="1888" spans="3:3" x14ac:dyDescent="0.2">
      <c r="C1888" s="63"/>
    </row>
    <row r="1889" spans="3:3" x14ac:dyDescent="0.2">
      <c r="C1889" s="63"/>
    </row>
    <row r="1890" spans="3:3" x14ac:dyDescent="0.2">
      <c r="C1890" s="63"/>
    </row>
    <row r="1891" spans="3:3" x14ac:dyDescent="0.2">
      <c r="C1891" s="63"/>
    </row>
    <row r="1892" spans="3:3" x14ac:dyDescent="0.2">
      <c r="C1892" s="63"/>
    </row>
    <row r="1893" spans="3:3" x14ac:dyDescent="0.2">
      <c r="C1893" s="63"/>
    </row>
    <row r="1894" spans="3:3" x14ac:dyDescent="0.2">
      <c r="C1894" s="63"/>
    </row>
    <row r="1895" spans="3:3" x14ac:dyDescent="0.2">
      <c r="C1895" s="63"/>
    </row>
    <row r="1896" spans="3:3" x14ac:dyDescent="0.2">
      <c r="C1896" s="63"/>
    </row>
    <row r="1897" spans="3:3" x14ac:dyDescent="0.2">
      <c r="C1897" s="63"/>
    </row>
    <row r="1898" spans="3:3" x14ac:dyDescent="0.2">
      <c r="C1898" s="63"/>
    </row>
    <row r="1899" spans="3:3" x14ac:dyDescent="0.2">
      <c r="C1899" s="63"/>
    </row>
    <row r="1900" spans="3:3" x14ac:dyDescent="0.2">
      <c r="C1900" s="63"/>
    </row>
    <row r="1901" spans="3:3" x14ac:dyDescent="0.2">
      <c r="C1901" s="63"/>
    </row>
    <row r="1902" spans="3:3" x14ac:dyDescent="0.2">
      <c r="C1902" s="63"/>
    </row>
    <row r="1903" spans="3:3" x14ac:dyDescent="0.2">
      <c r="C1903" s="63"/>
    </row>
    <row r="1904" spans="3:3" x14ac:dyDescent="0.2">
      <c r="C1904" s="63"/>
    </row>
    <row r="1905" spans="3:3" x14ac:dyDescent="0.2">
      <c r="C1905" s="63"/>
    </row>
    <row r="1906" spans="3:3" x14ac:dyDescent="0.2">
      <c r="C1906" s="63"/>
    </row>
    <row r="1907" spans="3:3" x14ac:dyDescent="0.2">
      <c r="C1907" s="63"/>
    </row>
    <row r="1908" spans="3:3" x14ac:dyDescent="0.2">
      <c r="C1908" s="63"/>
    </row>
    <row r="1909" spans="3:3" x14ac:dyDescent="0.2">
      <c r="C1909" s="63"/>
    </row>
    <row r="1910" spans="3:3" x14ac:dyDescent="0.2">
      <c r="C1910" s="63"/>
    </row>
    <row r="1911" spans="3:3" x14ac:dyDescent="0.2">
      <c r="C1911" s="63"/>
    </row>
    <row r="1912" spans="3:3" x14ac:dyDescent="0.2">
      <c r="C1912" s="63"/>
    </row>
    <row r="1913" spans="3:3" x14ac:dyDescent="0.2">
      <c r="C1913" s="63"/>
    </row>
    <row r="1914" spans="3:3" x14ac:dyDescent="0.2">
      <c r="C1914" s="63"/>
    </row>
    <row r="1915" spans="3:3" x14ac:dyDescent="0.2">
      <c r="C1915" s="63"/>
    </row>
    <row r="1916" spans="3:3" x14ac:dyDescent="0.2">
      <c r="C1916" s="63"/>
    </row>
    <row r="1917" spans="3:3" x14ac:dyDescent="0.2">
      <c r="C1917" s="63"/>
    </row>
    <row r="1918" spans="3:3" x14ac:dyDescent="0.2">
      <c r="C1918" s="63"/>
    </row>
    <row r="1919" spans="3:3" x14ac:dyDescent="0.2">
      <c r="C1919" s="63"/>
    </row>
    <row r="1920" spans="3:3" x14ac:dyDescent="0.2">
      <c r="C1920" s="63"/>
    </row>
    <row r="1921" spans="3:3" x14ac:dyDescent="0.2">
      <c r="C1921" s="63"/>
    </row>
    <row r="1922" spans="3:3" x14ac:dyDescent="0.2">
      <c r="C1922" s="63"/>
    </row>
    <row r="1923" spans="3:3" x14ac:dyDescent="0.2">
      <c r="C1923" s="63"/>
    </row>
    <row r="1924" spans="3:3" x14ac:dyDescent="0.2">
      <c r="C1924" s="63"/>
    </row>
    <row r="1925" spans="3:3" x14ac:dyDescent="0.2">
      <c r="C1925" s="63"/>
    </row>
    <row r="1926" spans="3:3" x14ac:dyDescent="0.2">
      <c r="C1926" s="63"/>
    </row>
    <row r="1927" spans="3:3" x14ac:dyDescent="0.2">
      <c r="C1927" s="63"/>
    </row>
    <row r="1928" spans="3:3" x14ac:dyDescent="0.2">
      <c r="C1928" s="63"/>
    </row>
    <row r="1929" spans="3:3" x14ac:dyDescent="0.2">
      <c r="C1929" s="63"/>
    </row>
    <row r="1930" spans="3:3" x14ac:dyDescent="0.2">
      <c r="C1930" s="63"/>
    </row>
    <row r="1931" spans="3:3" x14ac:dyDescent="0.2">
      <c r="C1931" s="63"/>
    </row>
    <row r="1932" spans="3:3" x14ac:dyDescent="0.2">
      <c r="C1932" s="63"/>
    </row>
    <row r="1933" spans="3:3" x14ac:dyDescent="0.2">
      <c r="C1933" s="63"/>
    </row>
    <row r="1934" spans="3:3" x14ac:dyDescent="0.2">
      <c r="C1934" s="63"/>
    </row>
    <row r="1935" spans="3:3" x14ac:dyDescent="0.2">
      <c r="C1935" s="63"/>
    </row>
    <row r="1936" spans="3:3" x14ac:dyDescent="0.2">
      <c r="C1936" s="63"/>
    </row>
    <row r="1937" spans="3:3" x14ac:dyDescent="0.2">
      <c r="C1937" s="63"/>
    </row>
    <row r="1938" spans="3:3" x14ac:dyDescent="0.2">
      <c r="C1938" s="63"/>
    </row>
    <row r="1939" spans="3:3" x14ac:dyDescent="0.2">
      <c r="C1939" s="63"/>
    </row>
    <row r="1940" spans="3:3" x14ac:dyDescent="0.2">
      <c r="C1940" s="63"/>
    </row>
    <row r="1941" spans="3:3" x14ac:dyDescent="0.2">
      <c r="C1941" s="63"/>
    </row>
    <row r="1942" spans="3:3" x14ac:dyDescent="0.2">
      <c r="C1942" s="63"/>
    </row>
    <row r="1943" spans="3:3" x14ac:dyDescent="0.2">
      <c r="C1943" s="63"/>
    </row>
    <row r="1944" spans="3:3" x14ac:dyDescent="0.2">
      <c r="C1944" s="63"/>
    </row>
    <row r="1945" spans="3:3" x14ac:dyDescent="0.2">
      <c r="C1945" s="63"/>
    </row>
    <row r="1946" spans="3:3" x14ac:dyDescent="0.2">
      <c r="C1946" s="63"/>
    </row>
    <row r="1947" spans="3:3" x14ac:dyDescent="0.2">
      <c r="C1947" s="63"/>
    </row>
    <row r="1948" spans="3:3" x14ac:dyDescent="0.2">
      <c r="C1948" s="63"/>
    </row>
    <row r="1949" spans="3:3" x14ac:dyDescent="0.2">
      <c r="C1949" s="63"/>
    </row>
    <row r="1950" spans="3:3" x14ac:dyDescent="0.2">
      <c r="C1950" s="63"/>
    </row>
    <row r="1951" spans="3:3" x14ac:dyDescent="0.2">
      <c r="C1951" s="63"/>
    </row>
    <row r="1952" spans="3:3" x14ac:dyDescent="0.2">
      <c r="C1952" s="63"/>
    </row>
    <row r="1953" spans="3:3" x14ac:dyDescent="0.2">
      <c r="C1953" s="63"/>
    </row>
    <row r="1954" spans="3:3" x14ac:dyDescent="0.2">
      <c r="C1954" s="63"/>
    </row>
    <row r="1955" spans="3:3" x14ac:dyDescent="0.2">
      <c r="C1955" s="63"/>
    </row>
    <row r="1956" spans="3:3" x14ac:dyDescent="0.2">
      <c r="C1956" s="63"/>
    </row>
    <row r="1957" spans="3:3" x14ac:dyDescent="0.2">
      <c r="C1957" s="63"/>
    </row>
    <row r="1958" spans="3:3" x14ac:dyDescent="0.2">
      <c r="C1958" s="63"/>
    </row>
    <row r="1959" spans="3:3" x14ac:dyDescent="0.2">
      <c r="C1959" s="63"/>
    </row>
    <row r="1960" spans="3:3" x14ac:dyDescent="0.2">
      <c r="C1960" s="63"/>
    </row>
    <row r="1961" spans="3:3" x14ac:dyDescent="0.2">
      <c r="C1961" s="63"/>
    </row>
    <row r="1962" spans="3:3" x14ac:dyDescent="0.2">
      <c r="C1962" s="63"/>
    </row>
    <row r="1963" spans="3:3" x14ac:dyDescent="0.2">
      <c r="C1963" s="63"/>
    </row>
    <row r="1964" spans="3:3" x14ac:dyDescent="0.2">
      <c r="C1964" s="63"/>
    </row>
    <row r="1965" spans="3:3" x14ac:dyDescent="0.2">
      <c r="C1965" s="63"/>
    </row>
    <row r="1966" spans="3:3" x14ac:dyDescent="0.2">
      <c r="C1966" s="63"/>
    </row>
    <row r="1967" spans="3:3" x14ac:dyDescent="0.2">
      <c r="C1967" s="63"/>
    </row>
    <row r="1968" spans="3:3" x14ac:dyDescent="0.2">
      <c r="C1968" s="63"/>
    </row>
    <row r="1969" spans="3:3" x14ac:dyDescent="0.2">
      <c r="C1969" s="63"/>
    </row>
    <row r="1970" spans="3:3" x14ac:dyDescent="0.2">
      <c r="C1970" s="63"/>
    </row>
    <row r="1971" spans="3:3" x14ac:dyDescent="0.2">
      <c r="C1971" s="63"/>
    </row>
    <row r="1972" spans="3:3" x14ac:dyDescent="0.2">
      <c r="C1972" s="63"/>
    </row>
    <row r="1973" spans="3:3" x14ac:dyDescent="0.2">
      <c r="C1973" s="63"/>
    </row>
    <row r="1974" spans="3:3" x14ac:dyDescent="0.2">
      <c r="C1974" s="63"/>
    </row>
    <row r="1975" spans="3:3" x14ac:dyDescent="0.2">
      <c r="C1975" s="63"/>
    </row>
    <row r="1976" spans="3:3" x14ac:dyDescent="0.2">
      <c r="C1976" s="63"/>
    </row>
    <row r="1977" spans="3:3" x14ac:dyDescent="0.2">
      <c r="C1977" s="63"/>
    </row>
    <row r="1978" spans="3:3" x14ac:dyDescent="0.2">
      <c r="C1978" s="63"/>
    </row>
    <row r="1979" spans="3:3" x14ac:dyDescent="0.2">
      <c r="C1979" s="63"/>
    </row>
    <row r="1980" spans="3:3" x14ac:dyDescent="0.2">
      <c r="C1980" s="63"/>
    </row>
    <row r="1981" spans="3:3" x14ac:dyDescent="0.2">
      <c r="C1981" s="63"/>
    </row>
    <row r="1982" spans="3:3" x14ac:dyDescent="0.2">
      <c r="C1982" s="63"/>
    </row>
    <row r="1983" spans="3:3" x14ac:dyDescent="0.2">
      <c r="C1983" s="63"/>
    </row>
    <row r="1984" spans="3:3" x14ac:dyDescent="0.2">
      <c r="C1984" s="63"/>
    </row>
    <row r="1985" spans="3:3" x14ac:dyDescent="0.2">
      <c r="C1985" s="63"/>
    </row>
    <row r="1986" spans="3:3" x14ac:dyDescent="0.2">
      <c r="C1986" s="63"/>
    </row>
    <row r="1987" spans="3:3" x14ac:dyDescent="0.2">
      <c r="C1987" s="63"/>
    </row>
    <row r="1988" spans="3:3" x14ac:dyDescent="0.2">
      <c r="C1988" s="63"/>
    </row>
    <row r="1989" spans="3:3" x14ac:dyDescent="0.2">
      <c r="C1989" s="63"/>
    </row>
    <row r="1990" spans="3:3" x14ac:dyDescent="0.2">
      <c r="C1990" s="63"/>
    </row>
    <row r="1991" spans="3:3" x14ac:dyDescent="0.2">
      <c r="C1991" s="63"/>
    </row>
    <row r="1992" spans="3:3" x14ac:dyDescent="0.2">
      <c r="C1992" s="63"/>
    </row>
    <row r="1993" spans="3:3" x14ac:dyDescent="0.2">
      <c r="C1993" s="63"/>
    </row>
    <row r="1994" spans="3:3" x14ac:dyDescent="0.2">
      <c r="C1994" s="63"/>
    </row>
    <row r="1995" spans="3:3" x14ac:dyDescent="0.2">
      <c r="C1995" s="63"/>
    </row>
    <row r="1996" spans="3:3" x14ac:dyDescent="0.2">
      <c r="C1996" s="63"/>
    </row>
    <row r="1997" spans="3:3" x14ac:dyDescent="0.2">
      <c r="C1997" s="63"/>
    </row>
    <row r="1998" spans="3:3" x14ac:dyDescent="0.2">
      <c r="C1998" s="63"/>
    </row>
    <row r="1999" spans="3:3" x14ac:dyDescent="0.2">
      <c r="C1999" s="63"/>
    </row>
    <row r="2000" spans="3:3" x14ac:dyDescent="0.2">
      <c r="C2000" s="63"/>
    </row>
    <row r="2001" spans="3:3" x14ac:dyDescent="0.2">
      <c r="C2001" s="63"/>
    </row>
    <row r="2002" spans="3:3" x14ac:dyDescent="0.2">
      <c r="C2002" s="63"/>
    </row>
    <row r="2003" spans="3:3" x14ac:dyDescent="0.2">
      <c r="C2003" s="63"/>
    </row>
    <row r="2004" spans="3:3" x14ac:dyDescent="0.2">
      <c r="C2004" s="63"/>
    </row>
    <row r="2005" spans="3:3" x14ac:dyDescent="0.2">
      <c r="C2005" s="63"/>
    </row>
    <row r="2006" spans="3:3" x14ac:dyDescent="0.2">
      <c r="C2006" s="63"/>
    </row>
    <row r="2007" spans="3:3" x14ac:dyDescent="0.2">
      <c r="C2007" s="63"/>
    </row>
    <row r="2008" spans="3:3" x14ac:dyDescent="0.2">
      <c r="C2008" s="63"/>
    </row>
    <row r="2009" spans="3:3" x14ac:dyDescent="0.2">
      <c r="C2009" s="63"/>
    </row>
    <row r="2010" spans="3:3" x14ac:dyDescent="0.2">
      <c r="C2010" s="63"/>
    </row>
    <row r="2011" spans="3:3" x14ac:dyDescent="0.2">
      <c r="C2011" s="63"/>
    </row>
    <row r="2012" spans="3:3" x14ac:dyDescent="0.2">
      <c r="C2012" s="63"/>
    </row>
    <row r="2013" spans="3:3" x14ac:dyDescent="0.2">
      <c r="C2013" s="63"/>
    </row>
    <row r="2014" spans="3:3" x14ac:dyDescent="0.2">
      <c r="C2014" s="63"/>
    </row>
    <row r="2015" spans="3:3" x14ac:dyDescent="0.2">
      <c r="C2015" s="63"/>
    </row>
    <row r="2016" spans="3:3" x14ac:dyDescent="0.2">
      <c r="C2016" s="63"/>
    </row>
    <row r="2017" spans="3:3" x14ac:dyDescent="0.2">
      <c r="C2017" s="63"/>
    </row>
    <row r="2018" spans="3:3" x14ac:dyDescent="0.2">
      <c r="C2018" s="63"/>
    </row>
    <row r="2019" spans="3:3" x14ac:dyDescent="0.2">
      <c r="C2019" s="63"/>
    </row>
    <row r="2020" spans="3:3" x14ac:dyDescent="0.2">
      <c r="C2020" s="63"/>
    </row>
    <row r="2021" spans="3:3" x14ac:dyDescent="0.2">
      <c r="C2021" s="63"/>
    </row>
    <row r="2022" spans="3:3" x14ac:dyDescent="0.2">
      <c r="C2022" s="63"/>
    </row>
    <row r="2023" spans="3:3" x14ac:dyDescent="0.2">
      <c r="C2023" s="63"/>
    </row>
    <row r="2024" spans="3:3" x14ac:dyDescent="0.2">
      <c r="C2024" s="63"/>
    </row>
    <row r="2025" spans="3:3" x14ac:dyDescent="0.2">
      <c r="C2025" s="63"/>
    </row>
    <row r="2026" spans="3:3" x14ac:dyDescent="0.2">
      <c r="C2026" s="63"/>
    </row>
    <row r="2027" spans="3:3" x14ac:dyDescent="0.2">
      <c r="C2027" s="63"/>
    </row>
    <row r="2028" spans="3:3" x14ac:dyDescent="0.2">
      <c r="C2028" s="63"/>
    </row>
    <row r="2029" spans="3:3" x14ac:dyDescent="0.2">
      <c r="C2029" s="63"/>
    </row>
    <row r="2030" spans="3:3" x14ac:dyDescent="0.2">
      <c r="C2030" s="63"/>
    </row>
    <row r="2031" spans="3:3" x14ac:dyDescent="0.2">
      <c r="C2031" s="63"/>
    </row>
    <row r="2032" spans="3:3" x14ac:dyDescent="0.2">
      <c r="C2032" s="63"/>
    </row>
    <row r="2033" spans="3:3" x14ac:dyDescent="0.2">
      <c r="C2033" s="63"/>
    </row>
    <row r="2034" spans="3:3" x14ac:dyDescent="0.2">
      <c r="C2034" s="63"/>
    </row>
    <row r="2035" spans="3:3" x14ac:dyDescent="0.2">
      <c r="C2035" s="63"/>
    </row>
    <row r="2036" spans="3:3" x14ac:dyDescent="0.2">
      <c r="C2036" s="63"/>
    </row>
    <row r="2037" spans="3:3" x14ac:dyDescent="0.2">
      <c r="C2037" s="63"/>
    </row>
    <row r="2038" spans="3:3" x14ac:dyDescent="0.2">
      <c r="C2038" s="63"/>
    </row>
    <row r="2039" spans="3:3" x14ac:dyDescent="0.2">
      <c r="C2039" s="63"/>
    </row>
    <row r="2040" spans="3:3" x14ac:dyDescent="0.2">
      <c r="C2040" s="63"/>
    </row>
    <row r="2041" spans="3:3" x14ac:dyDescent="0.2">
      <c r="C2041" s="63"/>
    </row>
    <row r="2042" spans="3:3" x14ac:dyDescent="0.2">
      <c r="C2042" s="63"/>
    </row>
    <row r="2043" spans="3:3" x14ac:dyDescent="0.2">
      <c r="C2043" s="63"/>
    </row>
    <row r="2044" spans="3:3" x14ac:dyDescent="0.2">
      <c r="C2044" s="63"/>
    </row>
    <row r="2045" spans="3:3" x14ac:dyDescent="0.2">
      <c r="C2045" s="63"/>
    </row>
    <row r="2046" spans="3:3" x14ac:dyDescent="0.2">
      <c r="C2046" s="63"/>
    </row>
    <row r="2047" spans="3:3" x14ac:dyDescent="0.2">
      <c r="C2047" s="63"/>
    </row>
    <row r="2048" spans="3:3" x14ac:dyDescent="0.2">
      <c r="C2048" s="63"/>
    </row>
    <row r="2049" spans="3:3" x14ac:dyDescent="0.2">
      <c r="C2049" s="63"/>
    </row>
    <row r="2050" spans="3:3" x14ac:dyDescent="0.2">
      <c r="C2050" s="63"/>
    </row>
    <row r="2051" spans="3:3" x14ac:dyDescent="0.2">
      <c r="C2051" s="63"/>
    </row>
    <row r="2052" spans="3:3" x14ac:dyDescent="0.2">
      <c r="C2052" s="63"/>
    </row>
    <row r="2053" spans="3:3" x14ac:dyDescent="0.2">
      <c r="C2053" s="63"/>
    </row>
    <row r="2054" spans="3:3" x14ac:dyDescent="0.2">
      <c r="C2054" s="63"/>
    </row>
    <row r="2055" spans="3:3" x14ac:dyDescent="0.2">
      <c r="C2055" s="63"/>
    </row>
    <row r="2056" spans="3:3" x14ac:dyDescent="0.2">
      <c r="C2056" s="63"/>
    </row>
    <row r="2057" spans="3:3" x14ac:dyDescent="0.2">
      <c r="C2057" s="63"/>
    </row>
    <row r="2058" spans="3:3" x14ac:dyDescent="0.2">
      <c r="C2058" s="63"/>
    </row>
    <row r="2059" spans="3:3" x14ac:dyDescent="0.2">
      <c r="C2059" s="63"/>
    </row>
    <row r="2060" spans="3:3" x14ac:dyDescent="0.2">
      <c r="C2060" s="63"/>
    </row>
    <row r="2061" spans="3:3" x14ac:dyDescent="0.2">
      <c r="C2061" s="63"/>
    </row>
    <row r="2062" spans="3:3" x14ac:dyDescent="0.2">
      <c r="C2062" s="63"/>
    </row>
    <row r="2063" spans="3:3" x14ac:dyDescent="0.2">
      <c r="C2063" s="63"/>
    </row>
    <row r="2064" spans="3:3" x14ac:dyDescent="0.2">
      <c r="C2064" s="63"/>
    </row>
    <row r="2065" spans="3:3" x14ac:dyDescent="0.2">
      <c r="C2065" s="63"/>
    </row>
    <row r="2066" spans="3:3" x14ac:dyDescent="0.2">
      <c r="C2066" s="63"/>
    </row>
    <row r="2067" spans="3:3" x14ac:dyDescent="0.2">
      <c r="C2067" s="63"/>
    </row>
    <row r="2068" spans="3:3" x14ac:dyDescent="0.2">
      <c r="C2068" s="63"/>
    </row>
    <row r="2069" spans="3:3" x14ac:dyDescent="0.2">
      <c r="C2069" s="63"/>
    </row>
    <row r="2070" spans="3:3" x14ac:dyDescent="0.2">
      <c r="C2070" s="63"/>
    </row>
    <row r="2071" spans="3:3" x14ac:dyDescent="0.2">
      <c r="C2071" s="63"/>
    </row>
    <row r="2072" spans="3:3" x14ac:dyDescent="0.2">
      <c r="C2072" s="63"/>
    </row>
    <row r="2073" spans="3:3" x14ac:dyDescent="0.2">
      <c r="C2073" s="63"/>
    </row>
    <row r="2074" spans="3:3" x14ac:dyDescent="0.2">
      <c r="C2074" s="63"/>
    </row>
    <row r="2075" spans="3:3" x14ac:dyDescent="0.2">
      <c r="C2075" s="63"/>
    </row>
    <row r="2076" spans="3:3" x14ac:dyDescent="0.2">
      <c r="C2076" s="63"/>
    </row>
    <row r="2077" spans="3:3" x14ac:dyDescent="0.2">
      <c r="C2077" s="63"/>
    </row>
    <row r="2078" spans="3:3" x14ac:dyDescent="0.2">
      <c r="C2078" s="63"/>
    </row>
    <row r="2079" spans="3:3" x14ac:dyDescent="0.2">
      <c r="C2079" s="63"/>
    </row>
    <row r="2080" spans="3:3" x14ac:dyDescent="0.2">
      <c r="C2080" s="63"/>
    </row>
    <row r="2081" spans="3:3" x14ac:dyDescent="0.2">
      <c r="C2081" s="63"/>
    </row>
    <row r="2082" spans="3:3" x14ac:dyDescent="0.2">
      <c r="C2082" s="63"/>
    </row>
    <row r="2083" spans="3:3" x14ac:dyDescent="0.2">
      <c r="C2083" s="63"/>
    </row>
    <row r="2084" spans="3:3" x14ac:dyDescent="0.2">
      <c r="C2084" s="63"/>
    </row>
    <row r="2085" spans="3:3" x14ac:dyDescent="0.2">
      <c r="C2085" s="63"/>
    </row>
    <row r="2086" spans="3:3" x14ac:dyDescent="0.2">
      <c r="C2086" s="63"/>
    </row>
    <row r="2087" spans="3:3" x14ac:dyDescent="0.2">
      <c r="C2087" s="63"/>
    </row>
    <row r="2088" spans="3:3" x14ac:dyDescent="0.2">
      <c r="C2088" s="63"/>
    </row>
    <row r="2089" spans="3:3" x14ac:dyDescent="0.2">
      <c r="C2089" s="63"/>
    </row>
    <row r="2090" spans="3:3" x14ac:dyDescent="0.2">
      <c r="C2090" s="63"/>
    </row>
    <row r="2091" spans="3:3" x14ac:dyDescent="0.2">
      <c r="C2091" s="63"/>
    </row>
    <row r="2092" spans="3:3" x14ac:dyDescent="0.2">
      <c r="C2092" s="63"/>
    </row>
    <row r="2093" spans="3:3" x14ac:dyDescent="0.2">
      <c r="C2093" s="63"/>
    </row>
    <row r="2094" spans="3:3" x14ac:dyDescent="0.2">
      <c r="C2094" s="63"/>
    </row>
    <row r="2095" spans="3:3" x14ac:dyDescent="0.2">
      <c r="C2095" s="63"/>
    </row>
    <row r="2096" spans="3:3" x14ac:dyDescent="0.2">
      <c r="C2096" s="63"/>
    </row>
    <row r="2097" spans="3:3" x14ac:dyDescent="0.2">
      <c r="C2097" s="63"/>
    </row>
    <row r="2098" spans="3:3" x14ac:dyDescent="0.2">
      <c r="C2098" s="63"/>
    </row>
    <row r="2099" spans="3:3" x14ac:dyDescent="0.2">
      <c r="C2099" s="63"/>
    </row>
    <row r="2100" spans="3:3" x14ac:dyDescent="0.2">
      <c r="C2100" s="63"/>
    </row>
    <row r="2101" spans="3:3" x14ac:dyDescent="0.2">
      <c r="C2101" s="63"/>
    </row>
    <row r="2102" spans="3:3" x14ac:dyDescent="0.2">
      <c r="C2102" s="63"/>
    </row>
    <row r="2103" spans="3:3" x14ac:dyDescent="0.2">
      <c r="C2103" s="63"/>
    </row>
    <row r="2104" spans="3:3" x14ac:dyDescent="0.2">
      <c r="C2104" s="63"/>
    </row>
    <row r="2105" spans="3:3" x14ac:dyDescent="0.2">
      <c r="C2105" s="63"/>
    </row>
    <row r="2106" spans="3:3" x14ac:dyDescent="0.2">
      <c r="C2106" s="63"/>
    </row>
    <row r="2107" spans="3:3" x14ac:dyDescent="0.2">
      <c r="C2107" s="63"/>
    </row>
    <row r="2108" spans="3:3" x14ac:dyDescent="0.2">
      <c r="C2108" s="63"/>
    </row>
    <row r="2109" spans="3:3" x14ac:dyDescent="0.2">
      <c r="C2109" s="63"/>
    </row>
    <row r="2110" spans="3:3" x14ac:dyDescent="0.2">
      <c r="C2110" s="63"/>
    </row>
    <row r="2111" spans="3:3" x14ac:dyDescent="0.2">
      <c r="C2111" s="63"/>
    </row>
    <row r="2112" spans="3:3" x14ac:dyDescent="0.2">
      <c r="C2112" s="63"/>
    </row>
    <row r="2113" spans="3:3" x14ac:dyDescent="0.2">
      <c r="C2113" s="63"/>
    </row>
    <row r="2114" spans="3:3" x14ac:dyDescent="0.2">
      <c r="C2114" s="63"/>
    </row>
    <row r="2115" spans="3:3" x14ac:dyDescent="0.2">
      <c r="C2115" s="63"/>
    </row>
    <row r="2116" spans="3:3" x14ac:dyDescent="0.2">
      <c r="C2116" s="63"/>
    </row>
    <row r="2117" spans="3:3" x14ac:dyDescent="0.2">
      <c r="C2117" s="63"/>
    </row>
    <row r="2118" spans="3:3" x14ac:dyDescent="0.2">
      <c r="C2118" s="63"/>
    </row>
    <row r="2119" spans="3:3" x14ac:dyDescent="0.2">
      <c r="C2119" s="63"/>
    </row>
    <row r="2120" spans="3:3" x14ac:dyDescent="0.2">
      <c r="C2120" s="63"/>
    </row>
    <row r="2121" spans="3:3" x14ac:dyDescent="0.2">
      <c r="C2121" s="63"/>
    </row>
    <row r="2122" spans="3:3" x14ac:dyDescent="0.2">
      <c r="C2122" s="63"/>
    </row>
    <row r="2123" spans="3:3" x14ac:dyDescent="0.2">
      <c r="C2123" s="63"/>
    </row>
    <row r="2124" spans="3:3" x14ac:dyDescent="0.2">
      <c r="C2124" s="63"/>
    </row>
    <row r="2125" spans="3:3" x14ac:dyDescent="0.2">
      <c r="C2125" s="63"/>
    </row>
    <row r="2126" spans="3:3" x14ac:dyDescent="0.2">
      <c r="C2126" s="63"/>
    </row>
    <row r="2127" spans="3:3" x14ac:dyDescent="0.2">
      <c r="C2127" s="63"/>
    </row>
    <row r="2128" spans="3:3" x14ac:dyDescent="0.2">
      <c r="C2128" s="63"/>
    </row>
    <row r="2129" spans="3:3" x14ac:dyDescent="0.2">
      <c r="C2129" s="63"/>
    </row>
    <row r="2130" spans="3:3" x14ac:dyDescent="0.2">
      <c r="C2130" s="63"/>
    </row>
    <row r="2131" spans="3:3" x14ac:dyDescent="0.2">
      <c r="C2131" s="63"/>
    </row>
    <row r="2132" spans="3:3" x14ac:dyDescent="0.2">
      <c r="C2132" s="63"/>
    </row>
    <row r="2133" spans="3:3" x14ac:dyDescent="0.2">
      <c r="C2133" s="63"/>
    </row>
    <row r="2134" spans="3:3" x14ac:dyDescent="0.2">
      <c r="C2134" s="63"/>
    </row>
    <row r="2135" spans="3:3" x14ac:dyDescent="0.2">
      <c r="C2135" s="63"/>
    </row>
    <row r="2136" spans="3:3" x14ac:dyDescent="0.2">
      <c r="C2136" s="63"/>
    </row>
    <row r="2137" spans="3:3" x14ac:dyDescent="0.2">
      <c r="C2137" s="63"/>
    </row>
    <row r="2138" spans="3:3" x14ac:dyDescent="0.2">
      <c r="C2138" s="63"/>
    </row>
    <row r="2139" spans="3:3" x14ac:dyDescent="0.2">
      <c r="C2139" s="63"/>
    </row>
    <row r="2140" spans="3:3" x14ac:dyDescent="0.2">
      <c r="C2140" s="63"/>
    </row>
    <row r="2141" spans="3:3" x14ac:dyDescent="0.2">
      <c r="C2141" s="63"/>
    </row>
    <row r="2142" spans="3:3" x14ac:dyDescent="0.2">
      <c r="C2142" s="63"/>
    </row>
    <row r="2143" spans="3:3" x14ac:dyDescent="0.2">
      <c r="C2143" s="63"/>
    </row>
    <row r="2144" spans="3:3" x14ac:dyDescent="0.2">
      <c r="C2144" s="63"/>
    </row>
    <row r="2145" spans="3:3" x14ac:dyDescent="0.2">
      <c r="C2145" s="63"/>
    </row>
    <row r="2146" spans="3:3" x14ac:dyDescent="0.2">
      <c r="C2146" s="63"/>
    </row>
    <row r="2147" spans="3:3" x14ac:dyDescent="0.2">
      <c r="C2147" s="63"/>
    </row>
    <row r="2148" spans="3:3" x14ac:dyDescent="0.2">
      <c r="C2148" s="63"/>
    </row>
    <row r="2149" spans="3:3" x14ac:dyDescent="0.2">
      <c r="C2149" s="63"/>
    </row>
    <row r="2150" spans="3:3" x14ac:dyDescent="0.2">
      <c r="C2150" s="63"/>
    </row>
    <row r="2151" spans="3:3" x14ac:dyDescent="0.2">
      <c r="C2151" s="63"/>
    </row>
    <row r="2152" spans="3:3" x14ac:dyDescent="0.2">
      <c r="C2152" s="63"/>
    </row>
    <row r="2153" spans="3:3" x14ac:dyDescent="0.2">
      <c r="C2153" s="63"/>
    </row>
    <row r="2154" spans="3:3" x14ac:dyDescent="0.2">
      <c r="C2154" s="63"/>
    </row>
    <row r="2155" spans="3:3" x14ac:dyDescent="0.2">
      <c r="C2155" s="63"/>
    </row>
    <row r="2156" spans="3:3" x14ac:dyDescent="0.2">
      <c r="C2156" s="63"/>
    </row>
    <row r="2157" spans="3:3" x14ac:dyDescent="0.2">
      <c r="C2157" s="63"/>
    </row>
    <row r="2158" spans="3:3" x14ac:dyDescent="0.2">
      <c r="C2158" s="63"/>
    </row>
    <row r="2159" spans="3:3" x14ac:dyDescent="0.2">
      <c r="C2159" s="63"/>
    </row>
    <row r="2160" spans="3:3" x14ac:dyDescent="0.2">
      <c r="C2160" s="63"/>
    </row>
    <row r="2161" spans="3:3" x14ac:dyDescent="0.2">
      <c r="C2161" s="63"/>
    </row>
    <row r="2162" spans="3:3" x14ac:dyDescent="0.2">
      <c r="C2162" s="63"/>
    </row>
    <row r="2163" spans="3:3" x14ac:dyDescent="0.2">
      <c r="C2163" s="63"/>
    </row>
    <row r="2164" spans="3:3" x14ac:dyDescent="0.2">
      <c r="C2164" s="63"/>
    </row>
    <row r="2165" spans="3:3" x14ac:dyDescent="0.2">
      <c r="C2165" s="63"/>
    </row>
    <row r="2166" spans="3:3" x14ac:dyDescent="0.2">
      <c r="C2166" s="63"/>
    </row>
    <row r="2167" spans="3:3" x14ac:dyDescent="0.2">
      <c r="C2167" s="63"/>
    </row>
    <row r="2168" spans="3:3" x14ac:dyDescent="0.2">
      <c r="C2168" s="63"/>
    </row>
    <row r="2169" spans="3:3" x14ac:dyDescent="0.2">
      <c r="C2169" s="63"/>
    </row>
    <row r="2170" spans="3:3" x14ac:dyDescent="0.2">
      <c r="C2170" s="63"/>
    </row>
    <row r="2171" spans="3:3" x14ac:dyDescent="0.2">
      <c r="C2171" s="63"/>
    </row>
    <row r="2172" spans="3:3" x14ac:dyDescent="0.2">
      <c r="C2172" s="63"/>
    </row>
    <row r="2173" spans="3:3" x14ac:dyDescent="0.2">
      <c r="C2173" s="63"/>
    </row>
    <row r="2174" spans="3:3" x14ac:dyDescent="0.2">
      <c r="C2174" s="63"/>
    </row>
    <row r="2175" spans="3:3" x14ac:dyDescent="0.2">
      <c r="C2175" s="63"/>
    </row>
    <row r="2176" spans="3:3" x14ac:dyDescent="0.2">
      <c r="C2176" s="63"/>
    </row>
    <row r="2177" spans="3:3" x14ac:dyDescent="0.2">
      <c r="C2177" s="63"/>
    </row>
    <row r="2178" spans="3:3" x14ac:dyDescent="0.2">
      <c r="C2178" s="63"/>
    </row>
    <row r="2179" spans="3:3" x14ac:dyDescent="0.2">
      <c r="C2179" s="63"/>
    </row>
    <row r="2180" spans="3:3" x14ac:dyDescent="0.2">
      <c r="C2180" s="63"/>
    </row>
    <row r="2181" spans="3:3" x14ac:dyDescent="0.2">
      <c r="C2181" s="63"/>
    </row>
    <row r="2182" spans="3:3" x14ac:dyDescent="0.2">
      <c r="C2182" s="63"/>
    </row>
    <row r="2183" spans="3:3" x14ac:dyDescent="0.2">
      <c r="C2183" s="63"/>
    </row>
    <row r="2184" spans="3:3" x14ac:dyDescent="0.2">
      <c r="C2184" s="63"/>
    </row>
    <row r="2185" spans="3:3" x14ac:dyDescent="0.2">
      <c r="C2185" s="63"/>
    </row>
    <row r="2186" spans="3:3" x14ac:dyDescent="0.2">
      <c r="C2186" s="63"/>
    </row>
    <row r="2187" spans="3:3" x14ac:dyDescent="0.2">
      <c r="C2187" s="63"/>
    </row>
    <row r="2188" spans="3:3" x14ac:dyDescent="0.2">
      <c r="C2188" s="63"/>
    </row>
    <row r="2189" spans="3:3" x14ac:dyDescent="0.2">
      <c r="C2189" s="63"/>
    </row>
    <row r="2190" spans="3:3" x14ac:dyDescent="0.2">
      <c r="C2190" s="63"/>
    </row>
    <row r="2191" spans="3:3" x14ac:dyDescent="0.2">
      <c r="C2191" s="63"/>
    </row>
    <row r="2192" spans="3:3" x14ac:dyDescent="0.2">
      <c r="C2192" s="63"/>
    </row>
    <row r="2193" spans="3:3" x14ac:dyDescent="0.2">
      <c r="C2193" s="63"/>
    </row>
    <row r="2194" spans="3:3" x14ac:dyDescent="0.2">
      <c r="C2194" s="63"/>
    </row>
    <row r="2195" spans="3:3" x14ac:dyDescent="0.2">
      <c r="C2195" s="63"/>
    </row>
    <row r="2196" spans="3:3" x14ac:dyDescent="0.2">
      <c r="C2196" s="63"/>
    </row>
    <row r="2197" spans="3:3" x14ac:dyDescent="0.2">
      <c r="C2197" s="63"/>
    </row>
    <row r="2198" spans="3:3" x14ac:dyDescent="0.2">
      <c r="C2198" s="63"/>
    </row>
    <row r="2199" spans="3:3" x14ac:dyDescent="0.2">
      <c r="C2199" s="63"/>
    </row>
    <row r="2200" spans="3:3" x14ac:dyDescent="0.2">
      <c r="C2200" s="63"/>
    </row>
    <row r="2201" spans="3:3" x14ac:dyDescent="0.2">
      <c r="C2201" s="63"/>
    </row>
    <row r="2202" spans="3:3" x14ac:dyDescent="0.2">
      <c r="C2202" s="63"/>
    </row>
    <row r="2203" spans="3:3" x14ac:dyDescent="0.2">
      <c r="C2203" s="63"/>
    </row>
    <row r="2204" spans="3:3" x14ac:dyDescent="0.2">
      <c r="C2204" s="63"/>
    </row>
    <row r="2205" spans="3:3" x14ac:dyDescent="0.2">
      <c r="C2205" s="63"/>
    </row>
    <row r="2206" spans="3:3" x14ac:dyDescent="0.2">
      <c r="C2206" s="63"/>
    </row>
    <row r="2207" spans="3:3" x14ac:dyDescent="0.2">
      <c r="C2207" s="63"/>
    </row>
    <row r="2208" spans="3:3" x14ac:dyDescent="0.2">
      <c r="C2208" s="63"/>
    </row>
    <row r="2209" spans="3:3" x14ac:dyDescent="0.2">
      <c r="C2209" s="63"/>
    </row>
    <row r="2210" spans="3:3" x14ac:dyDescent="0.2">
      <c r="C2210" s="63"/>
    </row>
    <row r="2211" spans="3:3" x14ac:dyDescent="0.2">
      <c r="C2211" s="63"/>
    </row>
    <row r="2212" spans="3:3" x14ac:dyDescent="0.2">
      <c r="C2212" s="63"/>
    </row>
    <row r="2213" spans="3:3" x14ac:dyDescent="0.2">
      <c r="C2213" s="63"/>
    </row>
    <row r="2214" spans="3:3" x14ac:dyDescent="0.2">
      <c r="C2214" s="63"/>
    </row>
    <row r="2215" spans="3:3" x14ac:dyDescent="0.2">
      <c r="C2215" s="63"/>
    </row>
    <row r="2216" spans="3:3" x14ac:dyDescent="0.2">
      <c r="C2216" s="63"/>
    </row>
    <row r="2217" spans="3:3" x14ac:dyDescent="0.2">
      <c r="C2217" s="63"/>
    </row>
    <row r="2218" spans="3:3" x14ac:dyDescent="0.2">
      <c r="C2218" s="63"/>
    </row>
    <row r="2219" spans="3:3" x14ac:dyDescent="0.2">
      <c r="C2219" s="63"/>
    </row>
    <row r="2220" spans="3:3" x14ac:dyDescent="0.2">
      <c r="C2220" s="63"/>
    </row>
    <row r="2221" spans="3:3" x14ac:dyDescent="0.2">
      <c r="C2221" s="63"/>
    </row>
    <row r="2222" spans="3:3" x14ac:dyDescent="0.2">
      <c r="C2222" s="63"/>
    </row>
    <row r="2223" spans="3:3" x14ac:dyDescent="0.2">
      <c r="C2223" s="63"/>
    </row>
    <row r="2224" spans="3:3" x14ac:dyDescent="0.2">
      <c r="C2224" s="63"/>
    </row>
    <row r="2225" spans="3:3" x14ac:dyDescent="0.2">
      <c r="C2225" s="63"/>
    </row>
    <row r="2226" spans="3:3" x14ac:dyDescent="0.2">
      <c r="C2226" s="63"/>
    </row>
    <row r="2227" spans="3:3" x14ac:dyDescent="0.2">
      <c r="C2227" s="63"/>
    </row>
    <row r="2228" spans="3:3" x14ac:dyDescent="0.2">
      <c r="C2228" s="63"/>
    </row>
    <row r="2229" spans="3:3" x14ac:dyDescent="0.2">
      <c r="C2229" s="63"/>
    </row>
    <row r="2230" spans="3:3" x14ac:dyDescent="0.2">
      <c r="C2230" s="63"/>
    </row>
    <row r="2231" spans="3:3" x14ac:dyDescent="0.2">
      <c r="C2231" s="63"/>
    </row>
    <row r="2232" spans="3:3" x14ac:dyDescent="0.2">
      <c r="C2232" s="63"/>
    </row>
    <row r="2233" spans="3:3" x14ac:dyDescent="0.2">
      <c r="C2233" s="63"/>
    </row>
    <row r="2234" spans="3:3" x14ac:dyDescent="0.2">
      <c r="C2234" s="63"/>
    </row>
    <row r="2235" spans="3:3" x14ac:dyDescent="0.2">
      <c r="C2235" s="63"/>
    </row>
    <row r="2236" spans="3:3" x14ac:dyDescent="0.2">
      <c r="C2236" s="63"/>
    </row>
    <row r="2237" spans="3:3" x14ac:dyDescent="0.2">
      <c r="C2237" s="63"/>
    </row>
    <row r="2238" spans="3:3" x14ac:dyDescent="0.2">
      <c r="C2238" s="63"/>
    </row>
    <row r="2239" spans="3:3" x14ac:dyDescent="0.2">
      <c r="C2239" s="63"/>
    </row>
    <row r="2240" spans="3:3" x14ac:dyDescent="0.2">
      <c r="C2240" s="63"/>
    </row>
    <row r="2241" spans="3:3" x14ac:dyDescent="0.2">
      <c r="C2241" s="63"/>
    </row>
    <row r="2242" spans="3:3" x14ac:dyDescent="0.2">
      <c r="C2242" s="63"/>
    </row>
    <row r="2243" spans="3:3" x14ac:dyDescent="0.2">
      <c r="C2243" s="63"/>
    </row>
    <row r="2244" spans="3:3" x14ac:dyDescent="0.2">
      <c r="C2244" s="63"/>
    </row>
    <row r="2245" spans="3:3" x14ac:dyDescent="0.2">
      <c r="C2245" s="63"/>
    </row>
    <row r="2246" spans="3:3" x14ac:dyDescent="0.2">
      <c r="C2246" s="63"/>
    </row>
    <row r="2247" spans="3:3" x14ac:dyDescent="0.2">
      <c r="C2247" s="63"/>
    </row>
    <row r="2248" spans="3:3" x14ac:dyDescent="0.2">
      <c r="C2248" s="63"/>
    </row>
    <row r="2249" spans="3:3" x14ac:dyDescent="0.2">
      <c r="C2249" s="63"/>
    </row>
    <row r="2250" spans="3:3" x14ac:dyDescent="0.2">
      <c r="C2250" s="63"/>
    </row>
    <row r="2251" spans="3:3" x14ac:dyDescent="0.2">
      <c r="C2251" s="63"/>
    </row>
    <row r="2252" spans="3:3" x14ac:dyDescent="0.2">
      <c r="C2252" s="63"/>
    </row>
    <row r="2253" spans="3:3" x14ac:dyDescent="0.2">
      <c r="C2253" s="63"/>
    </row>
    <row r="2254" spans="3:3" x14ac:dyDescent="0.2">
      <c r="C2254" s="63"/>
    </row>
    <row r="2255" spans="3:3" x14ac:dyDescent="0.2">
      <c r="C2255" s="63"/>
    </row>
    <row r="2256" spans="3:3" x14ac:dyDescent="0.2">
      <c r="C2256" s="63"/>
    </row>
    <row r="2257" spans="3:3" x14ac:dyDescent="0.2">
      <c r="C2257" s="63"/>
    </row>
    <row r="2258" spans="3:3" x14ac:dyDescent="0.2">
      <c r="C2258" s="63"/>
    </row>
    <row r="2259" spans="3:3" x14ac:dyDescent="0.2">
      <c r="C2259" s="63"/>
    </row>
    <row r="2260" spans="3:3" x14ac:dyDescent="0.2">
      <c r="C2260" s="63"/>
    </row>
    <row r="2261" spans="3:3" x14ac:dyDescent="0.2">
      <c r="C2261" s="63"/>
    </row>
    <row r="2262" spans="3:3" x14ac:dyDescent="0.2">
      <c r="C2262" s="63"/>
    </row>
    <row r="2263" spans="3:3" x14ac:dyDescent="0.2">
      <c r="C2263" s="63"/>
    </row>
    <row r="2264" spans="3:3" x14ac:dyDescent="0.2">
      <c r="C2264" s="63"/>
    </row>
    <row r="2265" spans="3:3" x14ac:dyDescent="0.2">
      <c r="C2265" s="63"/>
    </row>
    <row r="2266" spans="3:3" x14ac:dyDescent="0.2">
      <c r="C2266" s="63"/>
    </row>
    <row r="2267" spans="3:3" x14ac:dyDescent="0.2">
      <c r="C2267" s="63"/>
    </row>
    <row r="2268" spans="3:3" x14ac:dyDescent="0.2">
      <c r="C2268" s="63"/>
    </row>
    <row r="2269" spans="3:3" x14ac:dyDescent="0.2">
      <c r="C2269" s="63"/>
    </row>
    <row r="2270" spans="3:3" x14ac:dyDescent="0.2">
      <c r="C2270" s="63"/>
    </row>
    <row r="2271" spans="3:3" x14ac:dyDescent="0.2">
      <c r="C2271" s="63"/>
    </row>
    <row r="2272" spans="3:3" x14ac:dyDescent="0.2">
      <c r="C2272" s="63"/>
    </row>
    <row r="2273" spans="3:3" x14ac:dyDescent="0.2">
      <c r="C2273" s="63"/>
    </row>
    <row r="2274" spans="3:3" x14ac:dyDescent="0.2">
      <c r="C2274" s="63"/>
    </row>
    <row r="2275" spans="3:3" x14ac:dyDescent="0.2">
      <c r="C2275" s="63"/>
    </row>
    <row r="2276" spans="3:3" x14ac:dyDescent="0.2">
      <c r="C2276" s="63"/>
    </row>
    <row r="2277" spans="3:3" x14ac:dyDescent="0.2">
      <c r="C2277" s="63"/>
    </row>
    <row r="2278" spans="3:3" x14ac:dyDescent="0.2">
      <c r="C2278" s="63"/>
    </row>
    <row r="2279" spans="3:3" x14ac:dyDescent="0.2">
      <c r="C2279" s="63"/>
    </row>
    <row r="2280" spans="3:3" x14ac:dyDescent="0.2">
      <c r="C2280" s="63"/>
    </row>
    <row r="2281" spans="3:3" x14ac:dyDescent="0.2">
      <c r="C2281" s="63"/>
    </row>
    <row r="2282" spans="3:3" x14ac:dyDescent="0.2">
      <c r="C2282" s="63"/>
    </row>
    <row r="2283" spans="3:3" x14ac:dyDescent="0.2">
      <c r="C2283" s="63"/>
    </row>
    <row r="2284" spans="3:3" x14ac:dyDescent="0.2">
      <c r="C2284" s="63"/>
    </row>
    <row r="2285" spans="3:3" x14ac:dyDescent="0.2">
      <c r="C2285" s="63"/>
    </row>
    <row r="2286" spans="3:3" x14ac:dyDescent="0.2">
      <c r="C2286" s="63"/>
    </row>
    <row r="2287" spans="3:3" x14ac:dyDescent="0.2">
      <c r="C2287" s="63"/>
    </row>
    <row r="2288" spans="3:3" x14ac:dyDescent="0.2">
      <c r="C2288" s="63"/>
    </row>
    <row r="2289" spans="3:3" x14ac:dyDescent="0.2">
      <c r="C2289" s="63"/>
    </row>
    <row r="2290" spans="3:3" x14ac:dyDescent="0.2">
      <c r="C2290" s="63"/>
    </row>
    <row r="2291" spans="3:3" x14ac:dyDescent="0.2">
      <c r="C2291" s="63"/>
    </row>
    <row r="2292" spans="3:3" x14ac:dyDescent="0.2">
      <c r="C2292" s="63"/>
    </row>
    <row r="2293" spans="3:3" x14ac:dyDescent="0.2">
      <c r="C2293" s="63"/>
    </row>
    <row r="2294" spans="3:3" x14ac:dyDescent="0.2">
      <c r="C2294" s="63"/>
    </row>
    <row r="2295" spans="3:3" x14ac:dyDescent="0.2">
      <c r="C2295" s="63"/>
    </row>
    <row r="2296" spans="3:3" x14ac:dyDescent="0.2">
      <c r="C2296" s="63"/>
    </row>
    <row r="2297" spans="3:3" x14ac:dyDescent="0.2">
      <c r="C2297" s="63"/>
    </row>
    <row r="2298" spans="3:3" x14ac:dyDescent="0.2">
      <c r="C2298" s="63"/>
    </row>
    <row r="2299" spans="3:3" x14ac:dyDescent="0.2">
      <c r="C2299" s="63"/>
    </row>
    <row r="2300" spans="3:3" x14ac:dyDescent="0.2">
      <c r="C2300" s="63"/>
    </row>
    <row r="2301" spans="3:3" x14ac:dyDescent="0.2">
      <c r="C2301" s="63"/>
    </row>
    <row r="2302" spans="3:3" x14ac:dyDescent="0.2">
      <c r="C2302" s="63"/>
    </row>
    <row r="2303" spans="3:3" x14ac:dyDescent="0.2">
      <c r="C2303" s="63"/>
    </row>
    <row r="2304" spans="3:3" x14ac:dyDescent="0.2">
      <c r="C2304" s="63"/>
    </row>
    <row r="2305" spans="3:3" x14ac:dyDescent="0.2">
      <c r="C2305" s="63"/>
    </row>
    <row r="2306" spans="3:3" x14ac:dyDescent="0.2">
      <c r="C2306" s="63"/>
    </row>
    <row r="2307" spans="3:3" x14ac:dyDescent="0.2">
      <c r="C2307" s="63"/>
    </row>
    <row r="2308" spans="3:3" x14ac:dyDescent="0.2">
      <c r="C2308" s="63"/>
    </row>
    <row r="2309" spans="3:3" x14ac:dyDescent="0.2">
      <c r="C2309" s="63"/>
    </row>
    <row r="2310" spans="3:3" x14ac:dyDescent="0.2">
      <c r="C2310" s="63"/>
    </row>
    <row r="2311" spans="3:3" x14ac:dyDescent="0.2">
      <c r="C2311" s="63"/>
    </row>
    <row r="2312" spans="3:3" x14ac:dyDescent="0.2">
      <c r="C2312" s="63"/>
    </row>
    <row r="2313" spans="3:3" x14ac:dyDescent="0.2">
      <c r="C2313" s="63"/>
    </row>
    <row r="2314" spans="3:3" x14ac:dyDescent="0.2">
      <c r="C2314" s="63"/>
    </row>
    <row r="2315" spans="3:3" x14ac:dyDescent="0.2">
      <c r="C2315" s="63"/>
    </row>
    <row r="2316" spans="3:3" x14ac:dyDescent="0.2">
      <c r="C2316" s="63"/>
    </row>
    <row r="2317" spans="3:3" x14ac:dyDescent="0.2">
      <c r="C2317" s="63"/>
    </row>
    <row r="2318" spans="3:3" x14ac:dyDescent="0.2">
      <c r="C2318" s="63"/>
    </row>
    <row r="2319" spans="3:3" x14ac:dyDescent="0.2">
      <c r="C2319" s="63"/>
    </row>
    <row r="2320" spans="3:3" x14ac:dyDescent="0.2">
      <c r="C2320" s="63"/>
    </row>
    <row r="2321" spans="3:3" x14ac:dyDescent="0.2">
      <c r="C2321" s="63"/>
    </row>
    <row r="2322" spans="3:3" x14ac:dyDescent="0.2">
      <c r="C2322" s="63"/>
    </row>
    <row r="2323" spans="3:3" x14ac:dyDescent="0.2">
      <c r="C2323" s="63"/>
    </row>
    <row r="2324" spans="3:3" x14ac:dyDescent="0.2">
      <c r="C2324" s="63"/>
    </row>
    <row r="2325" spans="3:3" x14ac:dyDescent="0.2">
      <c r="C2325" s="63"/>
    </row>
    <row r="2326" spans="3:3" x14ac:dyDescent="0.2">
      <c r="C2326" s="63"/>
    </row>
    <row r="2327" spans="3:3" x14ac:dyDescent="0.2">
      <c r="C2327" s="63"/>
    </row>
    <row r="2328" spans="3:3" x14ac:dyDescent="0.2">
      <c r="C2328" s="63"/>
    </row>
    <row r="2329" spans="3:3" x14ac:dyDescent="0.2">
      <c r="C2329" s="63"/>
    </row>
    <row r="2330" spans="3:3" x14ac:dyDescent="0.2">
      <c r="C2330" s="63"/>
    </row>
    <row r="2331" spans="3:3" x14ac:dyDescent="0.2">
      <c r="C2331" s="63"/>
    </row>
    <row r="2332" spans="3:3" x14ac:dyDescent="0.2">
      <c r="C2332" s="63"/>
    </row>
    <row r="2333" spans="3:3" x14ac:dyDescent="0.2">
      <c r="C2333" s="63"/>
    </row>
    <row r="2334" spans="3:3" x14ac:dyDescent="0.2">
      <c r="C2334" s="63"/>
    </row>
    <row r="2335" spans="3:3" x14ac:dyDescent="0.2">
      <c r="C2335" s="63"/>
    </row>
    <row r="2336" spans="3:3" x14ac:dyDescent="0.2">
      <c r="C2336" s="63"/>
    </row>
    <row r="2337" spans="3:3" x14ac:dyDescent="0.2">
      <c r="C2337" s="63"/>
    </row>
    <row r="2338" spans="3:3" x14ac:dyDescent="0.2">
      <c r="C2338" s="63"/>
    </row>
    <row r="2339" spans="3:3" x14ac:dyDescent="0.2">
      <c r="C2339" s="63"/>
    </row>
    <row r="2340" spans="3:3" x14ac:dyDescent="0.2">
      <c r="C2340" s="63"/>
    </row>
    <row r="2341" spans="3:3" x14ac:dyDescent="0.2">
      <c r="C2341" s="63"/>
    </row>
    <row r="2342" spans="3:3" x14ac:dyDescent="0.2">
      <c r="C2342" s="63"/>
    </row>
    <row r="2343" spans="3:3" x14ac:dyDescent="0.2">
      <c r="C2343" s="63"/>
    </row>
    <row r="2344" spans="3:3" x14ac:dyDescent="0.2">
      <c r="C2344" s="63"/>
    </row>
    <row r="2345" spans="3:3" x14ac:dyDescent="0.2">
      <c r="C2345" s="63"/>
    </row>
    <row r="2346" spans="3:3" x14ac:dyDescent="0.2">
      <c r="C2346" s="63"/>
    </row>
    <row r="2347" spans="3:3" x14ac:dyDescent="0.2">
      <c r="C2347" s="63"/>
    </row>
    <row r="2348" spans="3:3" x14ac:dyDescent="0.2">
      <c r="C2348" s="63"/>
    </row>
    <row r="2349" spans="3:3" x14ac:dyDescent="0.2">
      <c r="C2349" s="63"/>
    </row>
    <row r="2350" spans="3:3" x14ac:dyDescent="0.2">
      <c r="C2350" s="63"/>
    </row>
    <row r="2351" spans="3:3" x14ac:dyDescent="0.2">
      <c r="C2351" s="63"/>
    </row>
    <row r="2352" spans="3:3" x14ac:dyDescent="0.2">
      <c r="C2352" s="63"/>
    </row>
    <row r="2353" spans="3:3" x14ac:dyDescent="0.2">
      <c r="C2353" s="63"/>
    </row>
    <row r="2354" spans="3:3" x14ac:dyDescent="0.2">
      <c r="C2354" s="63"/>
    </row>
    <row r="2355" spans="3:3" x14ac:dyDescent="0.2">
      <c r="C2355" s="63"/>
    </row>
    <row r="2356" spans="3:3" x14ac:dyDescent="0.2">
      <c r="C2356" s="63"/>
    </row>
    <row r="2357" spans="3:3" x14ac:dyDescent="0.2">
      <c r="C2357" s="63"/>
    </row>
    <row r="2358" spans="3:3" x14ac:dyDescent="0.2">
      <c r="C2358" s="63"/>
    </row>
    <row r="2359" spans="3:3" x14ac:dyDescent="0.2">
      <c r="C2359" s="63"/>
    </row>
    <row r="2360" spans="3:3" x14ac:dyDescent="0.2">
      <c r="C2360" s="63"/>
    </row>
    <row r="2361" spans="3:3" x14ac:dyDescent="0.2">
      <c r="C2361" s="63"/>
    </row>
    <row r="2362" spans="3:3" x14ac:dyDescent="0.2">
      <c r="C2362" s="63"/>
    </row>
    <row r="2363" spans="3:3" x14ac:dyDescent="0.2">
      <c r="C2363" s="63"/>
    </row>
    <row r="2364" spans="3:3" x14ac:dyDescent="0.2">
      <c r="C2364" s="63"/>
    </row>
    <row r="2365" spans="3:3" x14ac:dyDescent="0.2">
      <c r="C2365" s="63"/>
    </row>
    <row r="2366" spans="3:3" x14ac:dyDescent="0.2">
      <c r="C2366" s="63"/>
    </row>
    <row r="2367" spans="3:3" x14ac:dyDescent="0.2">
      <c r="C2367" s="63"/>
    </row>
    <row r="2368" spans="3:3" x14ac:dyDescent="0.2">
      <c r="C2368" s="63"/>
    </row>
    <row r="2369" spans="3:3" x14ac:dyDescent="0.2">
      <c r="C2369" s="63"/>
    </row>
    <row r="2370" spans="3:3" x14ac:dyDescent="0.2">
      <c r="C2370" s="63"/>
    </row>
    <row r="2371" spans="3:3" x14ac:dyDescent="0.2">
      <c r="C2371" s="63"/>
    </row>
    <row r="2372" spans="3:3" x14ac:dyDescent="0.2">
      <c r="C2372" s="63"/>
    </row>
    <row r="2373" spans="3:3" x14ac:dyDescent="0.2">
      <c r="C2373" s="63"/>
    </row>
    <row r="2374" spans="3:3" x14ac:dyDescent="0.2">
      <c r="C2374" s="63"/>
    </row>
    <row r="2375" spans="3:3" x14ac:dyDescent="0.2">
      <c r="C2375" s="63"/>
    </row>
    <row r="2376" spans="3:3" x14ac:dyDescent="0.2">
      <c r="C2376" s="63"/>
    </row>
    <row r="2377" spans="3:3" x14ac:dyDescent="0.2">
      <c r="C2377" s="63"/>
    </row>
    <row r="2378" spans="3:3" x14ac:dyDescent="0.2">
      <c r="C2378" s="63"/>
    </row>
    <row r="2379" spans="3:3" x14ac:dyDescent="0.2">
      <c r="C2379" s="63"/>
    </row>
    <row r="2380" spans="3:3" x14ac:dyDescent="0.2">
      <c r="C2380" s="63"/>
    </row>
    <row r="2381" spans="3:3" x14ac:dyDescent="0.2">
      <c r="C2381" s="63"/>
    </row>
    <row r="2382" spans="3:3" x14ac:dyDescent="0.2">
      <c r="C2382" s="63"/>
    </row>
    <row r="2383" spans="3:3" x14ac:dyDescent="0.2">
      <c r="C2383" s="63"/>
    </row>
    <row r="2384" spans="3:3" x14ac:dyDescent="0.2">
      <c r="C2384" s="63"/>
    </row>
    <row r="2385" spans="3:3" x14ac:dyDescent="0.2">
      <c r="C2385" s="63"/>
    </row>
    <row r="2386" spans="3:3" x14ac:dyDescent="0.2">
      <c r="C2386" s="63"/>
    </row>
    <row r="2387" spans="3:3" x14ac:dyDescent="0.2">
      <c r="C2387" s="63"/>
    </row>
    <row r="2388" spans="3:3" x14ac:dyDescent="0.2">
      <c r="C2388" s="63"/>
    </row>
    <row r="2389" spans="3:3" x14ac:dyDescent="0.2">
      <c r="C2389" s="63"/>
    </row>
    <row r="2390" spans="3:3" x14ac:dyDescent="0.2">
      <c r="C2390" s="63"/>
    </row>
    <row r="2391" spans="3:3" x14ac:dyDescent="0.2">
      <c r="C2391" s="63"/>
    </row>
    <row r="2392" spans="3:3" x14ac:dyDescent="0.2">
      <c r="C2392" s="63"/>
    </row>
    <row r="2393" spans="3:3" x14ac:dyDescent="0.2">
      <c r="C2393" s="63"/>
    </row>
    <row r="2394" spans="3:3" x14ac:dyDescent="0.2">
      <c r="C2394" s="63"/>
    </row>
    <row r="2395" spans="3:3" x14ac:dyDescent="0.2">
      <c r="C2395" s="63"/>
    </row>
    <row r="2396" spans="3:3" x14ac:dyDescent="0.2">
      <c r="C2396" s="63"/>
    </row>
    <row r="2397" spans="3:3" x14ac:dyDescent="0.2">
      <c r="C2397" s="63"/>
    </row>
    <row r="2398" spans="3:3" x14ac:dyDescent="0.2">
      <c r="C2398" s="63"/>
    </row>
    <row r="2399" spans="3:3" x14ac:dyDescent="0.2">
      <c r="C2399" s="63"/>
    </row>
    <row r="2400" spans="3:3" x14ac:dyDescent="0.2">
      <c r="C2400" s="63"/>
    </row>
    <row r="2401" spans="3:3" x14ac:dyDescent="0.2">
      <c r="C2401" s="63"/>
    </row>
    <row r="2402" spans="3:3" x14ac:dyDescent="0.2">
      <c r="C2402" s="63"/>
    </row>
    <row r="2403" spans="3:3" x14ac:dyDescent="0.2">
      <c r="C2403" s="63"/>
    </row>
    <row r="2404" spans="3:3" x14ac:dyDescent="0.2">
      <c r="C2404" s="63"/>
    </row>
    <row r="2405" spans="3:3" x14ac:dyDescent="0.2">
      <c r="C2405" s="63"/>
    </row>
    <row r="2406" spans="3:3" x14ac:dyDescent="0.2">
      <c r="C2406" s="63"/>
    </row>
    <row r="2407" spans="3:3" x14ac:dyDescent="0.2">
      <c r="C2407" s="63"/>
    </row>
    <row r="2408" spans="3:3" x14ac:dyDescent="0.2">
      <c r="C2408" s="63"/>
    </row>
    <row r="2409" spans="3:3" x14ac:dyDescent="0.2">
      <c r="C2409" s="63"/>
    </row>
    <row r="2410" spans="3:3" x14ac:dyDescent="0.2">
      <c r="C2410" s="63"/>
    </row>
    <row r="2411" spans="3:3" x14ac:dyDescent="0.2">
      <c r="C2411" s="63"/>
    </row>
    <row r="2412" spans="3:3" x14ac:dyDescent="0.2">
      <c r="C2412" s="63"/>
    </row>
    <row r="2413" spans="3:3" x14ac:dyDescent="0.2">
      <c r="C2413" s="63"/>
    </row>
    <row r="2414" spans="3:3" x14ac:dyDescent="0.2">
      <c r="C2414" s="63"/>
    </row>
    <row r="2415" spans="3:3" x14ac:dyDescent="0.2">
      <c r="C2415" s="63"/>
    </row>
    <row r="2416" spans="3:3" x14ac:dyDescent="0.2">
      <c r="C2416" s="63"/>
    </row>
    <row r="2417" spans="3:3" x14ac:dyDescent="0.2">
      <c r="C2417" s="63"/>
    </row>
    <row r="2418" spans="3:3" x14ac:dyDescent="0.2">
      <c r="C2418" s="63"/>
    </row>
    <row r="2419" spans="3:3" x14ac:dyDescent="0.2">
      <c r="C2419" s="63"/>
    </row>
    <row r="2420" spans="3:3" x14ac:dyDescent="0.2">
      <c r="C2420" s="63"/>
    </row>
    <row r="2421" spans="3:3" x14ac:dyDescent="0.2">
      <c r="C2421" s="63"/>
    </row>
    <row r="2422" spans="3:3" x14ac:dyDescent="0.2">
      <c r="C2422" s="63"/>
    </row>
    <row r="2423" spans="3:3" x14ac:dyDescent="0.2">
      <c r="C2423" s="63"/>
    </row>
    <row r="2424" spans="3:3" x14ac:dyDescent="0.2">
      <c r="C2424" s="63"/>
    </row>
    <row r="2425" spans="3:3" x14ac:dyDescent="0.2">
      <c r="C2425" s="63"/>
    </row>
    <row r="2426" spans="3:3" x14ac:dyDescent="0.2">
      <c r="C2426" s="63"/>
    </row>
    <row r="2427" spans="3:3" x14ac:dyDescent="0.2">
      <c r="C2427" s="63"/>
    </row>
    <row r="2428" spans="3:3" x14ac:dyDescent="0.2">
      <c r="C2428" s="63"/>
    </row>
    <row r="2429" spans="3:3" x14ac:dyDescent="0.2">
      <c r="C2429" s="63"/>
    </row>
    <row r="2430" spans="3:3" x14ac:dyDescent="0.2">
      <c r="C2430" s="63"/>
    </row>
    <row r="2431" spans="3:3" x14ac:dyDescent="0.2">
      <c r="C2431" s="63"/>
    </row>
    <row r="2432" spans="3:3" x14ac:dyDescent="0.2">
      <c r="C2432" s="63"/>
    </row>
    <row r="2433" spans="3:3" x14ac:dyDescent="0.2">
      <c r="C2433" s="63"/>
    </row>
    <row r="2434" spans="3:3" x14ac:dyDescent="0.2">
      <c r="C2434" s="63"/>
    </row>
    <row r="2435" spans="3:3" x14ac:dyDescent="0.2">
      <c r="C2435" s="63"/>
    </row>
    <row r="2436" spans="3:3" x14ac:dyDescent="0.2">
      <c r="C2436" s="63"/>
    </row>
    <row r="2437" spans="3:3" x14ac:dyDescent="0.2">
      <c r="C2437" s="63"/>
    </row>
    <row r="2438" spans="3:3" x14ac:dyDescent="0.2">
      <c r="C2438" s="63"/>
    </row>
    <row r="2439" spans="3:3" x14ac:dyDescent="0.2">
      <c r="C2439" s="63"/>
    </row>
    <row r="2440" spans="3:3" x14ac:dyDescent="0.2">
      <c r="C2440" s="63"/>
    </row>
    <row r="2441" spans="3:3" x14ac:dyDescent="0.2">
      <c r="C2441" s="63"/>
    </row>
    <row r="2442" spans="3:3" x14ac:dyDescent="0.2">
      <c r="C2442" s="63"/>
    </row>
    <row r="2443" spans="3:3" x14ac:dyDescent="0.2">
      <c r="C2443" s="63"/>
    </row>
    <row r="2444" spans="3:3" x14ac:dyDescent="0.2">
      <c r="C2444" s="63"/>
    </row>
    <row r="2445" spans="3:3" x14ac:dyDescent="0.2">
      <c r="C2445" s="63"/>
    </row>
    <row r="2446" spans="3:3" x14ac:dyDescent="0.2">
      <c r="C2446" s="63"/>
    </row>
    <row r="2447" spans="3:3" x14ac:dyDescent="0.2">
      <c r="C2447" s="63"/>
    </row>
    <row r="2448" spans="3:3" x14ac:dyDescent="0.2">
      <c r="C2448" s="63"/>
    </row>
    <row r="2449" spans="3:3" x14ac:dyDescent="0.2">
      <c r="C2449" s="63"/>
    </row>
    <row r="2450" spans="3:3" x14ac:dyDescent="0.2">
      <c r="C2450" s="63"/>
    </row>
    <row r="2451" spans="3:3" x14ac:dyDescent="0.2">
      <c r="C2451" s="63"/>
    </row>
    <row r="2452" spans="3:3" x14ac:dyDescent="0.2">
      <c r="C2452" s="63"/>
    </row>
    <row r="2453" spans="3:3" x14ac:dyDescent="0.2">
      <c r="C2453" s="63"/>
    </row>
    <row r="2454" spans="3:3" x14ac:dyDescent="0.2">
      <c r="C2454" s="63"/>
    </row>
    <row r="2455" spans="3:3" x14ac:dyDescent="0.2">
      <c r="C2455" s="63"/>
    </row>
    <row r="2456" spans="3:3" x14ac:dyDescent="0.2">
      <c r="C2456" s="63"/>
    </row>
    <row r="2457" spans="3:3" x14ac:dyDescent="0.2">
      <c r="C2457" s="63"/>
    </row>
    <row r="2458" spans="3:3" x14ac:dyDescent="0.2">
      <c r="C2458" s="63"/>
    </row>
    <row r="2459" spans="3:3" x14ac:dyDescent="0.2">
      <c r="C2459" s="63"/>
    </row>
    <row r="2460" spans="3:3" x14ac:dyDescent="0.2">
      <c r="C2460" s="63"/>
    </row>
    <row r="2461" spans="3:3" x14ac:dyDescent="0.2">
      <c r="C2461" s="63"/>
    </row>
    <row r="2462" spans="3:3" x14ac:dyDescent="0.2">
      <c r="C2462" s="63"/>
    </row>
    <row r="2463" spans="3:3" x14ac:dyDescent="0.2">
      <c r="C2463" s="63"/>
    </row>
    <row r="2464" spans="3:3" x14ac:dyDescent="0.2">
      <c r="C2464" s="63"/>
    </row>
    <row r="2465" spans="3:3" x14ac:dyDescent="0.2">
      <c r="C2465" s="63"/>
    </row>
    <row r="2466" spans="3:3" x14ac:dyDescent="0.2">
      <c r="C2466" s="63"/>
    </row>
    <row r="2467" spans="3:3" x14ac:dyDescent="0.2">
      <c r="C2467" s="63"/>
    </row>
    <row r="2468" spans="3:3" x14ac:dyDescent="0.2">
      <c r="C2468" s="63"/>
    </row>
    <row r="2469" spans="3:3" x14ac:dyDescent="0.2">
      <c r="C2469" s="63"/>
    </row>
    <row r="2470" spans="3:3" x14ac:dyDescent="0.2">
      <c r="C2470" s="63"/>
    </row>
    <row r="2471" spans="3:3" x14ac:dyDescent="0.2">
      <c r="C2471" s="63"/>
    </row>
    <row r="2472" spans="3:3" x14ac:dyDescent="0.2">
      <c r="C2472" s="63"/>
    </row>
    <row r="2473" spans="3:3" x14ac:dyDescent="0.2">
      <c r="C2473" s="63"/>
    </row>
    <row r="2474" spans="3:3" x14ac:dyDescent="0.2">
      <c r="C2474" s="63"/>
    </row>
    <row r="2475" spans="3:3" x14ac:dyDescent="0.2">
      <c r="C2475" s="63"/>
    </row>
    <row r="2476" spans="3:3" x14ac:dyDescent="0.2">
      <c r="C2476" s="63"/>
    </row>
    <row r="2477" spans="3:3" x14ac:dyDescent="0.2">
      <c r="C2477" s="63"/>
    </row>
    <row r="2478" spans="3:3" x14ac:dyDescent="0.2">
      <c r="C2478" s="63"/>
    </row>
    <row r="2479" spans="3:3" x14ac:dyDescent="0.2">
      <c r="C2479" s="63"/>
    </row>
    <row r="2480" spans="3:3" x14ac:dyDescent="0.2">
      <c r="C2480" s="63"/>
    </row>
    <row r="2481" spans="3:3" x14ac:dyDescent="0.2">
      <c r="C2481" s="63"/>
    </row>
    <row r="2482" spans="3:3" x14ac:dyDescent="0.2">
      <c r="C2482" s="63"/>
    </row>
    <row r="2483" spans="3:3" x14ac:dyDescent="0.2">
      <c r="C2483" s="63"/>
    </row>
    <row r="2484" spans="3:3" x14ac:dyDescent="0.2">
      <c r="C2484" s="63"/>
    </row>
    <row r="2485" spans="3:3" x14ac:dyDescent="0.2">
      <c r="C2485" s="63"/>
    </row>
    <row r="2486" spans="3:3" x14ac:dyDescent="0.2">
      <c r="C2486" s="63"/>
    </row>
    <row r="2487" spans="3:3" x14ac:dyDescent="0.2">
      <c r="C2487" s="63"/>
    </row>
    <row r="2488" spans="3:3" x14ac:dyDescent="0.2">
      <c r="C2488" s="63"/>
    </row>
    <row r="2489" spans="3:3" x14ac:dyDescent="0.2">
      <c r="C2489" s="63"/>
    </row>
    <row r="2490" spans="3:3" x14ac:dyDescent="0.2">
      <c r="C2490" s="63"/>
    </row>
    <row r="2491" spans="3:3" x14ac:dyDescent="0.2">
      <c r="C2491" s="63"/>
    </row>
    <row r="2492" spans="3:3" x14ac:dyDescent="0.2">
      <c r="C2492" s="63"/>
    </row>
    <row r="2493" spans="3:3" x14ac:dyDescent="0.2">
      <c r="C2493" s="63"/>
    </row>
    <row r="2494" spans="3:3" x14ac:dyDescent="0.2">
      <c r="C2494" s="63"/>
    </row>
    <row r="2495" spans="3:3" x14ac:dyDescent="0.2">
      <c r="C2495" s="63"/>
    </row>
    <row r="2496" spans="3:3" x14ac:dyDescent="0.2">
      <c r="C2496" s="63"/>
    </row>
    <row r="2497" spans="3:3" x14ac:dyDescent="0.2">
      <c r="C2497" s="63"/>
    </row>
    <row r="2498" spans="3:3" x14ac:dyDescent="0.2">
      <c r="C2498" s="63"/>
    </row>
    <row r="2499" spans="3:3" x14ac:dyDescent="0.2">
      <c r="C2499" s="63"/>
    </row>
    <row r="2500" spans="3:3" x14ac:dyDescent="0.2">
      <c r="C2500" s="63"/>
    </row>
    <row r="2501" spans="3:3" x14ac:dyDescent="0.2">
      <c r="C2501" s="63"/>
    </row>
    <row r="2502" spans="3:3" x14ac:dyDescent="0.2">
      <c r="C2502" s="63"/>
    </row>
    <row r="2503" spans="3:3" x14ac:dyDescent="0.2">
      <c r="C2503" s="63"/>
    </row>
    <row r="2504" spans="3:3" x14ac:dyDescent="0.2">
      <c r="C2504" s="63"/>
    </row>
    <row r="2505" spans="3:3" x14ac:dyDescent="0.2">
      <c r="C2505" s="63"/>
    </row>
    <row r="2506" spans="3:3" x14ac:dyDescent="0.2">
      <c r="C2506" s="63"/>
    </row>
    <row r="2507" spans="3:3" x14ac:dyDescent="0.2">
      <c r="C2507" s="63"/>
    </row>
    <row r="2508" spans="3:3" x14ac:dyDescent="0.2">
      <c r="C2508" s="63"/>
    </row>
    <row r="2509" spans="3:3" x14ac:dyDescent="0.2">
      <c r="C2509" s="63"/>
    </row>
    <row r="2510" spans="3:3" x14ac:dyDescent="0.2">
      <c r="C2510" s="63"/>
    </row>
    <row r="2511" spans="3:3" x14ac:dyDescent="0.2">
      <c r="C2511" s="63"/>
    </row>
    <row r="2512" spans="3:3" x14ac:dyDescent="0.2">
      <c r="C2512" s="63"/>
    </row>
    <row r="2513" spans="3:3" x14ac:dyDescent="0.2">
      <c r="C2513" s="63"/>
    </row>
    <row r="2514" spans="3:3" x14ac:dyDescent="0.2">
      <c r="C2514" s="63"/>
    </row>
    <row r="2515" spans="3:3" x14ac:dyDescent="0.2">
      <c r="C2515" s="63"/>
    </row>
    <row r="2516" spans="3:3" x14ac:dyDescent="0.2">
      <c r="C2516" s="63"/>
    </row>
    <row r="2517" spans="3:3" x14ac:dyDescent="0.2">
      <c r="C2517" s="63"/>
    </row>
    <row r="2518" spans="3:3" x14ac:dyDescent="0.2">
      <c r="C2518" s="63"/>
    </row>
    <row r="2519" spans="3:3" x14ac:dyDescent="0.2">
      <c r="C2519" s="63"/>
    </row>
    <row r="2520" spans="3:3" x14ac:dyDescent="0.2">
      <c r="C2520" s="63"/>
    </row>
    <row r="2521" spans="3:3" x14ac:dyDescent="0.2">
      <c r="C2521" s="63"/>
    </row>
    <row r="2522" spans="3:3" x14ac:dyDescent="0.2">
      <c r="C2522" s="63"/>
    </row>
    <row r="2523" spans="3:3" x14ac:dyDescent="0.2">
      <c r="C2523" s="63"/>
    </row>
    <row r="2524" spans="3:3" x14ac:dyDescent="0.2">
      <c r="C2524" s="63"/>
    </row>
    <row r="2525" spans="3:3" x14ac:dyDescent="0.2">
      <c r="C2525" s="63"/>
    </row>
    <row r="2526" spans="3:3" x14ac:dyDescent="0.2">
      <c r="C2526" s="63"/>
    </row>
    <row r="2527" spans="3:3" x14ac:dyDescent="0.2">
      <c r="C2527" s="63"/>
    </row>
    <row r="2528" spans="3:3" x14ac:dyDescent="0.2">
      <c r="C2528" s="63"/>
    </row>
    <row r="2529" spans="3:3" x14ac:dyDescent="0.2">
      <c r="C2529" s="63"/>
    </row>
    <row r="2530" spans="3:3" x14ac:dyDescent="0.2">
      <c r="C2530" s="63"/>
    </row>
    <row r="2531" spans="3:3" x14ac:dyDescent="0.2">
      <c r="C2531" s="63"/>
    </row>
    <row r="2532" spans="3:3" x14ac:dyDescent="0.2">
      <c r="C2532" s="63"/>
    </row>
    <row r="2533" spans="3:3" x14ac:dyDescent="0.2">
      <c r="C2533" s="63"/>
    </row>
    <row r="2534" spans="3:3" x14ac:dyDescent="0.2">
      <c r="C2534" s="63"/>
    </row>
    <row r="2535" spans="3:3" x14ac:dyDescent="0.2">
      <c r="C2535" s="63"/>
    </row>
    <row r="2536" spans="3:3" x14ac:dyDescent="0.2">
      <c r="C2536" s="63"/>
    </row>
    <row r="2537" spans="3:3" x14ac:dyDescent="0.2">
      <c r="C2537" s="63"/>
    </row>
    <row r="2538" spans="3:3" x14ac:dyDescent="0.2">
      <c r="C2538" s="63"/>
    </row>
    <row r="2539" spans="3:3" x14ac:dyDescent="0.2">
      <c r="C2539" s="63"/>
    </row>
    <row r="2540" spans="3:3" x14ac:dyDescent="0.2">
      <c r="C2540" s="63"/>
    </row>
    <row r="2541" spans="3:3" x14ac:dyDescent="0.2">
      <c r="C2541" s="63"/>
    </row>
    <row r="2542" spans="3:3" x14ac:dyDescent="0.2">
      <c r="C2542" s="63"/>
    </row>
    <row r="2543" spans="3:3" x14ac:dyDescent="0.2">
      <c r="C2543" s="63"/>
    </row>
    <row r="2544" spans="3:3" x14ac:dyDescent="0.2">
      <c r="C2544" s="63"/>
    </row>
    <row r="2545" spans="3:3" x14ac:dyDescent="0.2">
      <c r="C2545" s="63"/>
    </row>
    <row r="2546" spans="3:3" x14ac:dyDescent="0.2">
      <c r="C2546" s="63"/>
    </row>
    <row r="2547" spans="3:3" x14ac:dyDescent="0.2">
      <c r="C2547" s="63"/>
    </row>
    <row r="2548" spans="3:3" x14ac:dyDescent="0.2">
      <c r="C2548" s="63"/>
    </row>
    <row r="2549" spans="3:3" x14ac:dyDescent="0.2">
      <c r="C2549" s="63"/>
    </row>
    <row r="2550" spans="3:3" x14ac:dyDescent="0.2">
      <c r="C2550" s="63"/>
    </row>
    <row r="2551" spans="3:3" x14ac:dyDescent="0.2">
      <c r="C2551" s="63"/>
    </row>
    <row r="2552" spans="3:3" x14ac:dyDescent="0.2">
      <c r="C2552" s="63"/>
    </row>
    <row r="2553" spans="3:3" x14ac:dyDescent="0.2">
      <c r="C2553" s="63"/>
    </row>
    <row r="2554" spans="3:3" x14ac:dyDescent="0.2">
      <c r="C2554" s="63"/>
    </row>
    <row r="2555" spans="3:3" x14ac:dyDescent="0.2">
      <c r="C2555" s="63"/>
    </row>
    <row r="2556" spans="3:3" x14ac:dyDescent="0.2">
      <c r="C2556" s="63"/>
    </row>
    <row r="2557" spans="3:3" x14ac:dyDescent="0.2">
      <c r="C2557" s="63"/>
    </row>
    <row r="2558" spans="3:3" x14ac:dyDescent="0.2">
      <c r="C2558" s="63"/>
    </row>
    <row r="2559" spans="3:3" x14ac:dyDescent="0.2">
      <c r="C2559" s="63"/>
    </row>
    <row r="2560" spans="3:3" x14ac:dyDescent="0.2">
      <c r="C2560" s="63"/>
    </row>
    <row r="2561" spans="3:3" x14ac:dyDescent="0.2">
      <c r="C2561" s="63"/>
    </row>
    <row r="2562" spans="3:3" x14ac:dyDescent="0.2">
      <c r="C2562" s="63"/>
    </row>
    <row r="2563" spans="3:3" x14ac:dyDescent="0.2">
      <c r="C2563" s="63"/>
    </row>
    <row r="2564" spans="3:3" x14ac:dyDescent="0.2">
      <c r="C2564" s="63"/>
    </row>
    <row r="2565" spans="3:3" x14ac:dyDescent="0.2">
      <c r="C2565" s="63"/>
    </row>
    <row r="2566" spans="3:3" x14ac:dyDescent="0.2">
      <c r="C2566" s="63"/>
    </row>
    <row r="2567" spans="3:3" x14ac:dyDescent="0.2">
      <c r="C2567" s="63"/>
    </row>
    <row r="2568" spans="3:3" x14ac:dyDescent="0.2">
      <c r="C2568" s="63"/>
    </row>
    <row r="2569" spans="3:3" x14ac:dyDescent="0.2">
      <c r="C2569" s="63"/>
    </row>
    <row r="2570" spans="3:3" x14ac:dyDescent="0.2">
      <c r="C2570" s="63"/>
    </row>
    <row r="2571" spans="3:3" x14ac:dyDescent="0.2">
      <c r="C2571" s="63"/>
    </row>
    <row r="2572" spans="3:3" x14ac:dyDescent="0.2">
      <c r="C2572" s="63"/>
    </row>
    <row r="2573" spans="3:3" x14ac:dyDescent="0.2">
      <c r="C2573" s="63"/>
    </row>
    <row r="2574" spans="3:3" x14ac:dyDescent="0.2">
      <c r="C2574" s="63"/>
    </row>
    <row r="2575" spans="3:3" x14ac:dyDescent="0.2">
      <c r="C2575" s="63"/>
    </row>
    <row r="2576" spans="3:3" x14ac:dyDescent="0.2">
      <c r="C2576" s="63"/>
    </row>
    <row r="2577" spans="3:3" x14ac:dyDescent="0.2">
      <c r="C2577" s="63"/>
    </row>
    <row r="2578" spans="3:3" x14ac:dyDescent="0.2">
      <c r="C2578" s="63"/>
    </row>
    <row r="2579" spans="3:3" x14ac:dyDescent="0.2">
      <c r="C2579" s="63"/>
    </row>
    <row r="2580" spans="3:3" x14ac:dyDescent="0.2">
      <c r="C2580" s="63"/>
    </row>
    <row r="2581" spans="3:3" x14ac:dyDescent="0.2">
      <c r="C2581" s="63"/>
    </row>
    <row r="2582" spans="3:3" x14ac:dyDescent="0.2">
      <c r="C2582" s="63"/>
    </row>
    <row r="2583" spans="3:3" x14ac:dyDescent="0.2">
      <c r="C2583" s="63"/>
    </row>
    <row r="2584" spans="3:3" x14ac:dyDescent="0.2">
      <c r="C2584" s="63"/>
    </row>
    <row r="2585" spans="3:3" x14ac:dyDescent="0.2">
      <c r="C2585" s="63"/>
    </row>
    <row r="2586" spans="3:3" x14ac:dyDescent="0.2">
      <c r="C2586" s="63"/>
    </row>
    <row r="2587" spans="3:3" x14ac:dyDescent="0.2">
      <c r="C2587" s="63"/>
    </row>
    <row r="2588" spans="3:3" x14ac:dyDescent="0.2">
      <c r="C2588" s="63"/>
    </row>
    <row r="2589" spans="3:3" x14ac:dyDescent="0.2">
      <c r="C2589" s="63"/>
    </row>
    <row r="2590" spans="3:3" x14ac:dyDescent="0.2">
      <c r="C2590" s="63"/>
    </row>
    <row r="2591" spans="3:3" x14ac:dyDescent="0.2">
      <c r="C2591" s="63"/>
    </row>
    <row r="2592" spans="3:3" x14ac:dyDescent="0.2">
      <c r="C2592" s="63"/>
    </row>
    <row r="2593" spans="3:3" x14ac:dyDescent="0.2">
      <c r="C2593" s="63"/>
    </row>
    <row r="2594" spans="3:3" x14ac:dyDescent="0.2">
      <c r="C2594" s="63"/>
    </row>
    <row r="2595" spans="3:3" x14ac:dyDescent="0.2">
      <c r="C2595" s="63"/>
    </row>
    <row r="2596" spans="3:3" x14ac:dyDescent="0.2">
      <c r="C2596" s="63"/>
    </row>
    <row r="2597" spans="3:3" x14ac:dyDescent="0.2">
      <c r="C2597" s="63"/>
    </row>
    <row r="2598" spans="3:3" x14ac:dyDescent="0.2">
      <c r="C2598" s="63"/>
    </row>
    <row r="2599" spans="3:3" x14ac:dyDescent="0.2">
      <c r="C2599" s="63"/>
    </row>
    <row r="2600" spans="3:3" x14ac:dyDescent="0.2">
      <c r="C2600" s="63"/>
    </row>
    <row r="2601" spans="3:3" x14ac:dyDescent="0.2">
      <c r="C2601" s="63"/>
    </row>
    <row r="2602" spans="3:3" x14ac:dyDescent="0.2">
      <c r="C2602" s="63"/>
    </row>
    <row r="2603" spans="3:3" x14ac:dyDescent="0.2">
      <c r="C2603" s="63"/>
    </row>
    <row r="2604" spans="3:3" x14ac:dyDescent="0.2">
      <c r="C2604" s="63"/>
    </row>
    <row r="2605" spans="3:3" x14ac:dyDescent="0.2">
      <c r="C2605" s="63"/>
    </row>
    <row r="2606" spans="3:3" x14ac:dyDescent="0.2">
      <c r="C2606" s="63"/>
    </row>
    <row r="2607" spans="3:3" x14ac:dyDescent="0.2">
      <c r="C2607" s="63"/>
    </row>
    <row r="2608" spans="3:3" x14ac:dyDescent="0.2">
      <c r="C2608" s="63"/>
    </row>
    <row r="2609" spans="3:3" x14ac:dyDescent="0.2">
      <c r="C2609" s="63"/>
    </row>
    <row r="2610" spans="3:3" x14ac:dyDescent="0.2">
      <c r="C2610" s="63"/>
    </row>
    <row r="2611" spans="3:3" x14ac:dyDescent="0.2">
      <c r="C2611" s="63"/>
    </row>
    <row r="2612" spans="3:3" x14ac:dyDescent="0.2">
      <c r="C2612" s="63"/>
    </row>
    <row r="2613" spans="3:3" x14ac:dyDescent="0.2">
      <c r="C2613" s="63"/>
    </row>
    <row r="2614" spans="3:3" x14ac:dyDescent="0.2">
      <c r="C2614" s="63"/>
    </row>
    <row r="2615" spans="3:3" x14ac:dyDescent="0.2">
      <c r="C2615" s="63"/>
    </row>
    <row r="2616" spans="3:3" x14ac:dyDescent="0.2">
      <c r="C2616" s="63"/>
    </row>
    <row r="2617" spans="3:3" x14ac:dyDescent="0.2">
      <c r="C2617" s="63"/>
    </row>
    <row r="2618" spans="3:3" x14ac:dyDescent="0.2">
      <c r="C2618" s="63"/>
    </row>
    <row r="2619" spans="3:3" x14ac:dyDescent="0.2">
      <c r="C2619" s="63"/>
    </row>
    <row r="2620" spans="3:3" x14ac:dyDescent="0.2">
      <c r="C2620" s="63"/>
    </row>
    <row r="2621" spans="3:3" x14ac:dyDescent="0.2">
      <c r="C2621" s="63"/>
    </row>
    <row r="2622" spans="3:3" x14ac:dyDescent="0.2">
      <c r="C2622" s="63"/>
    </row>
    <row r="2623" spans="3:3" x14ac:dyDescent="0.2">
      <c r="C2623" s="63"/>
    </row>
    <row r="2624" spans="3:3" x14ac:dyDescent="0.2">
      <c r="C2624" s="63"/>
    </row>
    <row r="2625" spans="3:3" x14ac:dyDescent="0.2">
      <c r="C2625" s="63"/>
    </row>
    <row r="2626" spans="3:3" x14ac:dyDescent="0.2">
      <c r="C2626" s="63"/>
    </row>
    <row r="2627" spans="3:3" x14ac:dyDescent="0.2">
      <c r="C2627" s="63"/>
    </row>
    <row r="2628" spans="3:3" x14ac:dyDescent="0.2">
      <c r="C2628" s="63"/>
    </row>
    <row r="2629" spans="3:3" x14ac:dyDescent="0.2">
      <c r="C2629" s="63"/>
    </row>
    <row r="2630" spans="3:3" x14ac:dyDescent="0.2">
      <c r="C2630" s="63"/>
    </row>
    <row r="2631" spans="3:3" x14ac:dyDescent="0.2">
      <c r="C2631" s="63"/>
    </row>
    <row r="2632" spans="3:3" x14ac:dyDescent="0.2">
      <c r="C2632" s="63"/>
    </row>
    <row r="2633" spans="3:3" x14ac:dyDescent="0.2">
      <c r="C2633" s="63"/>
    </row>
    <row r="2634" spans="3:3" x14ac:dyDescent="0.2">
      <c r="C2634" s="63"/>
    </row>
    <row r="2635" spans="3:3" x14ac:dyDescent="0.2">
      <c r="C2635" s="63"/>
    </row>
    <row r="2636" spans="3:3" x14ac:dyDescent="0.2">
      <c r="C2636" s="63"/>
    </row>
    <row r="2637" spans="3:3" x14ac:dyDescent="0.2">
      <c r="C2637" s="63"/>
    </row>
    <row r="2638" spans="3:3" x14ac:dyDescent="0.2">
      <c r="C2638" s="63"/>
    </row>
    <row r="2639" spans="3:3" x14ac:dyDescent="0.2">
      <c r="C2639" s="63"/>
    </row>
    <row r="2640" spans="3:3" x14ac:dyDescent="0.2">
      <c r="C2640" s="63"/>
    </row>
    <row r="2641" spans="3:3" x14ac:dyDescent="0.2">
      <c r="C2641" s="63"/>
    </row>
    <row r="2642" spans="3:3" x14ac:dyDescent="0.2">
      <c r="C2642" s="63"/>
    </row>
    <row r="2643" spans="3:3" x14ac:dyDescent="0.2">
      <c r="C2643" s="63"/>
    </row>
    <row r="2644" spans="3:3" x14ac:dyDescent="0.2">
      <c r="C2644" s="63"/>
    </row>
    <row r="2645" spans="3:3" x14ac:dyDescent="0.2">
      <c r="C2645" s="63"/>
    </row>
    <row r="2646" spans="3:3" x14ac:dyDescent="0.2">
      <c r="C2646" s="63"/>
    </row>
    <row r="2647" spans="3:3" x14ac:dyDescent="0.2">
      <c r="C2647" s="63"/>
    </row>
    <row r="2648" spans="3:3" x14ac:dyDescent="0.2">
      <c r="C2648" s="63"/>
    </row>
    <row r="2649" spans="3:3" x14ac:dyDescent="0.2">
      <c r="C2649" s="63"/>
    </row>
    <row r="2650" spans="3:3" x14ac:dyDescent="0.2">
      <c r="C2650" s="63"/>
    </row>
    <row r="2651" spans="3:3" x14ac:dyDescent="0.2">
      <c r="C2651" s="63"/>
    </row>
    <row r="2652" spans="3:3" x14ac:dyDescent="0.2">
      <c r="C2652" s="63"/>
    </row>
    <row r="2653" spans="3:3" x14ac:dyDescent="0.2">
      <c r="C2653" s="63"/>
    </row>
    <row r="2654" spans="3:3" x14ac:dyDescent="0.2">
      <c r="C2654" s="63"/>
    </row>
    <row r="2655" spans="3:3" x14ac:dyDescent="0.2">
      <c r="C2655" s="63"/>
    </row>
    <row r="2656" spans="3:3" x14ac:dyDescent="0.2">
      <c r="C2656" s="63"/>
    </row>
    <row r="2657" spans="3:3" x14ac:dyDescent="0.2">
      <c r="C2657" s="63"/>
    </row>
    <row r="2658" spans="3:3" x14ac:dyDescent="0.2">
      <c r="C2658" s="63"/>
    </row>
    <row r="2659" spans="3:3" x14ac:dyDescent="0.2">
      <c r="C2659" s="63"/>
    </row>
    <row r="2660" spans="3:3" x14ac:dyDescent="0.2">
      <c r="C2660" s="63"/>
    </row>
    <row r="2661" spans="3:3" x14ac:dyDescent="0.2">
      <c r="C2661" s="63"/>
    </row>
    <row r="2662" spans="3:3" x14ac:dyDescent="0.2">
      <c r="C2662" s="63"/>
    </row>
    <row r="2663" spans="3:3" x14ac:dyDescent="0.2">
      <c r="C2663" s="63"/>
    </row>
    <row r="2664" spans="3:3" x14ac:dyDescent="0.2">
      <c r="C2664" s="63"/>
    </row>
    <row r="2665" spans="3:3" x14ac:dyDescent="0.2">
      <c r="C2665" s="63"/>
    </row>
    <row r="2666" spans="3:3" x14ac:dyDescent="0.2">
      <c r="C2666" s="63"/>
    </row>
    <row r="2667" spans="3:3" x14ac:dyDescent="0.2">
      <c r="C2667" s="63"/>
    </row>
    <row r="2668" spans="3:3" x14ac:dyDescent="0.2">
      <c r="C2668" s="63"/>
    </row>
    <row r="2669" spans="3:3" x14ac:dyDescent="0.2">
      <c r="C2669" s="63"/>
    </row>
    <row r="2670" spans="3:3" x14ac:dyDescent="0.2">
      <c r="C2670" s="63"/>
    </row>
    <row r="2671" spans="3:3" x14ac:dyDescent="0.2">
      <c r="C2671" s="63"/>
    </row>
    <row r="2672" spans="3:3" x14ac:dyDescent="0.2">
      <c r="C2672" s="63"/>
    </row>
    <row r="2673" spans="3:3" x14ac:dyDescent="0.2">
      <c r="C2673" s="63"/>
    </row>
    <row r="2674" spans="3:3" x14ac:dyDescent="0.2">
      <c r="C2674" s="63"/>
    </row>
    <row r="2675" spans="3:3" x14ac:dyDescent="0.2">
      <c r="C2675" s="63"/>
    </row>
    <row r="2676" spans="3:3" x14ac:dyDescent="0.2">
      <c r="C2676" s="63"/>
    </row>
    <row r="2677" spans="3:3" x14ac:dyDescent="0.2">
      <c r="C2677" s="63"/>
    </row>
    <row r="2678" spans="3:3" x14ac:dyDescent="0.2">
      <c r="C2678" s="63"/>
    </row>
    <row r="2679" spans="3:3" x14ac:dyDescent="0.2">
      <c r="C2679" s="63"/>
    </row>
    <row r="2680" spans="3:3" x14ac:dyDescent="0.2">
      <c r="C2680" s="63"/>
    </row>
    <row r="2681" spans="3:3" x14ac:dyDescent="0.2">
      <c r="C2681" s="63"/>
    </row>
    <row r="2682" spans="3:3" x14ac:dyDescent="0.2">
      <c r="C2682" s="63"/>
    </row>
    <row r="2683" spans="3:3" x14ac:dyDescent="0.2">
      <c r="C2683" s="63"/>
    </row>
    <row r="2684" spans="3:3" x14ac:dyDescent="0.2">
      <c r="C2684" s="63"/>
    </row>
    <row r="2685" spans="3:3" x14ac:dyDescent="0.2">
      <c r="C2685" s="63"/>
    </row>
    <row r="2686" spans="3:3" x14ac:dyDescent="0.2">
      <c r="C2686" s="63"/>
    </row>
    <row r="2687" spans="3:3" x14ac:dyDescent="0.2">
      <c r="C2687" s="63"/>
    </row>
    <row r="2688" spans="3:3" x14ac:dyDescent="0.2">
      <c r="C2688" s="63"/>
    </row>
    <row r="2689" spans="3:3" x14ac:dyDescent="0.2">
      <c r="C2689" s="63"/>
    </row>
    <row r="2690" spans="3:3" x14ac:dyDescent="0.2">
      <c r="C2690" s="63"/>
    </row>
    <row r="2691" spans="3:3" x14ac:dyDescent="0.2">
      <c r="C2691" s="63"/>
    </row>
    <row r="2692" spans="3:3" x14ac:dyDescent="0.2">
      <c r="C2692" s="63"/>
    </row>
    <row r="2693" spans="3:3" x14ac:dyDescent="0.2">
      <c r="C2693" s="63"/>
    </row>
    <row r="2694" spans="3:3" x14ac:dyDescent="0.2">
      <c r="C2694" s="63"/>
    </row>
    <row r="2695" spans="3:3" x14ac:dyDescent="0.2">
      <c r="C2695" s="63"/>
    </row>
    <row r="2696" spans="3:3" x14ac:dyDescent="0.2">
      <c r="C2696" s="63"/>
    </row>
    <row r="2697" spans="3:3" x14ac:dyDescent="0.2">
      <c r="C2697" s="63"/>
    </row>
    <row r="2698" spans="3:3" x14ac:dyDescent="0.2">
      <c r="C2698" s="63"/>
    </row>
    <row r="2699" spans="3:3" x14ac:dyDescent="0.2">
      <c r="C2699" s="63"/>
    </row>
    <row r="2700" spans="3:3" x14ac:dyDescent="0.2">
      <c r="C2700" s="63"/>
    </row>
    <row r="2701" spans="3:3" x14ac:dyDescent="0.2">
      <c r="C2701" s="63"/>
    </row>
    <row r="2702" spans="3:3" x14ac:dyDescent="0.2">
      <c r="C2702" s="63"/>
    </row>
    <row r="2703" spans="3:3" x14ac:dyDescent="0.2">
      <c r="C2703" s="63"/>
    </row>
    <row r="2704" spans="3:3" x14ac:dyDescent="0.2">
      <c r="C2704" s="63"/>
    </row>
    <row r="2705" spans="3:3" x14ac:dyDescent="0.2">
      <c r="C2705" s="63"/>
    </row>
    <row r="2706" spans="3:3" x14ac:dyDescent="0.2">
      <c r="C2706" s="63"/>
    </row>
    <row r="2707" spans="3:3" x14ac:dyDescent="0.2">
      <c r="C2707" s="63"/>
    </row>
    <row r="2708" spans="3:3" x14ac:dyDescent="0.2">
      <c r="C2708" s="63"/>
    </row>
    <row r="2709" spans="3:3" x14ac:dyDescent="0.2">
      <c r="C2709" s="63"/>
    </row>
    <row r="2710" spans="3:3" x14ac:dyDescent="0.2">
      <c r="C2710" s="63"/>
    </row>
    <row r="2711" spans="3:3" x14ac:dyDescent="0.2">
      <c r="C2711" s="63"/>
    </row>
    <row r="2712" spans="3:3" x14ac:dyDescent="0.2">
      <c r="C2712" s="63"/>
    </row>
    <row r="2713" spans="3:3" x14ac:dyDescent="0.2">
      <c r="C2713" s="63"/>
    </row>
    <row r="2714" spans="3:3" x14ac:dyDescent="0.2">
      <c r="C2714" s="63"/>
    </row>
    <row r="2715" spans="3:3" x14ac:dyDescent="0.2">
      <c r="C2715" s="63"/>
    </row>
    <row r="2716" spans="3:3" x14ac:dyDescent="0.2">
      <c r="C2716" s="63"/>
    </row>
    <row r="2717" spans="3:3" x14ac:dyDescent="0.2">
      <c r="C2717" s="63"/>
    </row>
    <row r="2718" spans="3:3" x14ac:dyDescent="0.2">
      <c r="C2718" s="63"/>
    </row>
    <row r="2719" spans="3:3" x14ac:dyDescent="0.2">
      <c r="C2719" s="63"/>
    </row>
    <row r="2720" spans="3:3" x14ac:dyDescent="0.2">
      <c r="C2720" s="63"/>
    </row>
    <row r="2721" spans="3:3" x14ac:dyDescent="0.2">
      <c r="C2721" s="63"/>
    </row>
    <row r="2722" spans="3:3" x14ac:dyDescent="0.2">
      <c r="C2722" s="63"/>
    </row>
    <row r="2723" spans="3:3" x14ac:dyDescent="0.2">
      <c r="C2723" s="63"/>
    </row>
    <row r="2724" spans="3:3" x14ac:dyDescent="0.2">
      <c r="C2724" s="63"/>
    </row>
    <row r="2725" spans="3:3" x14ac:dyDescent="0.2">
      <c r="C2725" s="63"/>
    </row>
    <row r="2726" spans="3:3" x14ac:dyDescent="0.2">
      <c r="C2726" s="63"/>
    </row>
    <row r="2727" spans="3:3" x14ac:dyDescent="0.2">
      <c r="C2727" s="63"/>
    </row>
    <row r="2728" spans="3:3" x14ac:dyDescent="0.2">
      <c r="C2728" s="63"/>
    </row>
    <row r="2729" spans="3:3" x14ac:dyDescent="0.2">
      <c r="C2729" s="63"/>
    </row>
    <row r="2730" spans="3:3" x14ac:dyDescent="0.2">
      <c r="C2730" s="63"/>
    </row>
    <row r="2731" spans="3:3" x14ac:dyDescent="0.2">
      <c r="C2731" s="63"/>
    </row>
    <row r="2732" spans="3:3" x14ac:dyDescent="0.2">
      <c r="C2732" s="63"/>
    </row>
    <row r="2733" spans="3:3" x14ac:dyDescent="0.2">
      <c r="C2733" s="63"/>
    </row>
    <row r="2734" spans="3:3" x14ac:dyDescent="0.2">
      <c r="C2734" s="63"/>
    </row>
    <row r="2735" spans="3:3" x14ac:dyDescent="0.2">
      <c r="C2735" s="63"/>
    </row>
    <row r="2736" spans="3:3" x14ac:dyDescent="0.2">
      <c r="C2736" s="63"/>
    </row>
    <row r="2737" spans="3:3" x14ac:dyDescent="0.2">
      <c r="C2737" s="63"/>
    </row>
    <row r="2738" spans="3:3" x14ac:dyDescent="0.2">
      <c r="C2738" s="63"/>
    </row>
    <row r="2739" spans="3:3" x14ac:dyDescent="0.2">
      <c r="C2739" s="63"/>
    </row>
    <row r="2740" spans="3:3" x14ac:dyDescent="0.2">
      <c r="C2740" s="63"/>
    </row>
    <row r="2741" spans="3:3" x14ac:dyDescent="0.2">
      <c r="C2741" s="63"/>
    </row>
    <row r="2742" spans="3:3" x14ac:dyDescent="0.2">
      <c r="C2742" s="63"/>
    </row>
    <row r="2743" spans="3:3" x14ac:dyDescent="0.2">
      <c r="C2743" s="63"/>
    </row>
    <row r="2744" spans="3:3" x14ac:dyDescent="0.2">
      <c r="C2744" s="63"/>
    </row>
    <row r="2745" spans="3:3" x14ac:dyDescent="0.2">
      <c r="C2745" s="63"/>
    </row>
    <row r="2746" spans="3:3" x14ac:dyDescent="0.2">
      <c r="C2746" s="63"/>
    </row>
    <row r="2747" spans="3:3" x14ac:dyDescent="0.2">
      <c r="C2747" s="63"/>
    </row>
    <row r="2748" spans="3:3" x14ac:dyDescent="0.2">
      <c r="C2748" s="63"/>
    </row>
    <row r="2749" spans="3:3" x14ac:dyDescent="0.2">
      <c r="C2749" s="63"/>
    </row>
    <row r="2750" spans="3:3" x14ac:dyDescent="0.2">
      <c r="C2750" s="63"/>
    </row>
    <row r="2751" spans="3:3" x14ac:dyDescent="0.2">
      <c r="C2751" s="63"/>
    </row>
    <row r="2752" spans="3:3" x14ac:dyDescent="0.2">
      <c r="C2752" s="63"/>
    </row>
    <row r="2753" spans="3:3" x14ac:dyDescent="0.2">
      <c r="C2753" s="63"/>
    </row>
    <row r="2754" spans="3:3" x14ac:dyDescent="0.2">
      <c r="C2754" s="63"/>
    </row>
    <row r="2755" spans="3:3" x14ac:dyDescent="0.2">
      <c r="C2755" s="63"/>
    </row>
    <row r="2756" spans="3:3" x14ac:dyDescent="0.2">
      <c r="C2756" s="63"/>
    </row>
    <row r="2757" spans="3:3" x14ac:dyDescent="0.2">
      <c r="C2757" s="63"/>
    </row>
    <row r="2758" spans="3:3" x14ac:dyDescent="0.2">
      <c r="C2758" s="63"/>
    </row>
    <row r="2759" spans="3:3" x14ac:dyDescent="0.2">
      <c r="C2759" s="63"/>
    </row>
    <row r="2760" spans="3:3" x14ac:dyDescent="0.2">
      <c r="C2760" s="63"/>
    </row>
    <row r="2761" spans="3:3" x14ac:dyDescent="0.2">
      <c r="C2761" s="63"/>
    </row>
    <row r="2762" spans="3:3" x14ac:dyDescent="0.2">
      <c r="C2762" s="63"/>
    </row>
    <row r="2763" spans="3:3" x14ac:dyDescent="0.2">
      <c r="C2763" s="63"/>
    </row>
    <row r="2764" spans="3:3" x14ac:dyDescent="0.2">
      <c r="C2764" s="63"/>
    </row>
    <row r="2765" spans="3:3" x14ac:dyDescent="0.2">
      <c r="C2765" s="63"/>
    </row>
    <row r="2766" spans="3:3" x14ac:dyDescent="0.2">
      <c r="C2766" s="63"/>
    </row>
    <row r="2767" spans="3:3" x14ac:dyDescent="0.2">
      <c r="C2767" s="63"/>
    </row>
    <row r="2768" spans="3:3" x14ac:dyDescent="0.2">
      <c r="C2768" s="63"/>
    </row>
    <row r="2769" spans="3:3" x14ac:dyDescent="0.2">
      <c r="C2769" s="63"/>
    </row>
    <row r="2770" spans="3:3" x14ac:dyDescent="0.2">
      <c r="C2770" s="63"/>
    </row>
    <row r="2771" spans="3:3" x14ac:dyDescent="0.2">
      <c r="C2771" s="63"/>
    </row>
    <row r="2772" spans="3:3" x14ac:dyDescent="0.2">
      <c r="C2772" s="63"/>
    </row>
    <row r="2773" spans="3:3" x14ac:dyDescent="0.2">
      <c r="C2773" s="63"/>
    </row>
    <row r="2774" spans="3:3" x14ac:dyDescent="0.2">
      <c r="C2774" s="63"/>
    </row>
    <row r="2775" spans="3:3" x14ac:dyDescent="0.2">
      <c r="C2775" s="63"/>
    </row>
    <row r="2776" spans="3:3" x14ac:dyDescent="0.2">
      <c r="C2776" s="63"/>
    </row>
    <row r="2777" spans="3:3" x14ac:dyDescent="0.2">
      <c r="C2777" s="63"/>
    </row>
    <row r="2778" spans="3:3" x14ac:dyDescent="0.2">
      <c r="C2778" s="63"/>
    </row>
    <row r="2779" spans="3:3" x14ac:dyDescent="0.2">
      <c r="C2779" s="63"/>
    </row>
    <row r="2780" spans="3:3" x14ac:dyDescent="0.2">
      <c r="C2780" s="63"/>
    </row>
    <row r="2781" spans="3:3" x14ac:dyDescent="0.2">
      <c r="C2781" s="63"/>
    </row>
    <row r="2782" spans="3:3" x14ac:dyDescent="0.2">
      <c r="C2782" s="63"/>
    </row>
    <row r="2783" spans="3:3" x14ac:dyDescent="0.2">
      <c r="C2783" s="63"/>
    </row>
    <row r="2784" spans="3:3" x14ac:dyDescent="0.2">
      <c r="C2784" s="63"/>
    </row>
    <row r="2785" spans="3:3" x14ac:dyDescent="0.2">
      <c r="C2785" s="63"/>
    </row>
    <row r="2786" spans="3:3" x14ac:dyDescent="0.2">
      <c r="C2786" s="63"/>
    </row>
    <row r="2787" spans="3:3" x14ac:dyDescent="0.2">
      <c r="C2787" s="63"/>
    </row>
    <row r="2788" spans="3:3" x14ac:dyDescent="0.2">
      <c r="C2788" s="63"/>
    </row>
    <row r="2789" spans="3:3" x14ac:dyDescent="0.2">
      <c r="C2789" s="63"/>
    </row>
    <row r="2790" spans="3:3" x14ac:dyDescent="0.2">
      <c r="C2790" s="63"/>
    </row>
    <row r="2791" spans="3:3" x14ac:dyDescent="0.2">
      <c r="C2791" s="63"/>
    </row>
    <row r="2792" spans="3:3" x14ac:dyDescent="0.2">
      <c r="C2792" s="63"/>
    </row>
    <row r="2793" spans="3:3" x14ac:dyDescent="0.2">
      <c r="C2793" s="63"/>
    </row>
    <row r="2794" spans="3:3" x14ac:dyDescent="0.2">
      <c r="C2794" s="63"/>
    </row>
    <row r="2795" spans="3:3" x14ac:dyDescent="0.2">
      <c r="C2795" s="63"/>
    </row>
    <row r="2796" spans="3:3" x14ac:dyDescent="0.2">
      <c r="C2796" s="63"/>
    </row>
    <row r="2797" spans="3:3" x14ac:dyDescent="0.2">
      <c r="C2797" s="63"/>
    </row>
    <row r="2798" spans="3:3" x14ac:dyDescent="0.2">
      <c r="C2798" s="63"/>
    </row>
    <row r="2799" spans="3:3" x14ac:dyDescent="0.2">
      <c r="C2799" s="63"/>
    </row>
    <row r="2800" spans="3:3" x14ac:dyDescent="0.2">
      <c r="C2800" s="63"/>
    </row>
    <row r="2801" spans="3:3" x14ac:dyDescent="0.2">
      <c r="C2801" s="63"/>
    </row>
    <row r="2802" spans="3:3" x14ac:dyDescent="0.2">
      <c r="C2802" s="63"/>
    </row>
    <row r="2803" spans="3:3" x14ac:dyDescent="0.2">
      <c r="C2803" s="63"/>
    </row>
    <row r="2804" spans="3:3" x14ac:dyDescent="0.2">
      <c r="C2804" s="63"/>
    </row>
    <row r="2805" spans="3:3" x14ac:dyDescent="0.2">
      <c r="C2805" s="63"/>
    </row>
    <row r="2806" spans="3:3" x14ac:dyDescent="0.2">
      <c r="C2806" s="63"/>
    </row>
    <row r="2807" spans="3:3" x14ac:dyDescent="0.2">
      <c r="C2807" s="63"/>
    </row>
    <row r="2808" spans="3:3" x14ac:dyDescent="0.2">
      <c r="C2808" s="63"/>
    </row>
    <row r="2809" spans="3:3" x14ac:dyDescent="0.2">
      <c r="C2809" s="63"/>
    </row>
    <row r="2810" spans="3:3" x14ac:dyDescent="0.2">
      <c r="C2810" s="63"/>
    </row>
    <row r="2811" spans="3:3" x14ac:dyDescent="0.2">
      <c r="C2811" s="63"/>
    </row>
    <row r="2812" spans="3:3" x14ac:dyDescent="0.2">
      <c r="C2812" s="63"/>
    </row>
    <row r="2813" spans="3:3" x14ac:dyDescent="0.2">
      <c r="C2813" s="63"/>
    </row>
    <row r="2814" spans="3:3" x14ac:dyDescent="0.2">
      <c r="C2814" s="63"/>
    </row>
    <row r="2815" spans="3:3" x14ac:dyDescent="0.2">
      <c r="C2815" s="63"/>
    </row>
    <row r="2816" spans="3:3" x14ac:dyDescent="0.2">
      <c r="C2816" s="63"/>
    </row>
    <row r="2817" spans="3:3" x14ac:dyDescent="0.2">
      <c r="C2817" s="63"/>
    </row>
    <row r="2818" spans="3:3" x14ac:dyDescent="0.2">
      <c r="C2818" s="63"/>
    </row>
    <row r="2819" spans="3:3" x14ac:dyDescent="0.2">
      <c r="C2819" s="63"/>
    </row>
    <row r="2820" spans="3:3" x14ac:dyDescent="0.2">
      <c r="C2820" s="63"/>
    </row>
    <row r="2821" spans="3:3" x14ac:dyDescent="0.2">
      <c r="C2821" s="63"/>
    </row>
    <row r="2822" spans="3:3" x14ac:dyDescent="0.2">
      <c r="C2822" s="63"/>
    </row>
    <row r="2823" spans="3:3" x14ac:dyDescent="0.2">
      <c r="C2823" s="63"/>
    </row>
    <row r="2824" spans="3:3" x14ac:dyDescent="0.2">
      <c r="C2824" s="63"/>
    </row>
    <row r="2825" spans="3:3" x14ac:dyDescent="0.2">
      <c r="C2825" s="63"/>
    </row>
    <row r="2826" spans="3:3" x14ac:dyDescent="0.2">
      <c r="C2826" s="63"/>
    </row>
    <row r="2827" spans="3:3" x14ac:dyDescent="0.2">
      <c r="C2827" s="63"/>
    </row>
    <row r="2828" spans="3:3" x14ac:dyDescent="0.2">
      <c r="C2828" s="63"/>
    </row>
    <row r="2829" spans="3:3" x14ac:dyDescent="0.2">
      <c r="C2829" s="63"/>
    </row>
    <row r="2830" spans="3:3" x14ac:dyDescent="0.2">
      <c r="C2830" s="63"/>
    </row>
    <row r="2831" spans="3:3" x14ac:dyDescent="0.2">
      <c r="C2831" s="63"/>
    </row>
    <row r="2832" spans="3:3" x14ac:dyDescent="0.2">
      <c r="C2832" s="63"/>
    </row>
    <row r="2833" spans="3:3" x14ac:dyDescent="0.2">
      <c r="C2833" s="63"/>
    </row>
    <row r="2834" spans="3:3" x14ac:dyDescent="0.2">
      <c r="C2834" s="63"/>
    </row>
    <row r="2835" spans="3:3" x14ac:dyDescent="0.2">
      <c r="C2835" s="63"/>
    </row>
    <row r="2836" spans="3:3" x14ac:dyDescent="0.2">
      <c r="C2836" s="63"/>
    </row>
    <row r="2837" spans="3:3" x14ac:dyDescent="0.2">
      <c r="C2837" s="63"/>
    </row>
    <row r="2838" spans="3:3" x14ac:dyDescent="0.2">
      <c r="C2838" s="63"/>
    </row>
    <row r="2839" spans="3:3" x14ac:dyDescent="0.2">
      <c r="C2839" s="63"/>
    </row>
    <row r="2840" spans="3:3" x14ac:dyDescent="0.2">
      <c r="C2840" s="63"/>
    </row>
    <row r="2841" spans="3:3" x14ac:dyDescent="0.2">
      <c r="C2841" s="63"/>
    </row>
    <row r="2842" spans="3:3" x14ac:dyDescent="0.2">
      <c r="C2842" s="63"/>
    </row>
    <row r="2843" spans="3:3" x14ac:dyDescent="0.2">
      <c r="C2843" s="63"/>
    </row>
    <row r="2844" spans="3:3" x14ac:dyDescent="0.2">
      <c r="C2844" s="63"/>
    </row>
    <row r="2845" spans="3:3" x14ac:dyDescent="0.2">
      <c r="C2845" s="63"/>
    </row>
    <row r="2846" spans="3:3" x14ac:dyDescent="0.2">
      <c r="C2846" s="63"/>
    </row>
    <row r="2847" spans="3:3" x14ac:dyDescent="0.2">
      <c r="C2847" s="63"/>
    </row>
    <row r="2848" spans="3:3" x14ac:dyDescent="0.2">
      <c r="C2848" s="63"/>
    </row>
    <row r="2849" spans="3:3" x14ac:dyDescent="0.2">
      <c r="C2849" s="63"/>
    </row>
    <row r="2850" spans="3:3" x14ac:dyDescent="0.2">
      <c r="C2850" s="63"/>
    </row>
    <row r="2851" spans="3:3" x14ac:dyDescent="0.2">
      <c r="C2851" s="63"/>
    </row>
    <row r="2852" spans="3:3" x14ac:dyDescent="0.2">
      <c r="C2852" s="63"/>
    </row>
    <row r="2853" spans="3:3" x14ac:dyDescent="0.2">
      <c r="C2853" s="63"/>
    </row>
    <row r="2854" spans="3:3" x14ac:dyDescent="0.2">
      <c r="C2854" s="63"/>
    </row>
    <row r="2855" spans="3:3" x14ac:dyDescent="0.2">
      <c r="C2855" s="63"/>
    </row>
    <row r="2856" spans="3:3" x14ac:dyDescent="0.2">
      <c r="C2856" s="63"/>
    </row>
    <row r="2857" spans="3:3" x14ac:dyDescent="0.2">
      <c r="C2857" s="63"/>
    </row>
    <row r="2858" spans="3:3" x14ac:dyDescent="0.2">
      <c r="C2858" s="63"/>
    </row>
    <row r="2859" spans="3:3" x14ac:dyDescent="0.2">
      <c r="C2859" s="63"/>
    </row>
    <row r="2860" spans="3:3" x14ac:dyDescent="0.2">
      <c r="C2860" s="63"/>
    </row>
    <row r="2861" spans="3:3" x14ac:dyDescent="0.2">
      <c r="C2861" s="63"/>
    </row>
    <row r="2862" spans="3:3" x14ac:dyDescent="0.2">
      <c r="C2862" s="63"/>
    </row>
    <row r="2863" spans="3:3" x14ac:dyDescent="0.2">
      <c r="C2863" s="63"/>
    </row>
    <row r="2864" spans="3:3" x14ac:dyDescent="0.2">
      <c r="C2864" s="63"/>
    </row>
    <row r="2865" spans="3:3" x14ac:dyDescent="0.2">
      <c r="C2865" s="63"/>
    </row>
    <row r="2866" spans="3:3" x14ac:dyDescent="0.2">
      <c r="C2866" s="63"/>
    </row>
    <row r="2867" spans="3:3" x14ac:dyDescent="0.2">
      <c r="C2867" s="63"/>
    </row>
    <row r="2868" spans="3:3" x14ac:dyDescent="0.2">
      <c r="C2868" s="63"/>
    </row>
    <row r="2869" spans="3:3" x14ac:dyDescent="0.2">
      <c r="C2869" s="63"/>
    </row>
    <row r="2870" spans="3:3" x14ac:dyDescent="0.2">
      <c r="C2870" s="63"/>
    </row>
    <row r="2871" spans="3:3" x14ac:dyDescent="0.2">
      <c r="C2871" s="63"/>
    </row>
    <row r="2872" spans="3:3" x14ac:dyDescent="0.2">
      <c r="C2872" s="63"/>
    </row>
    <row r="2873" spans="3:3" x14ac:dyDescent="0.2">
      <c r="C2873" s="63"/>
    </row>
    <row r="2874" spans="3:3" x14ac:dyDescent="0.2">
      <c r="C2874" s="63"/>
    </row>
    <row r="2875" spans="3:3" x14ac:dyDescent="0.2">
      <c r="C2875" s="63"/>
    </row>
    <row r="2876" spans="3:3" x14ac:dyDescent="0.2">
      <c r="C2876" s="63"/>
    </row>
    <row r="2877" spans="3:3" x14ac:dyDescent="0.2">
      <c r="C2877" s="63"/>
    </row>
    <row r="2878" spans="3:3" x14ac:dyDescent="0.2">
      <c r="C2878" s="63"/>
    </row>
    <row r="2879" spans="3:3" x14ac:dyDescent="0.2">
      <c r="C2879" s="63"/>
    </row>
    <row r="2880" spans="3:3" x14ac:dyDescent="0.2">
      <c r="C2880" s="63"/>
    </row>
    <row r="2881" spans="3:3" x14ac:dyDescent="0.2">
      <c r="C2881" s="63"/>
    </row>
    <row r="2882" spans="3:3" x14ac:dyDescent="0.2">
      <c r="C2882" s="63"/>
    </row>
    <row r="2883" spans="3:3" x14ac:dyDescent="0.2">
      <c r="C2883" s="63"/>
    </row>
    <row r="2884" spans="3:3" x14ac:dyDescent="0.2">
      <c r="C2884" s="63"/>
    </row>
    <row r="2885" spans="3:3" x14ac:dyDescent="0.2">
      <c r="C2885" s="63"/>
    </row>
    <row r="2886" spans="3:3" x14ac:dyDescent="0.2">
      <c r="C2886" s="63"/>
    </row>
    <row r="2887" spans="3:3" x14ac:dyDescent="0.2">
      <c r="C2887" s="63"/>
    </row>
    <row r="2888" spans="3:3" x14ac:dyDescent="0.2">
      <c r="C2888" s="63"/>
    </row>
    <row r="2889" spans="3:3" x14ac:dyDescent="0.2">
      <c r="C2889" s="63"/>
    </row>
    <row r="2890" spans="3:3" x14ac:dyDescent="0.2">
      <c r="C2890" s="63"/>
    </row>
    <row r="2891" spans="3:3" x14ac:dyDescent="0.2">
      <c r="C2891" s="63"/>
    </row>
    <row r="2892" spans="3:3" x14ac:dyDescent="0.2">
      <c r="C2892" s="63"/>
    </row>
    <row r="2893" spans="3:3" x14ac:dyDescent="0.2">
      <c r="C2893" s="63"/>
    </row>
    <row r="2894" spans="3:3" x14ac:dyDescent="0.2">
      <c r="C2894" s="63"/>
    </row>
    <row r="2895" spans="3:3" x14ac:dyDescent="0.2">
      <c r="C2895" s="63"/>
    </row>
    <row r="2896" spans="3:3" x14ac:dyDescent="0.2">
      <c r="C2896" s="63"/>
    </row>
    <row r="2897" spans="3:3" x14ac:dyDescent="0.2">
      <c r="C2897" s="63"/>
    </row>
    <row r="2898" spans="3:3" x14ac:dyDescent="0.2">
      <c r="C2898" s="63"/>
    </row>
    <row r="2899" spans="3:3" x14ac:dyDescent="0.2">
      <c r="C2899" s="63"/>
    </row>
    <row r="2900" spans="3:3" x14ac:dyDescent="0.2">
      <c r="C2900" s="63"/>
    </row>
    <row r="2901" spans="3:3" x14ac:dyDescent="0.2">
      <c r="C2901" s="63"/>
    </row>
    <row r="2902" spans="3:3" x14ac:dyDescent="0.2">
      <c r="C2902" s="63"/>
    </row>
    <row r="2903" spans="3:3" x14ac:dyDescent="0.2">
      <c r="C2903" s="63"/>
    </row>
    <row r="2904" spans="3:3" x14ac:dyDescent="0.2">
      <c r="C2904" s="63"/>
    </row>
    <row r="2905" spans="3:3" x14ac:dyDescent="0.2">
      <c r="C2905" s="63"/>
    </row>
    <row r="2906" spans="3:3" x14ac:dyDescent="0.2">
      <c r="C2906" s="63"/>
    </row>
    <row r="2907" spans="3:3" x14ac:dyDescent="0.2">
      <c r="C2907" s="63"/>
    </row>
    <row r="2908" spans="3:3" x14ac:dyDescent="0.2">
      <c r="C2908" s="63"/>
    </row>
    <row r="2909" spans="3:3" x14ac:dyDescent="0.2">
      <c r="C2909" s="63"/>
    </row>
    <row r="2910" spans="3:3" x14ac:dyDescent="0.2">
      <c r="C2910" s="63"/>
    </row>
    <row r="2911" spans="3:3" x14ac:dyDescent="0.2">
      <c r="C2911" s="63"/>
    </row>
    <row r="2912" spans="3:3" x14ac:dyDescent="0.2">
      <c r="C2912" s="63"/>
    </row>
    <row r="2913" spans="3:3" x14ac:dyDescent="0.2">
      <c r="C2913" s="63"/>
    </row>
    <row r="2914" spans="3:3" x14ac:dyDescent="0.2">
      <c r="C2914" s="63"/>
    </row>
    <row r="2915" spans="3:3" x14ac:dyDescent="0.2">
      <c r="C2915" s="63"/>
    </row>
    <row r="2916" spans="3:3" x14ac:dyDescent="0.2">
      <c r="C2916" s="63"/>
    </row>
    <row r="2917" spans="3:3" x14ac:dyDescent="0.2">
      <c r="C2917" s="63"/>
    </row>
    <row r="2918" spans="3:3" x14ac:dyDescent="0.2">
      <c r="C2918" s="63"/>
    </row>
    <row r="2919" spans="3:3" x14ac:dyDescent="0.2">
      <c r="C2919" s="63"/>
    </row>
    <row r="2920" spans="3:3" x14ac:dyDescent="0.2">
      <c r="C2920" s="63"/>
    </row>
    <row r="2921" spans="3:3" x14ac:dyDescent="0.2">
      <c r="C2921" s="63"/>
    </row>
    <row r="2922" spans="3:3" x14ac:dyDescent="0.2">
      <c r="C2922" s="63"/>
    </row>
    <row r="2923" spans="3:3" x14ac:dyDescent="0.2">
      <c r="C2923" s="63"/>
    </row>
    <row r="2924" spans="3:3" x14ac:dyDescent="0.2">
      <c r="C2924" s="63"/>
    </row>
    <row r="2925" spans="3:3" x14ac:dyDescent="0.2">
      <c r="C2925" s="63"/>
    </row>
    <row r="2926" spans="3:3" x14ac:dyDescent="0.2">
      <c r="C2926" s="63"/>
    </row>
    <row r="2927" spans="3:3" x14ac:dyDescent="0.2">
      <c r="C2927" s="63"/>
    </row>
    <row r="2928" spans="3:3" x14ac:dyDescent="0.2">
      <c r="C2928" s="63"/>
    </row>
    <row r="2929" spans="3:3" x14ac:dyDescent="0.2">
      <c r="C2929" s="63"/>
    </row>
    <row r="2930" spans="3:3" x14ac:dyDescent="0.2">
      <c r="C2930" s="63"/>
    </row>
    <row r="2931" spans="3:3" x14ac:dyDescent="0.2">
      <c r="C2931" s="63"/>
    </row>
    <row r="2932" spans="3:3" x14ac:dyDescent="0.2">
      <c r="C2932" s="63"/>
    </row>
    <row r="2933" spans="3:3" x14ac:dyDescent="0.2">
      <c r="C2933" s="63"/>
    </row>
    <row r="2934" spans="3:3" x14ac:dyDescent="0.2">
      <c r="C2934" s="63"/>
    </row>
    <row r="2935" spans="3:3" x14ac:dyDescent="0.2">
      <c r="C2935" s="63"/>
    </row>
    <row r="2936" spans="3:3" x14ac:dyDescent="0.2">
      <c r="C2936" s="63"/>
    </row>
    <row r="2937" spans="3:3" x14ac:dyDescent="0.2">
      <c r="C2937" s="63"/>
    </row>
    <row r="2938" spans="3:3" x14ac:dyDescent="0.2">
      <c r="C2938" s="63"/>
    </row>
    <row r="2939" spans="3:3" x14ac:dyDescent="0.2">
      <c r="C2939" s="63"/>
    </row>
    <row r="2940" spans="3:3" x14ac:dyDescent="0.2">
      <c r="C2940" s="63"/>
    </row>
    <row r="2941" spans="3:3" x14ac:dyDescent="0.2">
      <c r="C2941" s="63"/>
    </row>
    <row r="2942" spans="3:3" x14ac:dyDescent="0.2">
      <c r="C2942" s="63"/>
    </row>
    <row r="2943" spans="3:3" x14ac:dyDescent="0.2">
      <c r="C2943" s="63"/>
    </row>
    <row r="2944" spans="3:3" x14ac:dyDescent="0.2">
      <c r="C2944" s="63"/>
    </row>
    <row r="2945" spans="3:3" x14ac:dyDescent="0.2">
      <c r="C2945" s="63"/>
    </row>
    <row r="2946" spans="3:3" x14ac:dyDescent="0.2">
      <c r="C2946" s="63"/>
    </row>
    <row r="2947" spans="3:3" x14ac:dyDescent="0.2">
      <c r="C2947" s="63"/>
    </row>
    <row r="2948" spans="3:3" x14ac:dyDescent="0.2">
      <c r="C2948" s="63"/>
    </row>
    <row r="2949" spans="3:3" x14ac:dyDescent="0.2">
      <c r="C2949" s="63"/>
    </row>
    <row r="2950" spans="3:3" x14ac:dyDescent="0.2">
      <c r="C2950" s="63"/>
    </row>
    <row r="2951" spans="3:3" x14ac:dyDescent="0.2">
      <c r="C2951" s="63"/>
    </row>
    <row r="2952" spans="3:3" x14ac:dyDescent="0.2">
      <c r="C2952" s="63"/>
    </row>
    <row r="2953" spans="3:3" x14ac:dyDescent="0.2">
      <c r="C2953" s="63"/>
    </row>
    <row r="2954" spans="3:3" x14ac:dyDescent="0.2">
      <c r="C2954" s="63"/>
    </row>
    <row r="2955" spans="3:3" x14ac:dyDescent="0.2">
      <c r="C2955" s="63"/>
    </row>
    <row r="2956" spans="3:3" x14ac:dyDescent="0.2">
      <c r="C2956" s="63"/>
    </row>
    <row r="2957" spans="3:3" x14ac:dyDescent="0.2">
      <c r="C2957" s="63"/>
    </row>
    <row r="2958" spans="3:3" x14ac:dyDescent="0.2">
      <c r="C2958" s="63"/>
    </row>
    <row r="2959" spans="3:3" x14ac:dyDescent="0.2">
      <c r="C2959" s="63"/>
    </row>
    <row r="2960" spans="3:3" x14ac:dyDescent="0.2">
      <c r="C2960" s="63"/>
    </row>
    <row r="2961" spans="3:3" x14ac:dyDescent="0.2">
      <c r="C2961" s="63"/>
    </row>
    <row r="2962" spans="3:3" x14ac:dyDescent="0.2">
      <c r="C2962" s="63"/>
    </row>
    <row r="2963" spans="3:3" x14ac:dyDescent="0.2">
      <c r="C2963" s="63"/>
    </row>
    <row r="2964" spans="3:3" x14ac:dyDescent="0.2">
      <c r="C2964" s="63"/>
    </row>
    <row r="2965" spans="3:3" x14ac:dyDescent="0.2">
      <c r="C2965" s="63"/>
    </row>
    <row r="2966" spans="3:3" x14ac:dyDescent="0.2">
      <c r="C2966" s="63"/>
    </row>
    <row r="2967" spans="3:3" x14ac:dyDescent="0.2">
      <c r="C2967" s="63"/>
    </row>
    <row r="2968" spans="3:3" x14ac:dyDescent="0.2">
      <c r="C2968" s="63"/>
    </row>
    <row r="2969" spans="3:3" x14ac:dyDescent="0.2">
      <c r="C2969" s="63"/>
    </row>
    <row r="2970" spans="3:3" x14ac:dyDescent="0.2">
      <c r="C2970" s="63"/>
    </row>
    <row r="2971" spans="3:3" x14ac:dyDescent="0.2">
      <c r="C2971" s="63"/>
    </row>
    <row r="2972" spans="3:3" x14ac:dyDescent="0.2">
      <c r="C2972" s="63"/>
    </row>
    <row r="2973" spans="3:3" x14ac:dyDescent="0.2">
      <c r="C2973" s="63"/>
    </row>
    <row r="2974" spans="3:3" x14ac:dyDescent="0.2">
      <c r="C2974" s="63"/>
    </row>
    <row r="2975" spans="3:3" x14ac:dyDescent="0.2">
      <c r="C2975" s="63"/>
    </row>
    <row r="2976" spans="3:3" x14ac:dyDescent="0.2">
      <c r="C2976" s="63"/>
    </row>
    <row r="2977" spans="3:3" x14ac:dyDescent="0.2">
      <c r="C2977" s="63"/>
    </row>
    <row r="2978" spans="3:3" x14ac:dyDescent="0.2">
      <c r="C2978" s="63"/>
    </row>
    <row r="2979" spans="3:3" x14ac:dyDescent="0.2">
      <c r="C2979" s="63"/>
    </row>
    <row r="2980" spans="3:3" x14ac:dyDescent="0.2">
      <c r="C2980" s="63"/>
    </row>
    <row r="2981" spans="3:3" x14ac:dyDescent="0.2">
      <c r="C2981" s="63"/>
    </row>
    <row r="2982" spans="3:3" x14ac:dyDescent="0.2">
      <c r="C2982" s="63"/>
    </row>
    <row r="2983" spans="3:3" x14ac:dyDescent="0.2">
      <c r="C2983" s="63"/>
    </row>
    <row r="2984" spans="3:3" x14ac:dyDescent="0.2">
      <c r="C2984" s="63"/>
    </row>
    <row r="2985" spans="3:3" x14ac:dyDescent="0.2">
      <c r="C2985" s="63"/>
    </row>
    <row r="2986" spans="3:3" x14ac:dyDescent="0.2">
      <c r="C2986" s="63"/>
    </row>
    <row r="2987" spans="3:3" x14ac:dyDescent="0.2">
      <c r="C2987" s="63"/>
    </row>
    <row r="2988" spans="3:3" x14ac:dyDescent="0.2">
      <c r="C2988" s="63"/>
    </row>
    <row r="2989" spans="3:3" x14ac:dyDescent="0.2">
      <c r="C2989" s="63"/>
    </row>
    <row r="2990" spans="3:3" x14ac:dyDescent="0.2">
      <c r="C2990" s="63"/>
    </row>
    <row r="2991" spans="3:3" x14ac:dyDescent="0.2">
      <c r="C2991" s="63"/>
    </row>
    <row r="2992" spans="3:3" x14ac:dyDescent="0.2">
      <c r="C2992" s="63"/>
    </row>
    <row r="2993" spans="3:3" x14ac:dyDescent="0.2">
      <c r="C2993" s="63"/>
    </row>
    <row r="2994" spans="3:3" x14ac:dyDescent="0.2">
      <c r="C2994" s="63"/>
    </row>
    <row r="2995" spans="3:3" x14ac:dyDescent="0.2">
      <c r="C2995" s="63"/>
    </row>
    <row r="2996" spans="3:3" x14ac:dyDescent="0.2">
      <c r="C2996" s="63"/>
    </row>
    <row r="2997" spans="3:3" x14ac:dyDescent="0.2">
      <c r="C2997" s="63"/>
    </row>
    <row r="2998" spans="3:3" x14ac:dyDescent="0.2">
      <c r="C2998" s="63"/>
    </row>
    <row r="2999" spans="3:3" x14ac:dyDescent="0.2">
      <c r="C2999" s="63"/>
    </row>
    <row r="3000" spans="3:3" x14ac:dyDescent="0.2">
      <c r="C3000" s="63"/>
    </row>
    <row r="3001" spans="3:3" x14ac:dyDescent="0.2">
      <c r="C3001" s="63"/>
    </row>
    <row r="3002" spans="3:3" x14ac:dyDescent="0.2">
      <c r="C3002" s="63"/>
    </row>
    <row r="3003" spans="3:3" x14ac:dyDescent="0.2">
      <c r="C3003" s="63"/>
    </row>
    <row r="3004" spans="3:3" x14ac:dyDescent="0.2">
      <c r="C3004" s="63"/>
    </row>
    <row r="3005" spans="3:3" x14ac:dyDescent="0.2">
      <c r="C3005" s="63"/>
    </row>
    <row r="3006" spans="3:3" x14ac:dyDescent="0.2">
      <c r="C3006" s="63"/>
    </row>
    <row r="3007" spans="3:3" x14ac:dyDescent="0.2">
      <c r="C3007" s="63"/>
    </row>
    <row r="3008" spans="3:3" x14ac:dyDescent="0.2">
      <c r="C3008" s="63"/>
    </row>
    <row r="3009" spans="3:3" x14ac:dyDescent="0.2">
      <c r="C3009" s="63"/>
    </row>
    <row r="3010" spans="3:3" x14ac:dyDescent="0.2">
      <c r="C3010" s="63"/>
    </row>
    <row r="3011" spans="3:3" x14ac:dyDescent="0.2">
      <c r="C3011" s="63"/>
    </row>
    <row r="3012" spans="3:3" x14ac:dyDescent="0.2">
      <c r="C3012" s="63"/>
    </row>
    <row r="3013" spans="3:3" x14ac:dyDescent="0.2">
      <c r="C3013" s="63"/>
    </row>
    <row r="3014" spans="3:3" x14ac:dyDescent="0.2">
      <c r="C3014" s="63"/>
    </row>
    <row r="3015" spans="3:3" x14ac:dyDescent="0.2">
      <c r="C3015" s="63"/>
    </row>
    <row r="3016" spans="3:3" x14ac:dyDescent="0.2">
      <c r="C3016" s="63"/>
    </row>
    <row r="3017" spans="3:3" x14ac:dyDescent="0.2">
      <c r="C3017" s="63"/>
    </row>
    <row r="3018" spans="3:3" x14ac:dyDescent="0.2">
      <c r="C3018" s="63"/>
    </row>
    <row r="3019" spans="3:3" x14ac:dyDescent="0.2">
      <c r="C3019" s="63"/>
    </row>
    <row r="3020" spans="3:3" x14ac:dyDescent="0.2">
      <c r="C3020" s="63"/>
    </row>
    <row r="3021" spans="3:3" x14ac:dyDescent="0.2">
      <c r="C3021" s="63"/>
    </row>
    <row r="3022" spans="3:3" x14ac:dyDescent="0.2">
      <c r="C3022" s="63"/>
    </row>
    <row r="3023" spans="3:3" x14ac:dyDescent="0.2">
      <c r="C3023" s="63"/>
    </row>
    <row r="3024" spans="3:3" x14ac:dyDescent="0.2">
      <c r="C3024" s="63"/>
    </row>
    <row r="3025" spans="3:3" x14ac:dyDescent="0.2">
      <c r="C3025" s="63"/>
    </row>
    <row r="3026" spans="3:3" x14ac:dyDescent="0.2">
      <c r="C3026" s="63"/>
    </row>
    <row r="3027" spans="3:3" x14ac:dyDescent="0.2">
      <c r="C3027" s="63"/>
    </row>
    <row r="3028" spans="3:3" x14ac:dyDescent="0.2">
      <c r="C3028" s="63"/>
    </row>
    <row r="3029" spans="3:3" x14ac:dyDescent="0.2">
      <c r="C3029" s="63"/>
    </row>
    <row r="3030" spans="3:3" x14ac:dyDescent="0.2">
      <c r="C3030" s="63"/>
    </row>
    <row r="3031" spans="3:3" x14ac:dyDescent="0.2">
      <c r="C3031" s="63"/>
    </row>
    <row r="3032" spans="3:3" x14ac:dyDescent="0.2">
      <c r="C3032" s="63"/>
    </row>
    <row r="3033" spans="3:3" x14ac:dyDescent="0.2">
      <c r="C3033" s="63"/>
    </row>
    <row r="3034" spans="3:3" x14ac:dyDescent="0.2">
      <c r="C3034" s="63"/>
    </row>
    <row r="3035" spans="3:3" x14ac:dyDescent="0.2">
      <c r="C3035" s="63"/>
    </row>
    <row r="3036" spans="3:3" x14ac:dyDescent="0.2">
      <c r="C3036" s="63"/>
    </row>
    <row r="3037" spans="3:3" x14ac:dyDescent="0.2">
      <c r="C3037" s="63"/>
    </row>
    <row r="3038" spans="3:3" x14ac:dyDescent="0.2">
      <c r="C3038" s="63"/>
    </row>
    <row r="3039" spans="3:3" x14ac:dyDescent="0.2">
      <c r="C3039" s="63"/>
    </row>
    <row r="3040" spans="3:3" x14ac:dyDescent="0.2">
      <c r="C3040" s="63"/>
    </row>
    <row r="3041" spans="3:3" x14ac:dyDescent="0.2">
      <c r="C3041" s="63"/>
    </row>
    <row r="3042" spans="3:3" x14ac:dyDescent="0.2">
      <c r="C3042" s="63"/>
    </row>
    <row r="3043" spans="3:3" x14ac:dyDescent="0.2">
      <c r="C3043" s="63"/>
    </row>
    <row r="3044" spans="3:3" x14ac:dyDescent="0.2">
      <c r="C3044" s="63"/>
    </row>
    <row r="3045" spans="3:3" x14ac:dyDescent="0.2">
      <c r="C3045" s="63"/>
    </row>
    <row r="3046" spans="3:3" x14ac:dyDescent="0.2">
      <c r="C3046" s="63"/>
    </row>
    <row r="3047" spans="3:3" x14ac:dyDescent="0.2">
      <c r="C3047" s="63"/>
    </row>
    <row r="3048" spans="3:3" x14ac:dyDescent="0.2">
      <c r="C3048" s="63"/>
    </row>
    <row r="3049" spans="3:3" x14ac:dyDescent="0.2">
      <c r="C3049" s="63"/>
    </row>
    <row r="3050" spans="3:3" x14ac:dyDescent="0.2">
      <c r="C3050" s="63"/>
    </row>
    <row r="3051" spans="3:3" x14ac:dyDescent="0.2">
      <c r="C3051" s="63"/>
    </row>
    <row r="3052" spans="3:3" x14ac:dyDescent="0.2">
      <c r="C3052" s="63"/>
    </row>
    <row r="3053" spans="3:3" x14ac:dyDescent="0.2">
      <c r="C3053" s="63"/>
    </row>
    <row r="3054" spans="3:3" x14ac:dyDescent="0.2">
      <c r="C3054" s="63"/>
    </row>
    <row r="3055" spans="3:3" x14ac:dyDescent="0.2">
      <c r="C3055" s="63"/>
    </row>
    <row r="3056" spans="3:3" x14ac:dyDescent="0.2">
      <c r="C3056" s="63"/>
    </row>
    <row r="3057" spans="3:3" x14ac:dyDescent="0.2">
      <c r="C3057" s="63"/>
    </row>
    <row r="3058" spans="3:3" x14ac:dyDescent="0.2">
      <c r="C3058" s="63"/>
    </row>
    <row r="3059" spans="3:3" x14ac:dyDescent="0.2">
      <c r="C3059" s="63"/>
    </row>
    <row r="3060" spans="3:3" x14ac:dyDescent="0.2">
      <c r="C3060" s="63"/>
    </row>
    <row r="3061" spans="3:3" x14ac:dyDescent="0.2">
      <c r="C3061" s="63"/>
    </row>
    <row r="3062" spans="3:3" x14ac:dyDescent="0.2">
      <c r="C3062" s="63"/>
    </row>
    <row r="3063" spans="3:3" x14ac:dyDescent="0.2">
      <c r="C3063" s="63"/>
    </row>
    <row r="3064" spans="3:3" x14ac:dyDescent="0.2">
      <c r="C3064" s="63"/>
    </row>
    <row r="3065" spans="3:3" x14ac:dyDescent="0.2">
      <c r="C3065" s="63"/>
    </row>
    <row r="3066" spans="3:3" x14ac:dyDescent="0.2">
      <c r="C3066" s="63"/>
    </row>
    <row r="3067" spans="3:3" x14ac:dyDescent="0.2">
      <c r="C3067" s="63"/>
    </row>
    <row r="3068" spans="3:3" x14ac:dyDescent="0.2">
      <c r="C3068" s="63"/>
    </row>
    <row r="3069" spans="3:3" x14ac:dyDescent="0.2">
      <c r="C3069" s="63"/>
    </row>
    <row r="3070" spans="3:3" x14ac:dyDescent="0.2">
      <c r="C3070" s="63"/>
    </row>
    <row r="3071" spans="3:3" x14ac:dyDescent="0.2">
      <c r="C3071" s="63"/>
    </row>
    <row r="3072" spans="3:3" x14ac:dyDescent="0.2">
      <c r="C3072" s="63"/>
    </row>
    <row r="3073" spans="3:3" x14ac:dyDescent="0.2">
      <c r="C3073" s="63"/>
    </row>
    <row r="3074" spans="3:3" x14ac:dyDescent="0.2">
      <c r="C3074" s="63"/>
    </row>
    <row r="3075" spans="3:3" x14ac:dyDescent="0.2">
      <c r="C3075" s="63"/>
    </row>
    <row r="3076" spans="3:3" x14ac:dyDescent="0.2">
      <c r="C3076" s="63"/>
    </row>
    <row r="3077" spans="3:3" x14ac:dyDescent="0.2">
      <c r="C3077" s="63"/>
    </row>
    <row r="3078" spans="3:3" x14ac:dyDescent="0.2">
      <c r="C3078" s="63"/>
    </row>
    <row r="3079" spans="3:3" x14ac:dyDescent="0.2">
      <c r="C3079" s="63"/>
    </row>
    <row r="3080" spans="3:3" x14ac:dyDescent="0.2">
      <c r="C3080" s="63"/>
    </row>
    <row r="3081" spans="3:3" x14ac:dyDescent="0.2">
      <c r="C3081" s="63"/>
    </row>
    <row r="3082" spans="3:3" x14ac:dyDescent="0.2">
      <c r="C3082" s="63"/>
    </row>
    <row r="3083" spans="3:3" x14ac:dyDescent="0.2">
      <c r="C3083" s="63"/>
    </row>
    <row r="3084" spans="3:3" x14ac:dyDescent="0.2">
      <c r="C3084" s="63"/>
    </row>
    <row r="3085" spans="3:3" x14ac:dyDescent="0.2">
      <c r="C3085" s="63"/>
    </row>
    <row r="3086" spans="3:3" x14ac:dyDescent="0.2">
      <c r="C3086" s="63"/>
    </row>
    <row r="3087" spans="3:3" x14ac:dyDescent="0.2">
      <c r="C3087" s="63"/>
    </row>
    <row r="3088" spans="3:3" x14ac:dyDescent="0.2">
      <c r="C3088" s="63"/>
    </row>
    <row r="3089" spans="3:3" x14ac:dyDescent="0.2">
      <c r="C3089" s="63"/>
    </row>
    <row r="3090" spans="3:3" x14ac:dyDescent="0.2">
      <c r="C3090" s="63"/>
    </row>
    <row r="3091" spans="3:3" x14ac:dyDescent="0.2">
      <c r="C3091" s="63"/>
    </row>
    <row r="3092" spans="3:3" x14ac:dyDescent="0.2">
      <c r="C3092" s="63"/>
    </row>
    <row r="3093" spans="3:3" x14ac:dyDescent="0.2">
      <c r="C3093" s="63"/>
    </row>
    <row r="3094" spans="3:3" x14ac:dyDescent="0.2">
      <c r="C3094" s="63"/>
    </row>
    <row r="3095" spans="3:3" x14ac:dyDescent="0.2">
      <c r="C3095" s="63"/>
    </row>
    <row r="3096" spans="3:3" x14ac:dyDescent="0.2">
      <c r="C3096" s="63"/>
    </row>
    <row r="3097" spans="3:3" x14ac:dyDescent="0.2">
      <c r="C3097" s="63"/>
    </row>
    <row r="3098" spans="3:3" x14ac:dyDescent="0.2">
      <c r="C3098" s="63"/>
    </row>
    <row r="3099" spans="3:3" x14ac:dyDescent="0.2">
      <c r="C3099" s="63"/>
    </row>
    <row r="3100" spans="3:3" x14ac:dyDescent="0.2">
      <c r="C3100" s="63"/>
    </row>
    <row r="3101" spans="3:3" x14ac:dyDescent="0.2">
      <c r="C3101" s="63"/>
    </row>
    <row r="3102" spans="3:3" x14ac:dyDescent="0.2">
      <c r="C3102" s="63"/>
    </row>
    <row r="3103" spans="3:3" x14ac:dyDescent="0.2">
      <c r="C3103" s="63"/>
    </row>
    <row r="3104" spans="3:3" x14ac:dyDescent="0.2">
      <c r="C3104" s="63"/>
    </row>
    <row r="3105" spans="3:3" x14ac:dyDescent="0.2">
      <c r="C3105" s="63"/>
    </row>
    <row r="3106" spans="3:3" x14ac:dyDescent="0.2">
      <c r="C3106" s="63"/>
    </row>
    <row r="3107" spans="3:3" x14ac:dyDescent="0.2">
      <c r="C3107" s="63"/>
    </row>
    <row r="3108" spans="3:3" x14ac:dyDescent="0.2">
      <c r="C3108" s="63"/>
    </row>
    <row r="3109" spans="3:3" x14ac:dyDescent="0.2">
      <c r="C3109" s="63"/>
    </row>
    <row r="3110" spans="3:3" x14ac:dyDescent="0.2">
      <c r="C3110" s="63"/>
    </row>
    <row r="3111" spans="3:3" x14ac:dyDescent="0.2">
      <c r="C3111" s="63"/>
    </row>
    <row r="3112" spans="3:3" x14ac:dyDescent="0.2">
      <c r="C3112" s="63"/>
    </row>
    <row r="3113" spans="3:3" x14ac:dyDescent="0.2">
      <c r="C3113" s="63"/>
    </row>
    <row r="3114" spans="3:3" x14ac:dyDescent="0.2">
      <c r="C3114" s="63"/>
    </row>
    <row r="3115" spans="3:3" x14ac:dyDescent="0.2">
      <c r="C3115" s="63"/>
    </row>
    <row r="3116" spans="3:3" x14ac:dyDescent="0.2">
      <c r="C3116" s="63"/>
    </row>
    <row r="3117" spans="3:3" x14ac:dyDescent="0.2">
      <c r="C3117" s="63"/>
    </row>
    <row r="3118" spans="3:3" x14ac:dyDescent="0.2">
      <c r="C3118" s="63"/>
    </row>
    <row r="3119" spans="3:3" x14ac:dyDescent="0.2">
      <c r="C3119" s="63"/>
    </row>
    <row r="3120" spans="3:3" x14ac:dyDescent="0.2">
      <c r="C3120" s="63"/>
    </row>
    <row r="3121" spans="3:3" x14ac:dyDescent="0.2">
      <c r="C3121" s="63"/>
    </row>
    <row r="3122" spans="3:3" x14ac:dyDescent="0.2">
      <c r="C3122" s="63"/>
    </row>
    <row r="3123" spans="3:3" x14ac:dyDescent="0.2">
      <c r="C3123" s="63"/>
    </row>
    <row r="3124" spans="3:3" x14ac:dyDescent="0.2">
      <c r="C3124" s="63"/>
    </row>
    <row r="3125" spans="3:3" x14ac:dyDescent="0.2">
      <c r="C3125" s="63"/>
    </row>
    <row r="3126" spans="3:3" x14ac:dyDescent="0.2">
      <c r="C3126" s="63"/>
    </row>
    <row r="3127" spans="3:3" x14ac:dyDescent="0.2">
      <c r="C3127" s="63"/>
    </row>
    <row r="3128" spans="3:3" x14ac:dyDescent="0.2">
      <c r="C3128" s="63"/>
    </row>
    <row r="3129" spans="3:3" x14ac:dyDescent="0.2">
      <c r="C3129" s="63"/>
    </row>
    <row r="3130" spans="3:3" x14ac:dyDescent="0.2">
      <c r="C3130" s="63"/>
    </row>
    <row r="3131" spans="3:3" x14ac:dyDescent="0.2">
      <c r="C3131" s="63"/>
    </row>
    <row r="3132" spans="3:3" x14ac:dyDescent="0.2">
      <c r="C3132" s="63"/>
    </row>
    <row r="3133" spans="3:3" x14ac:dyDescent="0.2">
      <c r="C3133" s="63"/>
    </row>
    <row r="3134" spans="3:3" x14ac:dyDescent="0.2">
      <c r="C3134" s="63"/>
    </row>
    <row r="3135" spans="3:3" x14ac:dyDescent="0.2">
      <c r="C3135" s="63"/>
    </row>
    <row r="3136" spans="3:3" x14ac:dyDescent="0.2">
      <c r="C3136" s="63"/>
    </row>
    <row r="3137" spans="3:3" x14ac:dyDescent="0.2">
      <c r="C3137" s="63"/>
    </row>
    <row r="3138" spans="3:3" x14ac:dyDescent="0.2">
      <c r="C3138" s="63"/>
    </row>
    <row r="3139" spans="3:3" x14ac:dyDescent="0.2">
      <c r="C3139" s="63"/>
    </row>
    <row r="3140" spans="3:3" x14ac:dyDescent="0.2">
      <c r="C3140" s="63"/>
    </row>
    <row r="3141" spans="3:3" x14ac:dyDescent="0.2">
      <c r="C3141" s="63"/>
    </row>
    <row r="3142" spans="3:3" x14ac:dyDescent="0.2">
      <c r="C3142" s="63"/>
    </row>
    <row r="3143" spans="3:3" x14ac:dyDescent="0.2">
      <c r="C3143" s="63"/>
    </row>
    <row r="3144" spans="3:3" x14ac:dyDescent="0.2">
      <c r="C3144" s="63"/>
    </row>
    <row r="3145" spans="3:3" x14ac:dyDescent="0.2">
      <c r="C3145" s="63"/>
    </row>
    <row r="3146" spans="3:3" x14ac:dyDescent="0.2">
      <c r="C3146" s="63"/>
    </row>
    <row r="3147" spans="3:3" x14ac:dyDescent="0.2">
      <c r="C3147" s="63"/>
    </row>
    <row r="3148" spans="3:3" x14ac:dyDescent="0.2">
      <c r="C3148" s="63"/>
    </row>
    <row r="3149" spans="3:3" x14ac:dyDescent="0.2">
      <c r="C3149" s="63"/>
    </row>
    <row r="3150" spans="3:3" x14ac:dyDescent="0.2">
      <c r="C3150" s="63"/>
    </row>
    <row r="3151" spans="3:3" x14ac:dyDescent="0.2">
      <c r="C3151" s="63"/>
    </row>
    <row r="3152" spans="3:3" x14ac:dyDescent="0.2">
      <c r="C3152" s="63"/>
    </row>
    <row r="3153" spans="3:3" x14ac:dyDescent="0.2">
      <c r="C3153" s="63"/>
    </row>
    <row r="3154" spans="3:3" x14ac:dyDescent="0.2">
      <c r="C3154" s="63"/>
    </row>
    <row r="3155" spans="3:3" x14ac:dyDescent="0.2">
      <c r="C3155" s="63"/>
    </row>
    <row r="3156" spans="3:3" x14ac:dyDescent="0.2">
      <c r="C3156" s="63"/>
    </row>
    <row r="3157" spans="3:3" x14ac:dyDescent="0.2">
      <c r="C3157" s="63"/>
    </row>
    <row r="3158" spans="3:3" x14ac:dyDescent="0.2">
      <c r="C3158" s="63"/>
    </row>
    <row r="3159" spans="3:3" x14ac:dyDescent="0.2">
      <c r="C3159" s="63"/>
    </row>
    <row r="3160" spans="3:3" x14ac:dyDescent="0.2">
      <c r="C3160" s="63"/>
    </row>
    <row r="3161" spans="3:3" x14ac:dyDescent="0.2">
      <c r="C3161" s="63"/>
    </row>
    <row r="3162" spans="3:3" x14ac:dyDescent="0.2">
      <c r="C3162" s="63"/>
    </row>
    <row r="3163" spans="3:3" x14ac:dyDescent="0.2">
      <c r="C3163" s="63"/>
    </row>
    <row r="3164" spans="3:3" x14ac:dyDescent="0.2">
      <c r="C3164" s="63"/>
    </row>
    <row r="3165" spans="3:3" x14ac:dyDescent="0.2">
      <c r="C3165" s="63"/>
    </row>
    <row r="3166" spans="3:3" x14ac:dyDescent="0.2">
      <c r="C3166" s="63"/>
    </row>
    <row r="3167" spans="3:3" x14ac:dyDescent="0.2">
      <c r="C3167" s="63"/>
    </row>
    <row r="3168" spans="3:3" x14ac:dyDescent="0.2">
      <c r="C3168" s="63"/>
    </row>
    <row r="3169" spans="3:3" x14ac:dyDescent="0.2">
      <c r="C3169" s="63"/>
    </row>
    <row r="3170" spans="3:3" x14ac:dyDescent="0.2">
      <c r="C3170" s="63"/>
    </row>
    <row r="3171" spans="3:3" x14ac:dyDescent="0.2">
      <c r="C3171" s="63"/>
    </row>
    <row r="3172" spans="3:3" x14ac:dyDescent="0.2">
      <c r="C3172" s="63"/>
    </row>
    <row r="3173" spans="3:3" x14ac:dyDescent="0.2">
      <c r="C3173" s="63"/>
    </row>
    <row r="3174" spans="3:3" x14ac:dyDescent="0.2">
      <c r="C3174" s="63"/>
    </row>
    <row r="3175" spans="3:3" x14ac:dyDescent="0.2">
      <c r="C3175" s="63"/>
    </row>
    <row r="3176" spans="3:3" x14ac:dyDescent="0.2">
      <c r="C3176" s="63"/>
    </row>
    <row r="3177" spans="3:3" x14ac:dyDescent="0.2">
      <c r="C3177" s="63"/>
    </row>
    <row r="3178" spans="3:3" x14ac:dyDescent="0.2">
      <c r="C3178" s="63"/>
    </row>
    <row r="3179" spans="3:3" x14ac:dyDescent="0.2">
      <c r="C3179" s="63"/>
    </row>
    <row r="3180" spans="3:3" x14ac:dyDescent="0.2">
      <c r="C3180" s="63"/>
    </row>
    <row r="3181" spans="3:3" x14ac:dyDescent="0.2">
      <c r="C3181" s="63"/>
    </row>
    <row r="3182" spans="3:3" x14ac:dyDescent="0.2">
      <c r="C3182" s="63"/>
    </row>
    <row r="3183" spans="3:3" x14ac:dyDescent="0.2">
      <c r="C3183" s="63"/>
    </row>
    <row r="3184" spans="3:3" x14ac:dyDescent="0.2">
      <c r="C3184" s="63"/>
    </row>
    <row r="3185" spans="3:3" x14ac:dyDescent="0.2">
      <c r="C3185" s="63"/>
    </row>
    <row r="3186" spans="3:3" x14ac:dyDescent="0.2">
      <c r="C3186" s="63"/>
    </row>
    <row r="3187" spans="3:3" x14ac:dyDescent="0.2">
      <c r="C3187" s="63"/>
    </row>
    <row r="3188" spans="3:3" x14ac:dyDescent="0.2">
      <c r="C3188" s="63"/>
    </row>
    <row r="3189" spans="3:3" x14ac:dyDescent="0.2">
      <c r="C3189" s="63"/>
    </row>
    <row r="3190" spans="3:3" x14ac:dyDescent="0.2">
      <c r="C3190" s="63"/>
    </row>
    <row r="3191" spans="3:3" x14ac:dyDescent="0.2">
      <c r="C3191" s="63"/>
    </row>
    <row r="3192" spans="3:3" x14ac:dyDescent="0.2">
      <c r="C3192" s="63"/>
    </row>
    <row r="3193" spans="3:3" x14ac:dyDescent="0.2">
      <c r="C3193" s="63"/>
    </row>
    <row r="3194" spans="3:3" x14ac:dyDescent="0.2">
      <c r="C3194" s="63"/>
    </row>
    <row r="3195" spans="3:3" x14ac:dyDescent="0.2">
      <c r="C3195" s="63"/>
    </row>
    <row r="3196" spans="3:3" x14ac:dyDescent="0.2">
      <c r="C3196" s="63"/>
    </row>
    <row r="3197" spans="3:3" x14ac:dyDescent="0.2">
      <c r="C3197" s="63"/>
    </row>
    <row r="3198" spans="3:3" x14ac:dyDescent="0.2">
      <c r="C3198" s="63"/>
    </row>
    <row r="3199" spans="3:3" x14ac:dyDescent="0.2">
      <c r="C3199" s="63"/>
    </row>
    <row r="3200" spans="3:3" x14ac:dyDescent="0.2">
      <c r="C3200" s="63"/>
    </row>
    <row r="3201" spans="3:3" x14ac:dyDescent="0.2">
      <c r="C3201" s="63"/>
    </row>
    <row r="3202" spans="3:3" x14ac:dyDescent="0.2">
      <c r="C3202" s="63"/>
    </row>
    <row r="3203" spans="3:3" x14ac:dyDescent="0.2">
      <c r="C3203" s="63"/>
    </row>
    <row r="3204" spans="3:3" x14ac:dyDescent="0.2">
      <c r="C3204" s="63"/>
    </row>
    <row r="3205" spans="3:3" x14ac:dyDescent="0.2">
      <c r="C3205" s="63"/>
    </row>
    <row r="3206" spans="3:3" x14ac:dyDescent="0.2">
      <c r="C3206" s="63"/>
    </row>
    <row r="3207" spans="3:3" x14ac:dyDescent="0.2">
      <c r="C3207" s="63"/>
    </row>
    <row r="3208" spans="3:3" x14ac:dyDescent="0.2">
      <c r="C3208" s="63"/>
    </row>
    <row r="3209" spans="3:3" x14ac:dyDescent="0.2">
      <c r="C3209" s="63"/>
    </row>
    <row r="3210" spans="3:3" x14ac:dyDescent="0.2">
      <c r="C3210" s="63"/>
    </row>
    <row r="3211" spans="3:3" x14ac:dyDescent="0.2">
      <c r="C3211" s="63"/>
    </row>
    <row r="3212" spans="3:3" x14ac:dyDescent="0.2">
      <c r="C3212" s="63"/>
    </row>
    <row r="3213" spans="3:3" x14ac:dyDescent="0.2">
      <c r="C3213" s="63"/>
    </row>
    <row r="3214" spans="3:3" x14ac:dyDescent="0.2">
      <c r="C3214" s="63"/>
    </row>
    <row r="3215" spans="3:3" x14ac:dyDescent="0.2">
      <c r="C3215" s="63"/>
    </row>
    <row r="3216" spans="3:3" x14ac:dyDescent="0.2">
      <c r="C3216" s="63"/>
    </row>
    <row r="3217" spans="3:3" x14ac:dyDescent="0.2">
      <c r="C3217" s="63"/>
    </row>
    <row r="3218" spans="3:3" x14ac:dyDescent="0.2">
      <c r="C3218" s="63"/>
    </row>
    <row r="3219" spans="3:3" x14ac:dyDescent="0.2">
      <c r="C3219" s="63"/>
    </row>
    <row r="3220" spans="3:3" x14ac:dyDescent="0.2">
      <c r="C3220" s="63"/>
    </row>
    <row r="3221" spans="3:3" x14ac:dyDescent="0.2">
      <c r="C3221" s="63"/>
    </row>
    <row r="3222" spans="3:3" x14ac:dyDescent="0.2">
      <c r="C3222" s="63"/>
    </row>
    <row r="3223" spans="3:3" x14ac:dyDescent="0.2">
      <c r="C3223" s="63"/>
    </row>
    <row r="3224" spans="3:3" x14ac:dyDescent="0.2">
      <c r="C3224" s="63"/>
    </row>
    <row r="3225" spans="3:3" x14ac:dyDescent="0.2">
      <c r="C3225" s="63"/>
    </row>
    <row r="3226" spans="3:3" x14ac:dyDescent="0.2">
      <c r="C3226" s="63"/>
    </row>
    <row r="3227" spans="3:3" x14ac:dyDescent="0.2">
      <c r="C3227" s="63"/>
    </row>
    <row r="3228" spans="3:3" x14ac:dyDescent="0.2">
      <c r="C3228" s="63"/>
    </row>
    <row r="3229" spans="3:3" x14ac:dyDescent="0.2">
      <c r="C3229" s="63"/>
    </row>
    <row r="3230" spans="3:3" x14ac:dyDescent="0.2">
      <c r="C3230" s="63"/>
    </row>
    <row r="3231" spans="3:3" x14ac:dyDescent="0.2">
      <c r="C3231" s="63"/>
    </row>
    <row r="3232" spans="3:3" x14ac:dyDescent="0.2">
      <c r="C3232" s="63"/>
    </row>
    <row r="3233" spans="3:3" x14ac:dyDescent="0.2">
      <c r="C3233" s="63"/>
    </row>
    <row r="3234" spans="3:3" x14ac:dyDescent="0.2">
      <c r="C3234" s="63"/>
    </row>
    <row r="3235" spans="3:3" x14ac:dyDescent="0.2">
      <c r="C3235" s="63"/>
    </row>
    <row r="3236" spans="3:3" x14ac:dyDescent="0.2">
      <c r="C3236" s="63"/>
    </row>
    <row r="3237" spans="3:3" x14ac:dyDescent="0.2">
      <c r="C3237" s="63"/>
    </row>
    <row r="3238" spans="3:3" x14ac:dyDescent="0.2">
      <c r="C3238" s="63"/>
    </row>
    <row r="3239" spans="3:3" x14ac:dyDescent="0.2">
      <c r="C3239" s="63"/>
    </row>
    <row r="3240" spans="3:3" x14ac:dyDescent="0.2">
      <c r="C3240" s="63"/>
    </row>
    <row r="3241" spans="3:3" x14ac:dyDescent="0.2">
      <c r="C3241" s="63"/>
    </row>
    <row r="3242" spans="3:3" x14ac:dyDescent="0.2">
      <c r="C3242" s="63"/>
    </row>
    <row r="3243" spans="3:3" x14ac:dyDescent="0.2">
      <c r="C3243" s="63"/>
    </row>
    <row r="3244" spans="3:3" x14ac:dyDescent="0.2">
      <c r="C3244" s="63"/>
    </row>
    <row r="3245" spans="3:3" x14ac:dyDescent="0.2">
      <c r="C3245" s="63"/>
    </row>
    <row r="3246" spans="3:3" x14ac:dyDescent="0.2">
      <c r="C3246" s="63"/>
    </row>
    <row r="3247" spans="3:3" x14ac:dyDescent="0.2">
      <c r="C3247" s="63"/>
    </row>
    <row r="3248" spans="3:3" x14ac:dyDescent="0.2">
      <c r="C3248" s="63"/>
    </row>
    <row r="3249" spans="3:3" x14ac:dyDescent="0.2">
      <c r="C3249" s="63"/>
    </row>
    <row r="3250" spans="3:3" x14ac:dyDescent="0.2">
      <c r="C3250" s="63"/>
    </row>
    <row r="3251" spans="3:3" x14ac:dyDescent="0.2">
      <c r="C3251" s="63"/>
    </row>
    <row r="3252" spans="3:3" x14ac:dyDescent="0.2">
      <c r="C3252" s="63"/>
    </row>
    <row r="3253" spans="3:3" x14ac:dyDescent="0.2">
      <c r="C3253" s="63"/>
    </row>
    <row r="3254" spans="3:3" x14ac:dyDescent="0.2">
      <c r="C3254" s="63"/>
    </row>
    <row r="3255" spans="3:3" x14ac:dyDescent="0.2">
      <c r="C3255" s="63"/>
    </row>
    <row r="3256" spans="3:3" x14ac:dyDescent="0.2">
      <c r="C3256" s="63"/>
    </row>
    <row r="3257" spans="3:3" x14ac:dyDescent="0.2">
      <c r="C3257" s="63"/>
    </row>
    <row r="3258" spans="3:3" x14ac:dyDescent="0.2">
      <c r="C3258" s="63"/>
    </row>
    <row r="3259" spans="3:3" x14ac:dyDescent="0.2">
      <c r="C3259" s="63"/>
    </row>
    <row r="3260" spans="3:3" x14ac:dyDescent="0.2">
      <c r="C3260" s="63"/>
    </row>
    <row r="3261" spans="3:3" x14ac:dyDescent="0.2">
      <c r="C3261" s="63"/>
    </row>
    <row r="3262" spans="3:3" x14ac:dyDescent="0.2">
      <c r="C3262" s="63"/>
    </row>
    <row r="3263" spans="3:3" x14ac:dyDescent="0.2">
      <c r="C3263" s="63"/>
    </row>
    <row r="3264" spans="3:3" x14ac:dyDescent="0.2">
      <c r="C3264" s="63"/>
    </row>
    <row r="3265" spans="3:3" x14ac:dyDescent="0.2">
      <c r="C3265" s="63"/>
    </row>
    <row r="3266" spans="3:3" x14ac:dyDescent="0.2">
      <c r="C3266" s="63"/>
    </row>
    <row r="3267" spans="3:3" x14ac:dyDescent="0.2">
      <c r="C3267" s="63"/>
    </row>
    <row r="3268" spans="3:3" x14ac:dyDescent="0.2">
      <c r="C3268" s="63"/>
    </row>
    <row r="3269" spans="3:3" x14ac:dyDescent="0.2">
      <c r="C3269" s="63"/>
    </row>
    <row r="3270" spans="3:3" x14ac:dyDescent="0.2">
      <c r="C3270" s="63"/>
    </row>
    <row r="3271" spans="3:3" x14ac:dyDescent="0.2">
      <c r="C3271" s="63"/>
    </row>
    <row r="3272" spans="3:3" x14ac:dyDescent="0.2">
      <c r="C3272" s="63"/>
    </row>
    <row r="3273" spans="3:3" x14ac:dyDescent="0.2">
      <c r="C3273" s="63"/>
    </row>
    <row r="3274" spans="3:3" x14ac:dyDescent="0.2">
      <c r="C3274" s="63"/>
    </row>
    <row r="3275" spans="3:3" x14ac:dyDescent="0.2">
      <c r="C3275" s="63"/>
    </row>
    <row r="3276" spans="3:3" x14ac:dyDescent="0.2">
      <c r="C3276" s="63"/>
    </row>
    <row r="3277" spans="3:3" x14ac:dyDescent="0.2">
      <c r="C3277" s="63"/>
    </row>
    <row r="3278" spans="3:3" x14ac:dyDescent="0.2">
      <c r="C3278" s="63"/>
    </row>
    <row r="3279" spans="3:3" x14ac:dyDescent="0.2">
      <c r="C3279" s="63"/>
    </row>
    <row r="3280" spans="3:3" x14ac:dyDescent="0.2">
      <c r="C3280" s="63"/>
    </row>
    <row r="3281" spans="3:3" x14ac:dyDescent="0.2">
      <c r="C3281" s="63"/>
    </row>
    <row r="3282" spans="3:3" x14ac:dyDescent="0.2">
      <c r="C3282" s="63"/>
    </row>
    <row r="3283" spans="3:3" x14ac:dyDescent="0.2">
      <c r="C3283" s="63"/>
    </row>
    <row r="3284" spans="3:3" x14ac:dyDescent="0.2">
      <c r="C3284" s="63"/>
    </row>
    <row r="3285" spans="3:3" x14ac:dyDescent="0.2">
      <c r="C3285" s="63"/>
    </row>
    <row r="3286" spans="3:3" x14ac:dyDescent="0.2">
      <c r="C3286" s="63"/>
    </row>
    <row r="3287" spans="3:3" x14ac:dyDescent="0.2">
      <c r="C3287" s="63"/>
    </row>
    <row r="3288" spans="3:3" x14ac:dyDescent="0.2">
      <c r="C3288" s="63"/>
    </row>
    <row r="3289" spans="3:3" x14ac:dyDescent="0.2">
      <c r="C3289" s="63"/>
    </row>
    <row r="3290" spans="3:3" x14ac:dyDescent="0.2">
      <c r="C3290" s="63"/>
    </row>
    <row r="3291" spans="3:3" x14ac:dyDescent="0.2">
      <c r="C3291" s="63"/>
    </row>
    <row r="3292" spans="3:3" x14ac:dyDescent="0.2">
      <c r="C3292" s="63"/>
    </row>
    <row r="3293" spans="3:3" x14ac:dyDescent="0.2">
      <c r="C3293" s="63"/>
    </row>
    <row r="3294" spans="3:3" x14ac:dyDescent="0.2">
      <c r="C3294" s="63"/>
    </row>
    <row r="3295" spans="3:3" x14ac:dyDescent="0.2">
      <c r="C3295" s="63"/>
    </row>
    <row r="3296" spans="3:3" x14ac:dyDescent="0.2">
      <c r="C3296" s="63"/>
    </row>
    <row r="3297" spans="3:3" x14ac:dyDescent="0.2">
      <c r="C3297" s="63"/>
    </row>
    <row r="3298" spans="3:3" x14ac:dyDescent="0.2">
      <c r="C3298" s="63"/>
    </row>
    <row r="3299" spans="3:3" x14ac:dyDescent="0.2">
      <c r="C3299" s="63"/>
    </row>
    <row r="3300" spans="3:3" x14ac:dyDescent="0.2">
      <c r="C3300" s="63"/>
    </row>
    <row r="3301" spans="3:3" x14ac:dyDescent="0.2">
      <c r="C3301" s="63"/>
    </row>
    <row r="3302" spans="3:3" x14ac:dyDescent="0.2">
      <c r="C3302" s="63"/>
    </row>
    <row r="3303" spans="3:3" x14ac:dyDescent="0.2">
      <c r="C3303" s="63"/>
    </row>
    <row r="3304" spans="3:3" x14ac:dyDescent="0.2">
      <c r="C3304" s="63"/>
    </row>
    <row r="3305" spans="3:3" x14ac:dyDescent="0.2">
      <c r="C3305" s="63"/>
    </row>
    <row r="3306" spans="3:3" x14ac:dyDescent="0.2">
      <c r="C3306" s="63"/>
    </row>
    <row r="3307" spans="3:3" x14ac:dyDescent="0.2">
      <c r="C3307" s="63"/>
    </row>
    <row r="3308" spans="3:3" x14ac:dyDescent="0.2">
      <c r="C3308" s="63"/>
    </row>
    <row r="3309" spans="3:3" x14ac:dyDescent="0.2">
      <c r="C3309" s="63"/>
    </row>
    <row r="3310" spans="3:3" x14ac:dyDescent="0.2">
      <c r="C3310" s="63"/>
    </row>
    <row r="3311" spans="3:3" x14ac:dyDescent="0.2">
      <c r="C3311" s="63"/>
    </row>
    <row r="3312" spans="3:3" x14ac:dyDescent="0.2">
      <c r="C3312" s="63"/>
    </row>
    <row r="3313" spans="3:3" x14ac:dyDescent="0.2">
      <c r="C3313" s="63"/>
    </row>
    <row r="3314" spans="3:3" x14ac:dyDescent="0.2">
      <c r="C3314" s="63"/>
    </row>
    <row r="3315" spans="3:3" x14ac:dyDescent="0.2">
      <c r="C3315" s="63"/>
    </row>
    <row r="3316" spans="3:3" x14ac:dyDescent="0.2">
      <c r="C3316" s="63"/>
    </row>
    <row r="3317" spans="3:3" x14ac:dyDescent="0.2">
      <c r="C3317" s="63"/>
    </row>
    <row r="3318" spans="3:3" x14ac:dyDescent="0.2">
      <c r="C3318" s="63"/>
    </row>
    <row r="3319" spans="3:3" x14ac:dyDescent="0.2">
      <c r="C3319" s="63"/>
    </row>
    <row r="3320" spans="3:3" x14ac:dyDescent="0.2">
      <c r="C3320" s="63"/>
    </row>
    <row r="3321" spans="3:3" x14ac:dyDescent="0.2">
      <c r="C3321" s="63"/>
    </row>
    <row r="3322" spans="3:3" x14ac:dyDescent="0.2">
      <c r="C3322" s="63"/>
    </row>
    <row r="3323" spans="3:3" x14ac:dyDescent="0.2">
      <c r="C3323" s="63"/>
    </row>
    <row r="3324" spans="3:3" x14ac:dyDescent="0.2">
      <c r="C3324" s="63"/>
    </row>
    <row r="3325" spans="3:3" x14ac:dyDescent="0.2">
      <c r="C3325" s="63"/>
    </row>
    <row r="3326" spans="3:3" x14ac:dyDescent="0.2">
      <c r="C3326" s="63"/>
    </row>
    <row r="3327" spans="3:3" x14ac:dyDescent="0.2">
      <c r="C3327" s="63"/>
    </row>
    <row r="3328" spans="3:3" x14ac:dyDescent="0.2">
      <c r="C3328" s="63"/>
    </row>
    <row r="3329" spans="3:3" x14ac:dyDescent="0.2">
      <c r="C3329" s="63"/>
    </row>
    <row r="3330" spans="3:3" x14ac:dyDescent="0.2">
      <c r="C3330" s="63"/>
    </row>
    <row r="3331" spans="3:3" x14ac:dyDescent="0.2">
      <c r="C3331" s="63"/>
    </row>
    <row r="3332" spans="3:3" x14ac:dyDescent="0.2">
      <c r="C3332" s="63"/>
    </row>
    <row r="3333" spans="3:3" x14ac:dyDescent="0.2">
      <c r="C3333" s="63"/>
    </row>
    <row r="3334" spans="3:3" x14ac:dyDescent="0.2">
      <c r="C3334" s="63"/>
    </row>
    <row r="3335" spans="3:3" x14ac:dyDescent="0.2">
      <c r="C3335" s="63"/>
    </row>
    <row r="3336" spans="3:3" x14ac:dyDescent="0.2">
      <c r="C3336" s="63"/>
    </row>
    <row r="3337" spans="3:3" x14ac:dyDescent="0.2">
      <c r="C3337" s="63"/>
    </row>
    <row r="3338" spans="3:3" x14ac:dyDescent="0.2">
      <c r="C3338" s="63"/>
    </row>
    <row r="3339" spans="3:3" x14ac:dyDescent="0.2">
      <c r="C3339" s="63"/>
    </row>
    <row r="3340" spans="3:3" x14ac:dyDescent="0.2">
      <c r="C3340" s="63"/>
    </row>
    <row r="3341" spans="3:3" x14ac:dyDescent="0.2">
      <c r="C3341" s="63"/>
    </row>
    <row r="3342" spans="3:3" x14ac:dyDescent="0.2">
      <c r="C3342" s="63"/>
    </row>
    <row r="3343" spans="3:3" x14ac:dyDescent="0.2">
      <c r="C3343" s="63"/>
    </row>
    <row r="3344" spans="3:3" x14ac:dyDescent="0.2">
      <c r="C3344" s="63"/>
    </row>
    <row r="3345" spans="3:3" x14ac:dyDescent="0.2">
      <c r="C3345" s="63"/>
    </row>
    <row r="3346" spans="3:3" x14ac:dyDescent="0.2">
      <c r="C3346" s="63"/>
    </row>
    <row r="3347" spans="3:3" x14ac:dyDescent="0.2">
      <c r="C3347" s="63"/>
    </row>
    <row r="3348" spans="3:3" x14ac:dyDescent="0.2">
      <c r="C3348" s="63"/>
    </row>
    <row r="3349" spans="3:3" x14ac:dyDescent="0.2">
      <c r="C3349" s="63"/>
    </row>
    <row r="3350" spans="3:3" x14ac:dyDescent="0.2">
      <c r="C3350" s="63"/>
    </row>
    <row r="3351" spans="3:3" x14ac:dyDescent="0.2">
      <c r="C3351" s="63"/>
    </row>
    <row r="3352" spans="3:3" x14ac:dyDescent="0.2">
      <c r="C3352" s="63"/>
    </row>
    <row r="3353" spans="3:3" x14ac:dyDescent="0.2">
      <c r="C3353" s="63"/>
    </row>
    <row r="3354" spans="3:3" x14ac:dyDescent="0.2">
      <c r="C3354" s="63"/>
    </row>
    <row r="3355" spans="3:3" x14ac:dyDescent="0.2">
      <c r="C3355" s="63"/>
    </row>
    <row r="3356" spans="3:3" x14ac:dyDescent="0.2">
      <c r="C3356" s="63"/>
    </row>
    <row r="3357" spans="3:3" x14ac:dyDescent="0.2">
      <c r="C3357" s="63"/>
    </row>
    <row r="3358" spans="3:3" x14ac:dyDescent="0.2">
      <c r="C3358" s="63"/>
    </row>
    <row r="3359" spans="3:3" x14ac:dyDescent="0.2">
      <c r="C3359" s="63"/>
    </row>
    <row r="3360" spans="3:3" x14ac:dyDescent="0.2">
      <c r="C3360" s="63"/>
    </row>
    <row r="3361" spans="3:3" x14ac:dyDescent="0.2">
      <c r="C3361" s="63"/>
    </row>
    <row r="3362" spans="3:3" x14ac:dyDescent="0.2">
      <c r="C3362" s="63"/>
    </row>
    <row r="3363" spans="3:3" x14ac:dyDescent="0.2">
      <c r="C3363" s="63"/>
    </row>
    <row r="3364" spans="3:3" x14ac:dyDescent="0.2">
      <c r="C3364" s="63"/>
    </row>
    <row r="3365" spans="3:3" x14ac:dyDescent="0.2">
      <c r="C3365" s="63"/>
    </row>
    <row r="3366" spans="3:3" x14ac:dyDescent="0.2">
      <c r="C3366" s="63"/>
    </row>
    <row r="3367" spans="3:3" x14ac:dyDescent="0.2">
      <c r="C3367" s="63"/>
    </row>
    <row r="3368" spans="3:3" x14ac:dyDescent="0.2">
      <c r="C3368" s="63"/>
    </row>
    <row r="3369" spans="3:3" x14ac:dyDescent="0.2">
      <c r="C3369" s="63"/>
    </row>
    <row r="3370" spans="3:3" x14ac:dyDescent="0.2">
      <c r="C3370" s="63"/>
    </row>
    <row r="3371" spans="3:3" x14ac:dyDescent="0.2">
      <c r="C3371" s="63"/>
    </row>
    <row r="3372" spans="3:3" x14ac:dyDescent="0.2">
      <c r="C3372" s="63"/>
    </row>
    <row r="3373" spans="3:3" x14ac:dyDescent="0.2">
      <c r="C3373" s="63"/>
    </row>
    <row r="3374" spans="3:3" x14ac:dyDescent="0.2">
      <c r="C3374" s="63"/>
    </row>
    <row r="3375" spans="3:3" x14ac:dyDescent="0.2">
      <c r="C3375" s="63"/>
    </row>
    <row r="3376" spans="3:3" x14ac:dyDescent="0.2">
      <c r="C3376" s="63"/>
    </row>
    <row r="3377" spans="3:3" x14ac:dyDescent="0.2">
      <c r="C3377" s="63"/>
    </row>
    <row r="3378" spans="3:3" x14ac:dyDescent="0.2">
      <c r="C3378" s="63"/>
    </row>
    <row r="3379" spans="3:3" x14ac:dyDescent="0.2">
      <c r="C3379" s="63"/>
    </row>
    <row r="3380" spans="3:3" x14ac:dyDescent="0.2">
      <c r="C3380" s="63"/>
    </row>
    <row r="3381" spans="3:3" x14ac:dyDescent="0.2">
      <c r="C3381" s="63"/>
    </row>
    <row r="3382" spans="3:3" x14ac:dyDescent="0.2">
      <c r="C3382" s="63"/>
    </row>
    <row r="3383" spans="3:3" x14ac:dyDescent="0.2">
      <c r="C3383" s="63"/>
    </row>
    <row r="3384" spans="3:3" x14ac:dyDescent="0.2">
      <c r="C3384" s="63"/>
    </row>
    <row r="3385" spans="3:3" x14ac:dyDescent="0.2">
      <c r="C3385" s="63"/>
    </row>
    <row r="3386" spans="3:3" x14ac:dyDescent="0.2">
      <c r="C3386" s="63"/>
    </row>
    <row r="3387" spans="3:3" x14ac:dyDescent="0.2">
      <c r="C3387" s="63"/>
    </row>
    <row r="3388" spans="3:3" x14ac:dyDescent="0.2">
      <c r="C3388" s="63"/>
    </row>
    <row r="3389" spans="3:3" x14ac:dyDescent="0.2">
      <c r="C3389" s="63"/>
    </row>
    <row r="3390" spans="3:3" x14ac:dyDescent="0.2">
      <c r="C3390" s="63"/>
    </row>
    <row r="3391" spans="3:3" x14ac:dyDescent="0.2">
      <c r="C3391" s="63"/>
    </row>
    <row r="3392" spans="3:3" x14ac:dyDescent="0.2">
      <c r="C3392" s="63"/>
    </row>
    <row r="3393" spans="3:3" x14ac:dyDescent="0.2">
      <c r="C3393" s="63"/>
    </row>
    <row r="3394" spans="3:3" x14ac:dyDescent="0.2">
      <c r="C3394" s="63"/>
    </row>
    <row r="3395" spans="3:3" x14ac:dyDescent="0.2">
      <c r="C3395" s="63"/>
    </row>
    <row r="3396" spans="3:3" x14ac:dyDescent="0.2">
      <c r="C3396" s="63"/>
    </row>
    <row r="3397" spans="3:3" x14ac:dyDescent="0.2">
      <c r="C3397" s="63"/>
    </row>
    <row r="3398" spans="3:3" x14ac:dyDescent="0.2">
      <c r="C3398" s="63"/>
    </row>
    <row r="3399" spans="3:3" x14ac:dyDescent="0.2">
      <c r="C3399" s="63"/>
    </row>
    <row r="3400" spans="3:3" x14ac:dyDescent="0.2">
      <c r="C3400" s="63"/>
    </row>
    <row r="3401" spans="3:3" x14ac:dyDescent="0.2">
      <c r="C3401" s="63"/>
    </row>
    <row r="3402" spans="3:3" x14ac:dyDescent="0.2">
      <c r="C3402" s="63"/>
    </row>
    <row r="3403" spans="3:3" x14ac:dyDescent="0.2">
      <c r="C3403" s="63"/>
    </row>
    <row r="3404" spans="3:3" x14ac:dyDescent="0.2">
      <c r="C3404" s="63"/>
    </row>
    <row r="3405" spans="3:3" x14ac:dyDescent="0.2">
      <c r="C3405" s="63"/>
    </row>
    <row r="3406" spans="3:3" x14ac:dyDescent="0.2">
      <c r="C3406" s="63"/>
    </row>
    <row r="3407" spans="3:3" x14ac:dyDescent="0.2">
      <c r="C3407" s="63"/>
    </row>
    <row r="3408" spans="3:3" x14ac:dyDescent="0.2">
      <c r="C3408" s="63"/>
    </row>
    <row r="3409" spans="3:3" x14ac:dyDescent="0.2">
      <c r="C3409" s="63"/>
    </row>
    <row r="3410" spans="3:3" x14ac:dyDescent="0.2">
      <c r="C3410" s="63"/>
    </row>
    <row r="3411" spans="3:3" x14ac:dyDescent="0.2">
      <c r="C3411" s="63"/>
    </row>
    <row r="3412" spans="3:3" x14ac:dyDescent="0.2">
      <c r="C3412" s="63"/>
    </row>
    <row r="3413" spans="3:3" x14ac:dyDescent="0.2">
      <c r="C3413" s="63"/>
    </row>
    <row r="3414" spans="3:3" x14ac:dyDescent="0.2">
      <c r="C3414" s="63"/>
    </row>
    <row r="3415" spans="3:3" x14ac:dyDescent="0.2">
      <c r="C3415" s="63"/>
    </row>
    <row r="3416" spans="3:3" x14ac:dyDescent="0.2">
      <c r="C3416" s="63"/>
    </row>
    <row r="3417" spans="3:3" x14ac:dyDescent="0.2">
      <c r="C3417" s="63"/>
    </row>
    <row r="3418" spans="3:3" x14ac:dyDescent="0.2">
      <c r="C3418" s="63"/>
    </row>
    <row r="3419" spans="3:3" x14ac:dyDescent="0.2">
      <c r="C3419" s="63"/>
    </row>
    <row r="3420" spans="3:3" x14ac:dyDescent="0.2">
      <c r="C3420" s="63"/>
    </row>
    <row r="3421" spans="3:3" x14ac:dyDescent="0.2">
      <c r="C3421" s="63"/>
    </row>
    <row r="3422" spans="3:3" x14ac:dyDescent="0.2">
      <c r="C3422" s="63"/>
    </row>
    <row r="3423" spans="3:3" x14ac:dyDescent="0.2">
      <c r="C3423" s="63"/>
    </row>
    <row r="3424" spans="3:3" x14ac:dyDescent="0.2">
      <c r="C3424" s="63"/>
    </row>
    <row r="3425" spans="3:3" x14ac:dyDescent="0.2">
      <c r="C3425" s="63"/>
    </row>
    <row r="3426" spans="3:3" x14ac:dyDescent="0.2">
      <c r="C3426" s="63"/>
    </row>
    <row r="3427" spans="3:3" x14ac:dyDescent="0.2">
      <c r="C3427" s="63"/>
    </row>
    <row r="3428" spans="3:3" x14ac:dyDescent="0.2">
      <c r="C3428" s="63"/>
    </row>
    <row r="3429" spans="3:3" x14ac:dyDescent="0.2">
      <c r="C3429" s="63"/>
    </row>
    <row r="3430" spans="3:3" x14ac:dyDescent="0.2">
      <c r="C3430" s="63"/>
    </row>
    <row r="3431" spans="3:3" x14ac:dyDescent="0.2">
      <c r="C3431" s="63"/>
    </row>
    <row r="3432" spans="3:3" x14ac:dyDescent="0.2">
      <c r="C3432" s="63"/>
    </row>
    <row r="3433" spans="3:3" x14ac:dyDescent="0.2">
      <c r="C3433" s="63"/>
    </row>
    <row r="3434" spans="3:3" x14ac:dyDescent="0.2">
      <c r="C3434" s="63"/>
    </row>
    <row r="3435" spans="3:3" x14ac:dyDescent="0.2">
      <c r="C3435" s="63"/>
    </row>
    <row r="3436" spans="3:3" x14ac:dyDescent="0.2">
      <c r="C3436" s="63"/>
    </row>
    <row r="3437" spans="3:3" x14ac:dyDescent="0.2">
      <c r="C3437" s="63"/>
    </row>
    <row r="3438" spans="3:3" x14ac:dyDescent="0.2">
      <c r="C3438" s="63"/>
    </row>
    <row r="3439" spans="3:3" x14ac:dyDescent="0.2">
      <c r="C3439" s="63"/>
    </row>
    <row r="3440" spans="3:3" x14ac:dyDescent="0.2">
      <c r="C3440" s="63"/>
    </row>
    <row r="3441" spans="3:3" x14ac:dyDescent="0.2">
      <c r="C3441" s="63"/>
    </row>
    <row r="3442" spans="3:3" x14ac:dyDescent="0.2">
      <c r="C3442" s="63"/>
    </row>
    <row r="3443" spans="3:3" x14ac:dyDescent="0.2">
      <c r="C3443" s="63"/>
    </row>
    <row r="3444" spans="3:3" x14ac:dyDescent="0.2">
      <c r="C3444" s="63"/>
    </row>
    <row r="3445" spans="3:3" x14ac:dyDescent="0.2">
      <c r="C3445" s="63"/>
    </row>
    <row r="3446" spans="3:3" x14ac:dyDescent="0.2">
      <c r="C3446" s="63"/>
    </row>
    <row r="3447" spans="3:3" x14ac:dyDescent="0.2">
      <c r="C3447" s="63"/>
    </row>
    <row r="3448" spans="3:3" x14ac:dyDescent="0.2">
      <c r="C3448" s="63"/>
    </row>
    <row r="3449" spans="3:3" x14ac:dyDescent="0.2">
      <c r="C3449" s="63"/>
    </row>
    <row r="3450" spans="3:3" x14ac:dyDescent="0.2">
      <c r="C3450" s="63"/>
    </row>
    <row r="3451" spans="3:3" x14ac:dyDescent="0.2">
      <c r="C3451" s="63"/>
    </row>
    <row r="3452" spans="3:3" x14ac:dyDescent="0.2">
      <c r="C3452" s="63"/>
    </row>
    <row r="3453" spans="3:3" x14ac:dyDescent="0.2">
      <c r="C3453" s="63"/>
    </row>
    <row r="3454" spans="3:3" x14ac:dyDescent="0.2">
      <c r="C3454" s="63"/>
    </row>
    <row r="3455" spans="3:3" x14ac:dyDescent="0.2">
      <c r="C3455" s="63"/>
    </row>
    <row r="3456" spans="3:3" x14ac:dyDescent="0.2">
      <c r="C3456" s="63"/>
    </row>
    <row r="3457" spans="3:3" x14ac:dyDescent="0.2">
      <c r="C3457" s="63"/>
    </row>
    <row r="3458" spans="3:3" x14ac:dyDescent="0.2">
      <c r="C3458" s="63"/>
    </row>
    <row r="3459" spans="3:3" x14ac:dyDescent="0.2">
      <c r="C3459" s="63"/>
    </row>
    <row r="3460" spans="3:3" x14ac:dyDescent="0.2">
      <c r="C3460" s="63"/>
    </row>
    <row r="3461" spans="3:3" x14ac:dyDescent="0.2">
      <c r="C3461" s="63"/>
    </row>
    <row r="3462" spans="3:3" x14ac:dyDescent="0.2">
      <c r="C3462" s="63"/>
    </row>
    <row r="3463" spans="3:3" x14ac:dyDescent="0.2">
      <c r="C3463" s="63"/>
    </row>
    <row r="3464" spans="3:3" x14ac:dyDescent="0.2">
      <c r="C3464" s="63"/>
    </row>
    <row r="3465" spans="3:3" x14ac:dyDescent="0.2">
      <c r="C3465" s="63"/>
    </row>
    <row r="3466" spans="3:3" x14ac:dyDescent="0.2">
      <c r="C3466" s="63"/>
    </row>
    <row r="3467" spans="3:3" x14ac:dyDescent="0.2">
      <c r="C3467" s="63"/>
    </row>
    <row r="3468" spans="3:3" x14ac:dyDescent="0.2">
      <c r="C3468" s="63"/>
    </row>
    <row r="3469" spans="3:3" x14ac:dyDescent="0.2">
      <c r="C3469" s="63"/>
    </row>
    <row r="3470" spans="3:3" x14ac:dyDescent="0.2">
      <c r="C3470" s="63"/>
    </row>
    <row r="3471" spans="3:3" x14ac:dyDescent="0.2">
      <c r="C3471" s="63"/>
    </row>
    <row r="3472" spans="3:3" x14ac:dyDescent="0.2">
      <c r="C3472" s="63"/>
    </row>
    <row r="3473" spans="3:3" x14ac:dyDescent="0.2">
      <c r="C3473" s="63"/>
    </row>
    <row r="3474" spans="3:3" x14ac:dyDescent="0.2">
      <c r="C3474" s="63"/>
    </row>
    <row r="3475" spans="3:3" x14ac:dyDescent="0.2">
      <c r="C3475" s="63"/>
    </row>
    <row r="3476" spans="3:3" x14ac:dyDescent="0.2">
      <c r="C3476" s="63"/>
    </row>
    <row r="3477" spans="3:3" x14ac:dyDescent="0.2">
      <c r="C3477" s="63"/>
    </row>
    <row r="3478" spans="3:3" x14ac:dyDescent="0.2">
      <c r="C3478" s="63"/>
    </row>
    <row r="3479" spans="3:3" x14ac:dyDescent="0.2">
      <c r="C3479" s="63"/>
    </row>
    <row r="3480" spans="3:3" x14ac:dyDescent="0.2">
      <c r="C3480" s="63"/>
    </row>
    <row r="3481" spans="3:3" x14ac:dyDescent="0.2">
      <c r="C3481" s="63"/>
    </row>
    <row r="3482" spans="3:3" x14ac:dyDescent="0.2">
      <c r="C3482" s="63"/>
    </row>
    <row r="3483" spans="3:3" x14ac:dyDescent="0.2">
      <c r="C3483" s="63"/>
    </row>
    <row r="3484" spans="3:3" x14ac:dyDescent="0.2">
      <c r="C3484" s="63"/>
    </row>
    <row r="3485" spans="3:3" x14ac:dyDescent="0.2">
      <c r="C3485" s="63"/>
    </row>
    <row r="3486" spans="3:3" x14ac:dyDescent="0.2">
      <c r="C3486" s="63"/>
    </row>
    <row r="3487" spans="3:3" x14ac:dyDescent="0.2">
      <c r="C3487" s="63"/>
    </row>
    <row r="3488" spans="3:3" x14ac:dyDescent="0.2">
      <c r="C3488" s="63"/>
    </row>
    <row r="3489" spans="3:3" x14ac:dyDescent="0.2">
      <c r="C3489" s="63"/>
    </row>
    <row r="3490" spans="3:3" x14ac:dyDescent="0.2">
      <c r="C3490" s="63"/>
    </row>
    <row r="3491" spans="3:3" x14ac:dyDescent="0.2">
      <c r="C3491" s="63"/>
    </row>
    <row r="3492" spans="3:3" x14ac:dyDescent="0.2">
      <c r="C3492" s="63"/>
    </row>
    <row r="3493" spans="3:3" x14ac:dyDescent="0.2">
      <c r="C3493" s="63"/>
    </row>
    <row r="3494" spans="3:3" x14ac:dyDescent="0.2">
      <c r="C3494" s="63"/>
    </row>
    <row r="3495" spans="3:3" x14ac:dyDescent="0.2">
      <c r="C3495" s="63"/>
    </row>
    <row r="3496" spans="3:3" x14ac:dyDescent="0.2">
      <c r="C3496" s="63"/>
    </row>
    <row r="3497" spans="3:3" x14ac:dyDescent="0.2">
      <c r="C3497" s="63"/>
    </row>
    <row r="3498" spans="3:3" x14ac:dyDescent="0.2">
      <c r="C3498" s="63"/>
    </row>
    <row r="3499" spans="3:3" x14ac:dyDescent="0.2">
      <c r="C3499" s="63"/>
    </row>
    <row r="3500" spans="3:3" x14ac:dyDescent="0.2">
      <c r="C3500" s="63"/>
    </row>
    <row r="3501" spans="3:3" x14ac:dyDescent="0.2">
      <c r="C3501" s="63"/>
    </row>
    <row r="3502" spans="3:3" x14ac:dyDescent="0.2">
      <c r="C3502" s="63"/>
    </row>
    <row r="3503" spans="3:3" x14ac:dyDescent="0.2">
      <c r="C3503" s="63"/>
    </row>
    <row r="3504" spans="3:3" x14ac:dyDescent="0.2">
      <c r="C3504" s="63"/>
    </row>
    <row r="3505" spans="3:3" x14ac:dyDescent="0.2">
      <c r="C3505" s="63"/>
    </row>
    <row r="3506" spans="3:3" x14ac:dyDescent="0.2">
      <c r="C3506" s="63"/>
    </row>
    <row r="3507" spans="3:3" x14ac:dyDescent="0.2">
      <c r="C3507" s="63"/>
    </row>
    <row r="3508" spans="3:3" x14ac:dyDescent="0.2">
      <c r="C3508" s="63"/>
    </row>
    <row r="3509" spans="3:3" x14ac:dyDescent="0.2">
      <c r="C3509" s="63"/>
    </row>
    <row r="3510" spans="3:3" x14ac:dyDescent="0.2">
      <c r="C3510" s="63"/>
    </row>
    <row r="3511" spans="3:3" x14ac:dyDescent="0.2">
      <c r="C3511" s="63"/>
    </row>
    <row r="3512" spans="3:3" x14ac:dyDescent="0.2">
      <c r="C3512" s="63"/>
    </row>
    <row r="3513" spans="3:3" x14ac:dyDescent="0.2">
      <c r="C3513" s="63"/>
    </row>
    <row r="3514" spans="3:3" x14ac:dyDescent="0.2">
      <c r="C3514" s="63"/>
    </row>
    <row r="3515" spans="3:3" x14ac:dyDescent="0.2">
      <c r="C3515" s="63"/>
    </row>
    <row r="3516" spans="3:3" x14ac:dyDescent="0.2">
      <c r="C3516" s="63"/>
    </row>
    <row r="3517" spans="3:3" x14ac:dyDescent="0.2">
      <c r="C3517" s="63"/>
    </row>
    <row r="3518" spans="3:3" x14ac:dyDescent="0.2">
      <c r="C3518" s="63"/>
    </row>
    <row r="3519" spans="3:3" x14ac:dyDescent="0.2">
      <c r="C3519" s="63"/>
    </row>
    <row r="3520" spans="3:3" x14ac:dyDescent="0.2">
      <c r="C3520" s="63"/>
    </row>
    <row r="3521" spans="3:3" x14ac:dyDescent="0.2">
      <c r="C3521" s="63"/>
    </row>
    <row r="3522" spans="3:3" x14ac:dyDescent="0.2">
      <c r="C3522" s="63"/>
    </row>
    <row r="3523" spans="3:3" x14ac:dyDescent="0.2">
      <c r="C3523" s="63"/>
    </row>
    <row r="3524" spans="3:3" x14ac:dyDescent="0.2">
      <c r="C3524" s="63"/>
    </row>
    <row r="3525" spans="3:3" x14ac:dyDescent="0.2">
      <c r="C3525" s="63"/>
    </row>
    <row r="3526" spans="3:3" x14ac:dyDescent="0.2">
      <c r="C3526" s="63"/>
    </row>
    <row r="3527" spans="3:3" x14ac:dyDescent="0.2">
      <c r="C3527" s="63"/>
    </row>
    <row r="3528" spans="3:3" x14ac:dyDescent="0.2">
      <c r="C3528" s="63"/>
    </row>
    <row r="3529" spans="3:3" x14ac:dyDescent="0.2">
      <c r="C3529" s="63"/>
    </row>
    <row r="3530" spans="3:3" x14ac:dyDescent="0.2">
      <c r="C3530" s="63"/>
    </row>
    <row r="3531" spans="3:3" x14ac:dyDescent="0.2">
      <c r="C3531" s="63"/>
    </row>
    <row r="3532" spans="3:3" x14ac:dyDescent="0.2">
      <c r="C3532" s="63"/>
    </row>
    <row r="3533" spans="3:3" x14ac:dyDescent="0.2">
      <c r="C3533" s="63"/>
    </row>
    <row r="3534" spans="3:3" x14ac:dyDescent="0.2">
      <c r="C3534" s="63"/>
    </row>
    <row r="3535" spans="3:3" x14ac:dyDescent="0.2">
      <c r="C3535" s="63"/>
    </row>
    <row r="3536" spans="3:3" x14ac:dyDescent="0.2">
      <c r="C3536" s="63"/>
    </row>
    <row r="3537" spans="3:3" x14ac:dyDescent="0.2">
      <c r="C3537" s="63"/>
    </row>
    <row r="3538" spans="3:3" x14ac:dyDescent="0.2">
      <c r="C3538" s="63"/>
    </row>
    <row r="3539" spans="3:3" x14ac:dyDescent="0.2">
      <c r="C3539" s="63"/>
    </row>
    <row r="3540" spans="3:3" x14ac:dyDescent="0.2">
      <c r="C3540" s="63"/>
    </row>
    <row r="3541" spans="3:3" x14ac:dyDescent="0.2">
      <c r="C3541" s="63"/>
    </row>
    <row r="3542" spans="3:3" x14ac:dyDescent="0.2">
      <c r="C3542" s="63"/>
    </row>
    <row r="3543" spans="3:3" x14ac:dyDescent="0.2">
      <c r="C3543" s="63"/>
    </row>
    <row r="3544" spans="3:3" x14ac:dyDescent="0.2">
      <c r="C3544" s="63"/>
    </row>
    <row r="3545" spans="3:3" x14ac:dyDescent="0.2">
      <c r="C3545" s="63"/>
    </row>
    <row r="3546" spans="3:3" x14ac:dyDescent="0.2">
      <c r="C3546" s="63"/>
    </row>
    <row r="3547" spans="3:3" x14ac:dyDescent="0.2">
      <c r="C3547" s="63"/>
    </row>
    <row r="3548" spans="3:3" x14ac:dyDescent="0.2">
      <c r="C3548" s="63"/>
    </row>
    <row r="3549" spans="3:3" x14ac:dyDescent="0.2">
      <c r="C3549" s="63"/>
    </row>
    <row r="3550" spans="3:3" x14ac:dyDescent="0.2">
      <c r="C3550" s="63"/>
    </row>
    <row r="3551" spans="3:3" x14ac:dyDescent="0.2">
      <c r="C3551" s="63"/>
    </row>
    <row r="3552" spans="3:3" x14ac:dyDescent="0.2">
      <c r="C3552" s="63"/>
    </row>
    <row r="3553" spans="3:3" x14ac:dyDescent="0.2">
      <c r="C3553" s="63"/>
    </row>
    <row r="3554" spans="3:3" x14ac:dyDescent="0.2">
      <c r="C3554" s="63"/>
    </row>
    <row r="3555" spans="3:3" x14ac:dyDescent="0.2">
      <c r="C3555" s="63"/>
    </row>
    <row r="3556" spans="3:3" x14ac:dyDescent="0.2">
      <c r="C3556" s="63"/>
    </row>
    <row r="3557" spans="3:3" x14ac:dyDescent="0.2">
      <c r="C3557" s="63"/>
    </row>
    <row r="3558" spans="3:3" x14ac:dyDescent="0.2">
      <c r="C3558" s="63"/>
    </row>
    <row r="3559" spans="3:3" x14ac:dyDescent="0.2">
      <c r="C3559" s="63"/>
    </row>
    <row r="3560" spans="3:3" x14ac:dyDescent="0.2">
      <c r="C3560" s="63"/>
    </row>
    <row r="3561" spans="3:3" x14ac:dyDescent="0.2">
      <c r="C3561" s="63"/>
    </row>
    <row r="3562" spans="3:3" x14ac:dyDescent="0.2">
      <c r="C3562" s="63"/>
    </row>
    <row r="3563" spans="3:3" x14ac:dyDescent="0.2">
      <c r="C3563" s="63"/>
    </row>
    <row r="3564" spans="3:3" x14ac:dyDescent="0.2">
      <c r="C3564" s="63"/>
    </row>
    <row r="3565" spans="3:3" x14ac:dyDescent="0.2">
      <c r="C3565" s="63"/>
    </row>
    <row r="3566" spans="3:3" x14ac:dyDescent="0.2">
      <c r="C3566" s="63"/>
    </row>
    <row r="3567" spans="3:3" x14ac:dyDescent="0.2">
      <c r="C3567" s="63"/>
    </row>
    <row r="3568" spans="3:3" x14ac:dyDescent="0.2">
      <c r="C3568" s="63"/>
    </row>
    <row r="3569" spans="3:3" x14ac:dyDescent="0.2">
      <c r="C3569" s="63"/>
    </row>
    <row r="3570" spans="3:3" x14ac:dyDescent="0.2">
      <c r="C3570" s="63"/>
    </row>
    <row r="3571" spans="3:3" x14ac:dyDescent="0.2">
      <c r="C3571" s="63"/>
    </row>
    <row r="3572" spans="3:3" x14ac:dyDescent="0.2">
      <c r="C3572" s="63"/>
    </row>
    <row r="3573" spans="3:3" x14ac:dyDescent="0.2">
      <c r="C3573" s="63"/>
    </row>
    <row r="3574" spans="3:3" x14ac:dyDescent="0.2">
      <c r="C3574" s="63"/>
    </row>
    <row r="3575" spans="3:3" x14ac:dyDescent="0.2">
      <c r="C3575" s="63"/>
    </row>
    <row r="3576" spans="3:3" x14ac:dyDescent="0.2">
      <c r="C3576" s="63"/>
    </row>
    <row r="3577" spans="3:3" x14ac:dyDescent="0.2">
      <c r="C3577" s="63"/>
    </row>
    <row r="3578" spans="3:3" x14ac:dyDescent="0.2">
      <c r="C3578" s="63"/>
    </row>
    <row r="3579" spans="3:3" x14ac:dyDescent="0.2">
      <c r="C3579" s="63"/>
    </row>
    <row r="3580" spans="3:3" x14ac:dyDescent="0.2">
      <c r="C3580" s="63"/>
    </row>
    <row r="3581" spans="3:3" x14ac:dyDescent="0.2">
      <c r="C3581" s="63"/>
    </row>
    <row r="3582" spans="3:3" x14ac:dyDescent="0.2">
      <c r="C3582" s="63"/>
    </row>
    <row r="3583" spans="3:3" x14ac:dyDescent="0.2">
      <c r="C3583" s="63"/>
    </row>
    <row r="3584" spans="3:3" x14ac:dyDescent="0.2">
      <c r="C3584" s="63"/>
    </row>
    <row r="3585" spans="3:3" x14ac:dyDescent="0.2">
      <c r="C3585" s="63"/>
    </row>
    <row r="3586" spans="3:3" x14ac:dyDescent="0.2">
      <c r="C3586" s="63"/>
    </row>
    <row r="3587" spans="3:3" x14ac:dyDescent="0.2">
      <c r="C3587" s="63"/>
    </row>
    <row r="3588" spans="3:3" x14ac:dyDescent="0.2">
      <c r="C3588" s="63"/>
    </row>
    <row r="3589" spans="3:3" x14ac:dyDescent="0.2">
      <c r="C3589" s="63"/>
    </row>
    <row r="3590" spans="3:3" x14ac:dyDescent="0.2">
      <c r="C3590" s="63"/>
    </row>
    <row r="3591" spans="3:3" x14ac:dyDescent="0.2">
      <c r="C3591" s="63"/>
    </row>
    <row r="3592" spans="3:3" x14ac:dyDescent="0.2">
      <c r="C3592" s="63"/>
    </row>
    <row r="3593" spans="3:3" x14ac:dyDescent="0.2">
      <c r="C3593" s="63"/>
    </row>
    <row r="3594" spans="3:3" x14ac:dyDescent="0.2">
      <c r="C3594" s="63"/>
    </row>
    <row r="3595" spans="3:3" x14ac:dyDescent="0.2">
      <c r="C3595" s="63"/>
    </row>
    <row r="3596" spans="3:3" x14ac:dyDescent="0.2">
      <c r="C3596" s="63"/>
    </row>
    <row r="3597" spans="3:3" x14ac:dyDescent="0.2">
      <c r="C3597" s="63"/>
    </row>
    <row r="3598" spans="3:3" x14ac:dyDescent="0.2">
      <c r="C3598" s="63"/>
    </row>
    <row r="3599" spans="3:3" x14ac:dyDescent="0.2">
      <c r="C3599" s="63"/>
    </row>
    <row r="3600" spans="3:3" x14ac:dyDescent="0.2">
      <c r="C3600" s="63"/>
    </row>
    <row r="3601" spans="3:3" x14ac:dyDescent="0.2">
      <c r="C3601" s="63"/>
    </row>
    <row r="3602" spans="3:3" x14ac:dyDescent="0.2">
      <c r="C3602" s="63"/>
    </row>
    <row r="3603" spans="3:3" x14ac:dyDescent="0.2">
      <c r="C3603" s="63"/>
    </row>
    <row r="3604" spans="3:3" x14ac:dyDescent="0.2">
      <c r="C3604" s="63"/>
    </row>
    <row r="3605" spans="3:3" x14ac:dyDescent="0.2">
      <c r="C3605" s="63"/>
    </row>
    <row r="3606" spans="3:3" x14ac:dyDescent="0.2">
      <c r="C3606" s="63"/>
    </row>
    <row r="3607" spans="3:3" x14ac:dyDescent="0.2">
      <c r="C3607" s="63"/>
    </row>
    <row r="3608" spans="3:3" x14ac:dyDescent="0.2">
      <c r="C3608" s="63"/>
    </row>
    <row r="3609" spans="3:3" x14ac:dyDescent="0.2">
      <c r="C3609" s="63"/>
    </row>
    <row r="3610" spans="3:3" x14ac:dyDescent="0.2">
      <c r="C3610" s="63"/>
    </row>
    <row r="3611" spans="3:3" x14ac:dyDescent="0.2">
      <c r="C3611" s="63"/>
    </row>
    <row r="3612" spans="3:3" x14ac:dyDescent="0.2">
      <c r="C3612" s="63"/>
    </row>
    <row r="3613" spans="3:3" x14ac:dyDescent="0.2">
      <c r="C3613" s="63"/>
    </row>
    <row r="3614" spans="3:3" x14ac:dyDescent="0.2">
      <c r="C3614" s="63"/>
    </row>
    <row r="3615" spans="3:3" x14ac:dyDescent="0.2">
      <c r="C3615" s="63"/>
    </row>
    <row r="3616" spans="3:3" x14ac:dyDescent="0.2">
      <c r="C3616" s="63"/>
    </row>
    <row r="3617" spans="3:3" x14ac:dyDescent="0.2">
      <c r="C3617" s="63"/>
    </row>
    <row r="3618" spans="3:3" x14ac:dyDescent="0.2">
      <c r="C3618" s="63"/>
    </row>
    <row r="3619" spans="3:3" x14ac:dyDescent="0.2">
      <c r="C3619" s="63"/>
    </row>
    <row r="3620" spans="3:3" x14ac:dyDescent="0.2">
      <c r="C3620" s="63"/>
    </row>
    <row r="3621" spans="3:3" x14ac:dyDescent="0.2">
      <c r="C3621" s="63"/>
    </row>
    <row r="3622" spans="3:3" x14ac:dyDescent="0.2">
      <c r="C3622" s="63"/>
    </row>
    <row r="3623" spans="3:3" x14ac:dyDescent="0.2">
      <c r="C3623" s="63"/>
    </row>
    <row r="3624" spans="3:3" x14ac:dyDescent="0.2">
      <c r="C3624" s="63"/>
    </row>
    <row r="3625" spans="3:3" x14ac:dyDescent="0.2">
      <c r="C3625" s="63"/>
    </row>
    <row r="3626" spans="3:3" x14ac:dyDescent="0.2">
      <c r="C3626" s="63"/>
    </row>
    <row r="3627" spans="3:3" x14ac:dyDescent="0.2">
      <c r="C3627" s="63"/>
    </row>
    <row r="3628" spans="3:3" x14ac:dyDescent="0.2">
      <c r="C3628" s="63"/>
    </row>
    <row r="3629" spans="3:3" x14ac:dyDescent="0.2">
      <c r="C3629" s="63"/>
    </row>
    <row r="3630" spans="3:3" x14ac:dyDescent="0.2">
      <c r="C3630" s="63"/>
    </row>
    <row r="3631" spans="3:3" x14ac:dyDescent="0.2">
      <c r="C3631" s="63"/>
    </row>
    <row r="3632" spans="3:3" x14ac:dyDescent="0.2">
      <c r="C3632" s="63"/>
    </row>
    <row r="3633" spans="3:3" x14ac:dyDescent="0.2">
      <c r="C3633" s="63"/>
    </row>
    <row r="3634" spans="3:3" x14ac:dyDescent="0.2">
      <c r="C3634" s="63"/>
    </row>
    <row r="3635" spans="3:3" x14ac:dyDescent="0.2">
      <c r="C3635" s="63"/>
    </row>
    <row r="3636" spans="3:3" x14ac:dyDescent="0.2">
      <c r="C3636" s="63"/>
    </row>
    <row r="3637" spans="3:3" x14ac:dyDescent="0.2">
      <c r="C3637" s="63"/>
    </row>
    <row r="3638" spans="3:3" x14ac:dyDescent="0.2">
      <c r="C3638" s="63"/>
    </row>
    <row r="3639" spans="3:3" x14ac:dyDescent="0.2">
      <c r="C3639" s="63"/>
    </row>
    <row r="3640" spans="3:3" x14ac:dyDescent="0.2">
      <c r="C3640" s="63"/>
    </row>
    <row r="3641" spans="3:3" x14ac:dyDescent="0.2">
      <c r="C3641" s="63"/>
    </row>
    <row r="3642" spans="3:3" x14ac:dyDescent="0.2">
      <c r="C3642" s="63"/>
    </row>
    <row r="3643" spans="3:3" x14ac:dyDescent="0.2">
      <c r="C3643" s="63"/>
    </row>
    <row r="3644" spans="3:3" x14ac:dyDescent="0.2">
      <c r="C3644" s="63"/>
    </row>
    <row r="3645" spans="3:3" x14ac:dyDescent="0.2">
      <c r="C3645" s="63"/>
    </row>
    <row r="3646" spans="3:3" x14ac:dyDescent="0.2">
      <c r="C3646" s="63"/>
    </row>
    <row r="3647" spans="3:3" x14ac:dyDescent="0.2">
      <c r="C3647" s="63"/>
    </row>
    <row r="3648" spans="3:3" x14ac:dyDescent="0.2">
      <c r="C3648" s="63"/>
    </row>
    <row r="3649" spans="3:3" x14ac:dyDescent="0.2">
      <c r="C3649" s="63"/>
    </row>
    <row r="3650" spans="3:3" x14ac:dyDescent="0.2">
      <c r="C3650" s="63"/>
    </row>
    <row r="3651" spans="3:3" x14ac:dyDescent="0.2">
      <c r="C3651" s="63"/>
    </row>
    <row r="3652" spans="3:3" x14ac:dyDescent="0.2">
      <c r="C3652" s="63"/>
    </row>
    <row r="3653" spans="3:3" x14ac:dyDescent="0.2">
      <c r="C3653" s="63"/>
    </row>
    <row r="3654" spans="3:3" x14ac:dyDescent="0.2">
      <c r="C3654" s="63"/>
    </row>
    <row r="3655" spans="3:3" x14ac:dyDescent="0.2">
      <c r="C3655" s="63"/>
    </row>
    <row r="3656" spans="3:3" x14ac:dyDescent="0.2">
      <c r="C3656" s="63"/>
    </row>
    <row r="3657" spans="3:3" x14ac:dyDescent="0.2">
      <c r="C3657" s="63"/>
    </row>
    <row r="3658" spans="3:3" x14ac:dyDescent="0.2">
      <c r="C3658" s="63"/>
    </row>
    <row r="3659" spans="3:3" x14ac:dyDescent="0.2">
      <c r="C3659" s="63"/>
    </row>
    <row r="3660" spans="3:3" x14ac:dyDescent="0.2">
      <c r="C3660" s="63"/>
    </row>
    <row r="3661" spans="3:3" x14ac:dyDescent="0.2">
      <c r="C3661" s="63"/>
    </row>
    <row r="3662" spans="3:3" x14ac:dyDescent="0.2">
      <c r="C3662" s="63"/>
    </row>
    <row r="3663" spans="3:3" x14ac:dyDescent="0.2">
      <c r="C3663" s="63"/>
    </row>
    <row r="3664" spans="3:3" x14ac:dyDescent="0.2">
      <c r="C3664" s="63"/>
    </row>
    <row r="3665" spans="3:3" x14ac:dyDescent="0.2">
      <c r="C3665" s="63"/>
    </row>
    <row r="3666" spans="3:3" x14ac:dyDescent="0.2">
      <c r="C3666" s="63"/>
    </row>
    <row r="3667" spans="3:3" x14ac:dyDescent="0.2">
      <c r="C3667" s="63"/>
    </row>
    <row r="3668" spans="3:3" x14ac:dyDescent="0.2">
      <c r="C3668" s="63"/>
    </row>
    <row r="3669" spans="3:3" x14ac:dyDescent="0.2">
      <c r="C3669" s="63"/>
    </row>
    <row r="3670" spans="3:3" x14ac:dyDescent="0.2">
      <c r="C3670" s="63"/>
    </row>
    <row r="3671" spans="3:3" x14ac:dyDescent="0.2">
      <c r="C3671" s="63"/>
    </row>
    <row r="3672" spans="3:3" x14ac:dyDescent="0.2">
      <c r="C3672" s="63"/>
    </row>
    <row r="3673" spans="3:3" x14ac:dyDescent="0.2">
      <c r="C3673" s="63"/>
    </row>
    <row r="3674" spans="3:3" x14ac:dyDescent="0.2">
      <c r="C3674" s="63"/>
    </row>
    <row r="3675" spans="3:3" x14ac:dyDescent="0.2">
      <c r="C3675" s="63"/>
    </row>
    <row r="3676" spans="3:3" x14ac:dyDescent="0.2">
      <c r="C3676" s="63"/>
    </row>
    <row r="3677" spans="3:3" x14ac:dyDescent="0.2">
      <c r="C3677" s="63"/>
    </row>
    <row r="3678" spans="3:3" x14ac:dyDescent="0.2">
      <c r="C3678" s="63"/>
    </row>
    <row r="3679" spans="3:3" x14ac:dyDescent="0.2">
      <c r="C3679" s="63"/>
    </row>
    <row r="3680" spans="3:3" x14ac:dyDescent="0.2">
      <c r="C3680" s="63"/>
    </row>
    <row r="3681" spans="3:3" x14ac:dyDescent="0.2">
      <c r="C3681" s="63"/>
    </row>
    <row r="3682" spans="3:3" x14ac:dyDescent="0.2">
      <c r="C3682" s="63"/>
    </row>
    <row r="3683" spans="3:3" x14ac:dyDescent="0.2">
      <c r="C3683" s="63"/>
    </row>
    <row r="3684" spans="3:3" x14ac:dyDescent="0.2">
      <c r="C3684" s="63"/>
    </row>
    <row r="3685" spans="3:3" x14ac:dyDescent="0.2">
      <c r="C3685" s="63"/>
    </row>
    <row r="3686" spans="3:3" x14ac:dyDescent="0.2">
      <c r="C3686" s="63"/>
    </row>
    <row r="3687" spans="3:3" x14ac:dyDescent="0.2">
      <c r="C3687" s="63"/>
    </row>
    <row r="3688" spans="3:3" x14ac:dyDescent="0.2">
      <c r="C3688" s="63"/>
    </row>
    <row r="3689" spans="3:3" x14ac:dyDescent="0.2">
      <c r="C3689" s="63"/>
    </row>
    <row r="3690" spans="3:3" x14ac:dyDescent="0.2">
      <c r="C3690" s="63"/>
    </row>
    <row r="3691" spans="3:3" x14ac:dyDescent="0.2">
      <c r="C3691" s="63"/>
    </row>
    <row r="3692" spans="3:3" x14ac:dyDescent="0.2">
      <c r="C3692" s="63"/>
    </row>
    <row r="3693" spans="3:3" x14ac:dyDescent="0.2">
      <c r="C3693" s="63"/>
    </row>
    <row r="3694" spans="3:3" x14ac:dyDescent="0.2">
      <c r="C3694" s="63"/>
    </row>
    <row r="3695" spans="3:3" x14ac:dyDescent="0.2">
      <c r="C3695" s="63"/>
    </row>
    <row r="3696" spans="3:3" x14ac:dyDescent="0.2">
      <c r="C3696" s="63"/>
    </row>
    <row r="3697" spans="3:3" x14ac:dyDescent="0.2">
      <c r="C3697" s="63"/>
    </row>
    <row r="3698" spans="3:3" x14ac:dyDescent="0.2">
      <c r="C3698" s="63"/>
    </row>
    <row r="3699" spans="3:3" x14ac:dyDescent="0.2">
      <c r="C3699" s="63"/>
    </row>
    <row r="3700" spans="3:3" x14ac:dyDescent="0.2">
      <c r="C3700" s="63"/>
    </row>
    <row r="3701" spans="3:3" x14ac:dyDescent="0.2">
      <c r="C3701" s="63"/>
    </row>
    <row r="3702" spans="3:3" x14ac:dyDescent="0.2">
      <c r="C3702" s="63"/>
    </row>
    <row r="3703" spans="3:3" x14ac:dyDescent="0.2">
      <c r="C3703" s="63"/>
    </row>
    <row r="3704" spans="3:3" x14ac:dyDescent="0.2">
      <c r="C3704" s="63"/>
    </row>
    <row r="3705" spans="3:3" x14ac:dyDescent="0.2">
      <c r="C3705" s="63"/>
    </row>
    <row r="3706" spans="3:3" x14ac:dyDescent="0.2">
      <c r="C3706" s="63"/>
    </row>
    <row r="3707" spans="3:3" x14ac:dyDescent="0.2">
      <c r="C3707" s="63"/>
    </row>
    <row r="3708" spans="3:3" x14ac:dyDescent="0.2">
      <c r="C3708" s="63"/>
    </row>
    <row r="3709" spans="3:3" x14ac:dyDescent="0.2">
      <c r="C3709" s="63"/>
    </row>
    <row r="3710" spans="3:3" x14ac:dyDescent="0.2">
      <c r="C3710" s="63"/>
    </row>
    <row r="3711" spans="3:3" x14ac:dyDescent="0.2">
      <c r="C3711" s="63"/>
    </row>
    <row r="3712" spans="3:3" x14ac:dyDescent="0.2">
      <c r="C3712" s="63"/>
    </row>
    <row r="3713" spans="3:3" x14ac:dyDescent="0.2">
      <c r="C3713" s="63"/>
    </row>
    <row r="3714" spans="3:3" x14ac:dyDescent="0.2">
      <c r="C3714" s="63"/>
    </row>
    <row r="3715" spans="3:3" x14ac:dyDescent="0.2">
      <c r="C3715" s="63"/>
    </row>
    <row r="3716" spans="3:3" x14ac:dyDescent="0.2">
      <c r="C3716" s="63"/>
    </row>
    <row r="3717" spans="3:3" x14ac:dyDescent="0.2">
      <c r="C3717" s="63"/>
    </row>
    <row r="3718" spans="3:3" x14ac:dyDescent="0.2">
      <c r="C3718" s="63"/>
    </row>
    <row r="3719" spans="3:3" x14ac:dyDescent="0.2">
      <c r="C3719" s="63"/>
    </row>
    <row r="3720" spans="3:3" x14ac:dyDescent="0.2">
      <c r="C3720" s="63"/>
    </row>
    <row r="3721" spans="3:3" x14ac:dyDescent="0.2">
      <c r="C3721" s="63"/>
    </row>
    <row r="3722" spans="3:3" x14ac:dyDescent="0.2">
      <c r="C3722" s="63"/>
    </row>
    <row r="3723" spans="3:3" x14ac:dyDescent="0.2">
      <c r="C3723" s="63"/>
    </row>
    <row r="3724" spans="3:3" x14ac:dyDescent="0.2">
      <c r="C3724" s="63"/>
    </row>
    <row r="3725" spans="3:3" x14ac:dyDescent="0.2">
      <c r="C3725" s="63"/>
    </row>
    <row r="3726" spans="3:3" x14ac:dyDescent="0.2">
      <c r="C3726" s="63"/>
    </row>
    <row r="3727" spans="3:3" x14ac:dyDescent="0.2">
      <c r="C3727" s="63"/>
    </row>
    <row r="3728" spans="3:3" x14ac:dyDescent="0.2">
      <c r="C3728" s="63"/>
    </row>
    <row r="3729" spans="3:3" x14ac:dyDescent="0.2">
      <c r="C3729" s="63"/>
    </row>
    <row r="3730" spans="3:3" x14ac:dyDescent="0.2">
      <c r="C3730" s="63"/>
    </row>
    <row r="3731" spans="3:3" x14ac:dyDescent="0.2">
      <c r="C3731" s="63"/>
    </row>
    <row r="3732" spans="3:3" x14ac:dyDescent="0.2">
      <c r="C3732" s="63"/>
    </row>
    <row r="3733" spans="3:3" x14ac:dyDescent="0.2">
      <c r="C3733" s="63"/>
    </row>
    <row r="3734" spans="3:3" x14ac:dyDescent="0.2">
      <c r="C3734" s="63"/>
    </row>
    <row r="3735" spans="3:3" x14ac:dyDescent="0.2">
      <c r="C3735" s="63"/>
    </row>
    <row r="3736" spans="3:3" x14ac:dyDescent="0.2">
      <c r="C3736" s="63"/>
    </row>
    <row r="3737" spans="3:3" x14ac:dyDescent="0.2">
      <c r="C3737" s="63"/>
    </row>
    <row r="3738" spans="3:3" x14ac:dyDescent="0.2">
      <c r="C3738" s="63"/>
    </row>
    <row r="3739" spans="3:3" x14ac:dyDescent="0.2">
      <c r="C3739" s="63"/>
    </row>
    <row r="3740" spans="3:3" x14ac:dyDescent="0.2">
      <c r="C3740" s="63"/>
    </row>
    <row r="3741" spans="3:3" x14ac:dyDescent="0.2">
      <c r="C3741" s="63"/>
    </row>
    <row r="3742" spans="3:3" x14ac:dyDescent="0.2">
      <c r="C3742" s="63"/>
    </row>
    <row r="3743" spans="3:3" x14ac:dyDescent="0.2">
      <c r="C3743" s="63"/>
    </row>
    <row r="3744" spans="3:3" x14ac:dyDescent="0.2">
      <c r="C3744" s="63"/>
    </row>
    <row r="3745" spans="3:3" x14ac:dyDescent="0.2">
      <c r="C3745" s="63"/>
    </row>
    <row r="3746" spans="3:3" x14ac:dyDescent="0.2">
      <c r="C3746" s="63"/>
    </row>
    <row r="3747" spans="3:3" x14ac:dyDescent="0.2">
      <c r="C3747" s="63"/>
    </row>
    <row r="3748" spans="3:3" x14ac:dyDescent="0.2">
      <c r="C3748" s="63"/>
    </row>
    <row r="3749" spans="3:3" x14ac:dyDescent="0.2">
      <c r="C3749" s="63"/>
    </row>
    <row r="3750" spans="3:3" x14ac:dyDescent="0.2">
      <c r="C3750" s="63"/>
    </row>
    <row r="3751" spans="3:3" x14ac:dyDescent="0.2">
      <c r="C3751" s="63"/>
    </row>
    <row r="3752" spans="3:3" x14ac:dyDescent="0.2">
      <c r="C3752" s="63"/>
    </row>
    <row r="3753" spans="3:3" x14ac:dyDescent="0.2">
      <c r="C3753" s="63"/>
    </row>
    <row r="3754" spans="3:3" x14ac:dyDescent="0.2">
      <c r="C3754" s="63"/>
    </row>
    <row r="3755" spans="3:3" x14ac:dyDescent="0.2">
      <c r="C3755" s="63"/>
    </row>
    <row r="3756" spans="3:3" x14ac:dyDescent="0.2">
      <c r="C3756" s="63"/>
    </row>
    <row r="3757" spans="3:3" x14ac:dyDescent="0.2">
      <c r="C3757" s="63"/>
    </row>
    <row r="3758" spans="3:3" x14ac:dyDescent="0.2">
      <c r="C3758" s="63"/>
    </row>
    <row r="3759" spans="3:3" x14ac:dyDescent="0.2">
      <c r="C3759" s="63"/>
    </row>
    <row r="3760" spans="3:3" x14ac:dyDescent="0.2">
      <c r="C3760" s="63"/>
    </row>
    <row r="3761" spans="3:3" x14ac:dyDescent="0.2">
      <c r="C3761" s="63"/>
    </row>
    <row r="3762" spans="3:3" x14ac:dyDescent="0.2">
      <c r="C3762" s="63"/>
    </row>
    <row r="3763" spans="3:3" x14ac:dyDescent="0.2">
      <c r="C3763" s="63"/>
    </row>
    <row r="3764" spans="3:3" x14ac:dyDescent="0.2">
      <c r="C3764" s="63"/>
    </row>
    <row r="3765" spans="3:3" x14ac:dyDescent="0.2">
      <c r="C3765" s="63"/>
    </row>
    <row r="3766" spans="3:3" x14ac:dyDescent="0.2">
      <c r="C3766" s="63"/>
    </row>
    <row r="3767" spans="3:3" x14ac:dyDescent="0.2">
      <c r="C3767" s="63"/>
    </row>
    <row r="3768" spans="3:3" x14ac:dyDescent="0.2">
      <c r="C3768" s="63"/>
    </row>
    <row r="3769" spans="3:3" x14ac:dyDescent="0.2">
      <c r="C3769" s="63"/>
    </row>
    <row r="3770" spans="3:3" x14ac:dyDescent="0.2">
      <c r="C3770" s="63"/>
    </row>
    <row r="3771" spans="3:3" x14ac:dyDescent="0.2">
      <c r="C3771" s="63"/>
    </row>
    <row r="3772" spans="3:3" x14ac:dyDescent="0.2">
      <c r="C3772" s="63"/>
    </row>
    <row r="3773" spans="3:3" x14ac:dyDescent="0.2">
      <c r="C3773" s="63"/>
    </row>
    <row r="3774" spans="3:3" x14ac:dyDescent="0.2">
      <c r="C3774" s="63"/>
    </row>
    <row r="3775" spans="3:3" x14ac:dyDescent="0.2">
      <c r="C3775" s="63"/>
    </row>
    <row r="3776" spans="3:3" x14ac:dyDescent="0.2">
      <c r="C3776" s="63"/>
    </row>
    <row r="3777" spans="3:3" x14ac:dyDescent="0.2">
      <c r="C3777" s="63"/>
    </row>
    <row r="3778" spans="3:3" x14ac:dyDescent="0.2">
      <c r="C3778" s="63"/>
    </row>
    <row r="3779" spans="3:3" x14ac:dyDescent="0.2">
      <c r="C3779" s="63"/>
    </row>
    <row r="3780" spans="3:3" x14ac:dyDescent="0.2">
      <c r="C3780" s="63"/>
    </row>
    <row r="3781" spans="3:3" x14ac:dyDescent="0.2">
      <c r="C3781" s="63"/>
    </row>
    <row r="3782" spans="3:3" x14ac:dyDescent="0.2">
      <c r="C3782" s="63"/>
    </row>
    <row r="3783" spans="3:3" x14ac:dyDescent="0.2">
      <c r="C3783" s="63"/>
    </row>
    <row r="3784" spans="3:3" x14ac:dyDescent="0.2">
      <c r="C3784" s="63"/>
    </row>
    <row r="3785" spans="3:3" x14ac:dyDescent="0.2">
      <c r="C3785" s="63"/>
    </row>
    <row r="3786" spans="3:3" x14ac:dyDescent="0.2">
      <c r="C3786" s="63"/>
    </row>
    <row r="3787" spans="3:3" x14ac:dyDescent="0.2">
      <c r="C3787" s="63"/>
    </row>
    <row r="3788" spans="3:3" x14ac:dyDescent="0.2">
      <c r="C3788" s="63"/>
    </row>
    <row r="3789" spans="3:3" x14ac:dyDescent="0.2">
      <c r="C3789" s="63"/>
    </row>
    <row r="3790" spans="3:3" x14ac:dyDescent="0.2">
      <c r="C3790" s="63"/>
    </row>
    <row r="3791" spans="3:3" x14ac:dyDescent="0.2">
      <c r="C3791" s="63"/>
    </row>
    <row r="3792" spans="3:3" x14ac:dyDescent="0.2">
      <c r="C3792" s="63"/>
    </row>
    <row r="3793" spans="3:3" x14ac:dyDescent="0.2">
      <c r="C3793" s="63"/>
    </row>
    <row r="3794" spans="3:3" x14ac:dyDescent="0.2">
      <c r="C3794" s="63"/>
    </row>
    <row r="3795" spans="3:3" x14ac:dyDescent="0.2">
      <c r="C3795" s="63"/>
    </row>
    <row r="3796" spans="3:3" x14ac:dyDescent="0.2">
      <c r="C3796" s="63"/>
    </row>
    <row r="3797" spans="3:3" x14ac:dyDescent="0.2">
      <c r="C3797" s="63"/>
    </row>
    <row r="3798" spans="3:3" x14ac:dyDescent="0.2">
      <c r="C3798" s="63"/>
    </row>
    <row r="3799" spans="3:3" x14ac:dyDescent="0.2">
      <c r="C3799" s="63"/>
    </row>
    <row r="3800" spans="3:3" x14ac:dyDescent="0.2">
      <c r="C3800" s="63"/>
    </row>
    <row r="3801" spans="3:3" x14ac:dyDescent="0.2">
      <c r="C3801" s="63"/>
    </row>
    <row r="3802" spans="3:3" x14ac:dyDescent="0.2">
      <c r="C3802" s="63"/>
    </row>
    <row r="3803" spans="3:3" x14ac:dyDescent="0.2">
      <c r="C3803" s="63"/>
    </row>
    <row r="3804" spans="3:3" x14ac:dyDescent="0.2">
      <c r="C3804" s="63"/>
    </row>
    <row r="3805" spans="3:3" x14ac:dyDescent="0.2">
      <c r="C3805" s="63"/>
    </row>
    <row r="3806" spans="3:3" x14ac:dyDescent="0.2">
      <c r="C3806" s="63"/>
    </row>
    <row r="3807" spans="3:3" x14ac:dyDescent="0.2">
      <c r="C3807" s="63"/>
    </row>
    <row r="3808" spans="3:3" x14ac:dyDescent="0.2">
      <c r="C3808" s="63"/>
    </row>
    <row r="3809" spans="3:3" x14ac:dyDescent="0.2">
      <c r="C3809" s="63"/>
    </row>
    <row r="3810" spans="3:3" x14ac:dyDescent="0.2">
      <c r="C3810" s="63"/>
    </row>
    <row r="3811" spans="3:3" x14ac:dyDescent="0.2">
      <c r="C3811" s="63"/>
    </row>
    <row r="3812" spans="3:3" x14ac:dyDescent="0.2">
      <c r="C3812" s="63"/>
    </row>
    <row r="3813" spans="3:3" x14ac:dyDescent="0.2">
      <c r="C3813" s="63"/>
    </row>
    <row r="3814" spans="3:3" x14ac:dyDescent="0.2">
      <c r="C3814" s="63"/>
    </row>
    <row r="3815" spans="3:3" x14ac:dyDescent="0.2">
      <c r="C3815" s="63"/>
    </row>
    <row r="3816" spans="3:3" x14ac:dyDescent="0.2">
      <c r="C3816" s="63"/>
    </row>
    <row r="3817" spans="3:3" x14ac:dyDescent="0.2">
      <c r="C3817" s="63"/>
    </row>
    <row r="3818" spans="3:3" x14ac:dyDescent="0.2">
      <c r="C3818" s="63"/>
    </row>
    <row r="3819" spans="3:3" x14ac:dyDescent="0.2">
      <c r="C3819" s="63"/>
    </row>
    <row r="3820" spans="3:3" x14ac:dyDescent="0.2">
      <c r="C3820" s="63"/>
    </row>
    <row r="3821" spans="3:3" x14ac:dyDescent="0.2">
      <c r="C3821" s="63"/>
    </row>
    <row r="3822" spans="3:3" x14ac:dyDescent="0.2">
      <c r="C3822" s="63"/>
    </row>
    <row r="3823" spans="3:3" x14ac:dyDescent="0.2">
      <c r="C3823" s="63"/>
    </row>
    <row r="3824" spans="3:3" x14ac:dyDescent="0.2">
      <c r="C3824" s="63"/>
    </row>
    <row r="3825" spans="3:3" x14ac:dyDescent="0.2">
      <c r="C3825" s="63"/>
    </row>
    <row r="3826" spans="3:3" x14ac:dyDescent="0.2">
      <c r="C3826" s="63"/>
    </row>
    <row r="3827" spans="3:3" x14ac:dyDescent="0.2">
      <c r="C3827" s="63"/>
    </row>
    <row r="3828" spans="3:3" x14ac:dyDescent="0.2">
      <c r="C3828" s="63"/>
    </row>
    <row r="3829" spans="3:3" x14ac:dyDescent="0.2">
      <c r="C3829" s="63"/>
    </row>
    <row r="3830" spans="3:3" x14ac:dyDescent="0.2">
      <c r="C3830" s="63"/>
    </row>
    <row r="3831" spans="3:3" x14ac:dyDescent="0.2">
      <c r="C3831" s="63"/>
    </row>
    <row r="3832" spans="3:3" x14ac:dyDescent="0.2">
      <c r="C3832" s="63"/>
    </row>
    <row r="3833" spans="3:3" x14ac:dyDescent="0.2">
      <c r="C3833" s="63"/>
    </row>
    <row r="3834" spans="3:3" x14ac:dyDescent="0.2">
      <c r="C3834" s="63"/>
    </row>
    <row r="3835" spans="3:3" x14ac:dyDescent="0.2">
      <c r="C3835" s="63"/>
    </row>
    <row r="3836" spans="3:3" x14ac:dyDescent="0.2">
      <c r="C3836" s="63"/>
    </row>
    <row r="3837" spans="3:3" x14ac:dyDescent="0.2">
      <c r="C3837" s="63"/>
    </row>
    <row r="3838" spans="3:3" x14ac:dyDescent="0.2">
      <c r="C3838" s="63"/>
    </row>
    <row r="3839" spans="3:3" x14ac:dyDescent="0.2">
      <c r="C3839" s="63"/>
    </row>
    <row r="3840" spans="3:3" x14ac:dyDescent="0.2">
      <c r="C3840" s="63"/>
    </row>
    <row r="3841" spans="3:3" x14ac:dyDescent="0.2">
      <c r="C3841" s="63"/>
    </row>
    <row r="3842" spans="3:3" x14ac:dyDescent="0.2">
      <c r="C3842" s="63"/>
    </row>
    <row r="3843" spans="3:3" x14ac:dyDescent="0.2">
      <c r="C3843" s="63"/>
    </row>
    <row r="3844" spans="3:3" x14ac:dyDescent="0.2">
      <c r="C3844" s="63"/>
    </row>
    <row r="3845" spans="3:3" x14ac:dyDescent="0.2">
      <c r="C3845" s="63"/>
    </row>
    <row r="3846" spans="3:3" x14ac:dyDescent="0.2">
      <c r="C3846" s="63"/>
    </row>
    <row r="3847" spans="3:3" x14ac:dyDescent="0.2">
      <c r="C3847" s="63"/>
    </row>
    <row r="3848" spans="3:3" x14ac:dyDescent="0.2">
      <c r="C3848" s="63"/>
    </row>
    <row r="3849" spans="3:3" x14ac:dyDescent="0.2">
      <c r="C3849" s="63"/>
    </row>
    <row r="3850" spans="3:3" x14ac:dyDescent="0.2">
      <c r="C3850" s="63"/>
    </row>
    <row r="3851" spans="3:3" x14ac:dyDescent="0.2">
      <c r="C3851" s="63"/>
    </row>
    <row r="3852" spans="3:3" x14ac:dyDescent="0.2">
      <c r="C3852" s="63"/>
    </row>
    <row r="3853" spans="3:3" x14ac:dyDescent="0.2">
      <c r="C3853" s="63"/>
    </row>
    <row r="3854" spans="3:3" x14ac:dyDescent="0.2">
      <c r="C3854" s="63"/>
    </row>
    <row r="3855" spans="3:3" x14ac:dyDescent="0.2">
      <c r="C3855" s="63"/>
    </row>
    <row r="3856" spans="3:3" x14ac:dyDescent="0.2">
      <c r="C3856" s="63"/>
    </row>
    <row r="3857" spans="3:3" x14ac:dyDescent="0.2">
      <c r="C3857" s="63"/>
    </row>
    <row r="3858" spans="3:3" x14ac:dyDescent="0.2">
      <c r="C3858" s="63"/>
    </row>
    <row r="3859" spans="3:3" x14ac:dyDescent="0.2">
      <c r="C3859" s="63"/>
    </row>
    <row r="3860" spans="3:3" x14ac:dyDescent="0.2">
      <c r="C3860" s="63"/>
    </row>
    <row r="3861" spans="3:3" x14ac:dyDescent="0.2">
      <c r="C3861" s="63"/>
    </row>
    <row r="3862" spans="3:3" x14ac:dyDescent="0.2">
      <c r="C3862" s="63"/>
    </row>
    <row r="3863" spans="3:3" x14ac:dyDescent="0.2">
      <c r="C3863" s="63"/>
    </row>
    <row r="3864" spans="3:3" x14ac:dyDescent="0.2">
      <c r="C3864" s="63"/>
    </row>
    <row r="3865" spans="3:3" x14ac:dyDescent="0.2">
      <c r="C3865" s="63"/>
    </row>
    <row r="3866" spans="3:3" x14ac:dyDescent="0.2">
      <c r="C3866" s="63"/>
    </row>
    <row r="3867" spans="3:3" x14ac:dyDescent="0.2">
      <c r="C3867" s="63"/>
    </row>
    <row r="3868" spans="3:3" x14ac:dyDescent="0.2">
      <c r="C3868" s="63"/>
    </row>
    <row r="3869" spans="3:3" x14ac:dyDescent="0.2">
      <c r="C3869" s="63"/>
    </row>
    <row r="3870" spans="3:3" x14ac:dyDescent="0.2">
      <c r="C3870" s="63"/>
    </row>
    <row r="3871" spans="3:3" x14ac:dyDescent="0.2">
      <c r="C3871" s="63"/>
    </row>
    <row r="3872" spans="3:3" x14ac:dyDescent="0.2">
      <c r="C3872" s="63"/>
    </row>
    <row r="3873" spans="3:3" x14ac:dyDescent="0.2">
      <c r="C3873" s="63"/>
    </row>
    <row r="3874" spans="3:3" x14ac:dyDescent="0.2">
      <c r="C3874" s="63"/>
    </row>
    <row r="3875" spans="3:3" x14ac:dyDescent="0.2">
      <c r="C3875" s="63"/>
    </row>
    <row r="3876" spans="3:3" x14ac:dyDescent="0.2">
      <c r="C3876" s="63"/>
    </row>
    <row r="3877" spans="3:3" x14ac:dyDescent="0.2">
      <c r="C3877" s="63"/>
    </row>
    <row r="3878" spans="3:3" x14ac:dyDescent="0.2">
      <c r="C3878" s="63"/>
    </row>
    <row r="3879" spans="3:3" x14ac:dyDescent="0.2">
      <c r="C3879" s="63"/>
    </row>
    <row r="3880" spans="3:3" x14ac:dyDescent="0.2">
      <c r="C3880" s="63"/>
    </row>
    <row r="3881" spans="3:3" x14ac:dyDescent="0.2">
      <c r="C3881" s="63"/>
    </row>
    <row r="3882" spans="3:3" x14ac:dyDescent="0.2">
      <c r="C3882" s="63"/>
    </row>
    <row r="3883" spans="3:3" x14ac:dyDescent="0.2">
      <c r="C3883" s="63"/>
    </row>
    <row r="3884" spans="3:3" x14ac:dyDescent="0.2">
      <c r="C3884" s="63"/>
    </row>
    <row r="3885" spans="3:3" x14ac:dyDescent="0.2">
      <c r="C3885" s="63"/>
    </row>
    <row r="3886" spans="3:3" x14ac:dyDescent="0.2">
      <c r="C3886" s="63"/>
    </row>
    <row r="3887" spans="3:3" x14ac:dyDescent="0.2">
      <c r="C3887" s="63"/>
    </row>
    <row r="3888" spans="3:3" x14ac:dyDescent="0.2">
      <c r="C3888" s="63"/>
    </row>
    <row r="3889" spans="3:3" x14ac:dyDescent="0.2">
      <c r="C3889" s="63"/>
    </row>
    <row r="3890" spans="3:3" x14ac:dyDescent="0.2">
      <c r="C3890" s="63"/>
    </row>
    <row r="3891" spans="3:3" x14ac:dyDescent="0.2">
      <c r="C3891" s="63"/>
    </row>
    <row r="3892" spans="3:3" x14ac:dyDescent="0.2">
      <c r="C3892" s="63"/>
    </row>
    <row r="3893" spans="3:3" x14ac:dyDescent="0.2">
      <c r="C3893" s="63"/>
    </row>
    <row r="3894" spans="3:3" x14ac:dyDescent="0.2">
      <c r="C3894" s="63"/>
    </row>
    <row r="3895" spans="3:3" x14ac:dyDescent="0.2">
      <c r="C3895" s="63"/>
    </row>
    <row r="3896" spans="3:3" x14ac:dyDescent="0.2">
      <c r="C3896" s="63"/>
    </row>
    <row r="3897" spans="3:3" x14ac:dyDescent="0.2">
      <c r="C3897" s="63"/>
    </row>
    <row r="3898" spans="3:3" x14ac:dyDescent="0.2">
      <c r="C3898" s="63"/>
    </row>
    <row r="3899" spans="3:3" x14ac:dyDescent="0.2">
      <c r="C3899" s="63"/>
    </row>
    <row r="3900" spans="3:3" x14ac:dyDescent="0.2">
      <c r="C3900" s="63"/>
    </row>
    <row r="3901" spans="3:3" x14ac:dyDescent="0.2">
      <c r="C3901" s="63"/>
    </row>
    <row r="3902" spans="3:3" x14ac:dyDescent="0.2">
      <c r="C3902" s="63"/>
    </row>
    <row r="3903" spans="3:3" x14ac:dyDescent="0.2">
      <c r="C3903" s="63"/>
    </row>
    <row r="3904" spans="3:3" x14ac:dyDescent="0.2">
      <c r="C3904" s="63"/>
    </row>
    <row r="3905" spans="3:3" x14ac:dyDescent="0.2">
      <c r="C3905" s="63"/>
    </row>
    <row r="3906" spans="3:3" x14ac:dyDescent="0.2">
      <c r="C3906" s="63"/>
    </row>
    <row r="3907" spans="3:3" x14ac:dyDescent="0.2">
      <c r="C3907" s="63"/>
    </row>
    <row r="3908" spans="3:3" x14ac:dyDescent="0.2">
      <c r="C3908" s="63"/>
    </row>
    <row r="3909" spans="3:3" x14ac:dyDescent="0.2">
      <c r="C3909" s="63"/>
    </row>
    <row r="3910" spans="3:3" x14ac:dyDescent="0.2">
      <c r="C3910" s="63"/>
    </row>
    <row r="3911" spans="3:3" x14ac:dyDescent="0.2">
      <c r="C3911" s="63"/>
    </row>
    <row r="3912" spans="3:3" x14ac:dyDescent="0.2">
      <c r="C3912" s="63"/>
    </row>
    <row r="3913" spans="3:3" x14ac:dyDescent="0.2">
      <c r="C3913" s="63"/>
    </row>
    <row r="3914" spans="3:3" x14ac:dyDescent="0.2">
      <c r="C3914" s="63"/>
    </row>
    <row r="3915" spans="3:3" x14ac:dyDescent="0.2">
      <c r="C3915" s="63"/>
    </row>
    <row r="3916" spans="3:3" x14ac:dyDescent="0.2">
      <c r="C3916" s="63"/>
    </row>
    <row r="3917" spans="3:3" x14ac:dyDescent="0.2">
      <c r="C3917" s="63"/>
    </row>
    <row r="3918" spans="3:3" x14ac:dyDescent="0.2">
      <c r="C3918" s="63"/>
    </row>
    <row r="3919" spans="3:3" x14ac:dyDescent="0.2">
      <c r="C3919" s="63"/>
    </row>
    <row r="3920" spans="3:3" x14ac:dyDescent="0.2">
      <c r="C3920" s="63"/>
    </row>
    <row r="3921" spans="3:3" x14ac:dyDescent="0.2">
      <c r="C3921" s="63"/>
    </row>
    <row r="3922" spans="3:3" x14ac:dyDescent="0.2">
      <c r="C3922" s="63"/>
    </row>
    <row r="3923" spans="3:3" x14ac:dyDescent="0.2">
      <c r="C3923" s="63"/>
    </row>
    <row r="3924" spans="3:3" x14ac:dyDescent="0.2">
      <c r="C3924" s="63"/>
    </row>
    <row r="3925" spans="3:3" x14ac:dyDescent="0.2">
      <c r="C3925" s="63"/>
    </row>
    <row r="3926" spans="3:3" x14ac:dyDescent="0.2">
      <c r="C3926" s="63"/>
    </row>
    <row r="3927" spans="3:3" x14ac:dyDescent="0.2">
      <c r="C3927" s="63"/>
    </row>
    <row r="3928" spans="3:3" x14ac:dyDescent="0.2">
      <c r="C3928" s="63"/>
    </row>
    <row r="3929" spans="3:3" x14ac:dyDescent="0.2">
      <c r="C3929" s="63"/>
    </row>
    <row r="3930" spans="3:3" x14ac:dyDescent="0.2">
      <c r="C3930" s="63"/>
    </row>
    <row r="3931" spans="3:3" x14ac:dyDescent="0.2">
      <c r="C3931" s="63"/>
    </row>
    <row r="3932" spans="3:3" x14ac:dyDescent="0.2">
      <c r="C3932" s="63"/>
    </row>
    <row r="3933" spans="3:3" x14ac:dyDescent="0.2">
      <c r="C3933" s="63"/>
    </row>
    <row r="3934" spans="3:3" x14ac:dyDescent="0.2">
      <c r="C3934" s="63"/>
    </row>
    <row r="3935" spans="3:3" x14ac:dyDescent="0.2">
      <c r="C3935" s="63"/>
    </row>
    <row r="3936" spans="3:3" x14ac:dyDescent="0.2">
      <c r="C3936" s="63"/>
    </row>
    <row r="3937" spans="3:3" x14ac:dyDescent="0.2">
      <c r="C3937" s="63"/>
    </row>
    <row r="3938" spans="3:3" x14ac:dyDescent="0.2">
      <c r="C3938" s="63"/>
    </row>
    <row r="3939" spans="3:3" x14ac:dyDescent="0.2">
      <c r="C3939" s="63"/>
    </row>
    <row r="3940" spans="3:3" x14ac:dyDescent="0.2">
      <c r="C3940" s="63"/>
    </row>
    <row r="3941" spans="3:3" x14ac:dyDescent="0.2">
      <c r="C3941" s="63"/>
    </row>
    <row r="3942" spans="3:3" x14ac:dyDescent="0.2">
      <c r="C3942" s="63"/>
    </row>
    <row r="3943" spans="3:3" x14ac:dyDescent="0.2">
      <c r="C3943" s="63"/>
    </row>
    <row r="3944" spans="3:3" x14ac:dyDescent="0.2">
      <c r="C3944" s="63"/>
    </row>
    <row r="3945" spans="3:3" x14ac:dyDescent="0.2">
      <c r="C3945" s="63"/>
    </row>
    <row r="3946" spans="3:3" x14ac:dyDescent="0.2">
      <c r="C3946" s="63"/>
    </row>
    <row r="3947" spans="3:3" x14ac:dyDescent="0.2">
      <c r="C3947" s="63"/>
    </row>
    <row r="3948" spans="3:3" x14ac:dyDescent="0.2">
      <c r="C3948" s="63"/>
    </row>
    <row r="3949" spans="3:3" x14ac:dyDescent="0.2">
      <c r="C3949" s="63"/>
    </row>
    <row r="3950" spans="3:3" x14ac:dyDescent="0.2">
      <c r="C3950" s="63"/>
    </row>
    <row r="3951" spans="3:3" x14ac:dyDescent="0.2">
      <c r="C3951" s="63"/>
    </row>
    <row r="3952" spans="3:3" x14ac:dyDescent="0.2">
      <c r="C3952" s="63"/>
    </row>
    <row r="3953" spans="3:3" x14ac:dyDescent="0.2">
      <c r="C3953" s="63"/>
    </row>
    <row r="3954" spans="3:3" x14ac:dyDescent="0.2">
      <c r="C3954" s="63"/>
    </row>
    <row r="3955" spans="3:3" x14ac:dyDescent="0.2">
      <c r="C3955" s="63"/>
    </row>
    <row r="3956" spans="3:3" x14ac:dyDescent="0.2">
      <c r="C3956" s="63"/>
    </row>
    <row r="3957" spans="3:3" x14ac:dyDescent="0.2">
      <c r="C3957" s="63"/>
    </row>
    <row r="3958" spans="3:3" x14ac:dyDescent="0.2">
      <c r="C3958" s="63"/>
    </row>
    <row r="3959" spans="3:3" x14ac:dyDescent="0.2">
      <c r="C3959" s="63"/>
    </row>
    <row r="3960" spans="3:3" x14ac:dyDescent="0.2">
      <c r="C3960" s="63"/>
    </row>
    <row r="3961" spans="3:3" x14ac:dyDescent="0.2">
      <c r="C3961" s="63"/>
    </row>
    <row r="3962" spans="3:3" x14ac:dyDescent="0.2">
      <c r="C3962" s="63"/>
    </row>
    <row r="3963" spans="3:3" x14ac:dyDescent="0.2">
      <c r="C3963" s="63"/>
    </row>
    <row r="3964" spans="3:3" x14ac:dyDescent="0.2">
      <c r="C3964" s="63"/>
    </row>
    <row r="3965" spans="3:3" x14ac:dyDescent="0.2">
      <c r="C3965" s="63"/>
    </row>
    <row r="3966" spans="3:3" x14ac:dyDescent="0.2">
      <c r="C3966" s="63"/>
    </row>
    <row r="3967" spans="3:3" x14ac:dyDescent="0.2">
      <c r="C3967" s="63"/>
    </row>
    <row r="3968" spans="3:3" x14ac:dyDescent="0.2">
      <c r="C3968" s="63"/>
    </row>
    <row r="3969" spans="3:3" x14ac:dyDescent="0.2">
      <c r="C3969" s="63"/>
    </row>
    <row r="3970" spans="3:3" x14ac:dyDescent="0.2">
      <c r="C3970" s="63"/>
    </row>
    <row r="3971" spans="3:3" x14ac:dyDescent="0.2">
      <c r="C3971" s="63"/>
    </row>
    <row r="3972" spans="3:3" x14ac:dyDescent="0.2">
      <c r="C3972" s="63"/>
    </row>
    <row r="3973" spans="3:3" x14ac:dyDescent="0.2">
      <c r="C3973" s="63"/>
    </row>
    <row r="3974" spans="3:3" x14ac:dyDescent="0.2">
      <c r="C3974" s="63"/>
    </row>
    <row r="3975" spans="3:3" x14ac:dyDescent="0.2">
      <c r="C3975" s="63"/>
    </row>
    <row r="3976" spans="3:3" x14ac:dyDescent="0.2">
      <c r="C3976" s="63"/>
    </row>
    <row r="3977" spans="3:3" x14ac:dyDescent="0.2">
      <c r="C3977" s="63"/>
    </row>
    <row r="3978" spans="3:3" x14ac:dyDescent="0.2">
      <c r="C3978" s="63"/>
    </row>
    <row r="3979" spans="3:3" x14ac:dyDescent="0.2">
      <c r="C3979" s="63"/>
    </row>
    <row r="3980" spans="3:3" x14ac:dyDescent="0.2">
      <c r="C3980" s="63"/>
    </row>
    <row r="3981" spans="3:3" x14ac:dyDescent="0.2">
      <c r="C3981" s="63"/>
    </row>
    <row r="3982" spans="3:3" x14ac:dyDescent="0.2">
      <c r="C3982" s="63"/>
    </row>
    <row r="3983" spans="3:3" x14ac:dyDescent="0.2">
      <c r="C3983" s="63"/>
    </row>
    <row r="3984" spans="3:3" x14ac:dyDescent="0.2">
      <c r="C3984" s="63"/>
    </row>
    <row r="3985" spans="3:3" x14ac:dyDescent="0.2">
      <c r="C3985" s="63"/>
    </row>
    <row r="3986" spans="3:3" x14ac:dyDescent="0.2">
      <c r="C3986" s="63"/>
    </row>
    <row r="3987" spans="3:3" x14ac:dyDescent="0.2">
      <c r="C3987" s="63"/>
    </row>
    <row r="3988" spans="3:3" x14ac:dyDescent="0.2">
      <c r="C3988" s="63"/>
    </row>
    <row r="3989" spans="3:3" x14ac:dyDescent="0.2">
      <c r="C3989" s="63"/>
    </row>
    <row r="3990" spans="3:3" x14ac:dyDescent="0.2">
      <c r="C3990" s="63"/>
    </row>
    <row r="3991" spans="3:3" x14ac:dyDescent="0.2">
      <c r="C3991" s="63"/>
    </row>
    <row r="3992" spans="3:3" x14ac:dyDescent="0.2">
      <c r="C3992" s="63"/>
    </row>
    <row r="3993" spans="3:3" x14ac:dyDescent="0.2">
      <c r="C3993" s="63"/>
    </row>
    <row r="3994" spans="3:3" x14ac:dyDescent="0.2">
      <c r="C3994" s="63"/>
    </row>
    <row r="3995" spans="3:3" x14ac:dyDescent="0.2">
      <c r="C3995" s="63"/>
    </row>
    <row r="3996" spans="3:3" x14ac:dyDescent="0.2">
      <c r="C3996" s="63"/>
    </row>
    <row r="3997" spans="3:3" x14ac:dyDescent="0.2">
      <c r="C3997" s="63"/>
    </row>
    <row r="3998" spans="3:3" x14ac:dyDescent="0.2">
      <c r="C3998" s="63"/>
    </row>
    <row r="3999" spans="3:3" x14ac:dyDescent="0.2">
      <c r="C3999" s="63"/>
    </row>
    <row r="4000" spans="3:3" x14ac:dyDescent="0.2">
      <c r="C4000" s="63"/>
    </row>
    <row r="4001" spans="3:3" x14ac:dyDescent="0.2">
      <c r="C4001" s="63"/>
    </row>
    <row r="4002" spans="3:3" x14ac:dyDescent="0.2">
      <c r="C4002" s="63"/>
    </row>
    <row r="4003" spans="3:3" x14ac:dyDescent="0.2">
      <c r="C4003" s="63"/>
    </row>
    <row r="4004" spans="3:3" x14ac:dyDescent="0.2">
      <c r="C4004" s="63"/>
    </row>
    <row r="4005" spans="3:3" x14ac:dyDescent="0.2">
      <c r="C4005" s="63"/>
    </row>
    <row r="4006" spans="3:3" x14ac:dyDescent="0.2">
      <c r="C4006" s="63"/>
    </row>
    <row r="4007" spans="3:3" x14ac:dyDescent="0.2">
      <c r="C4007" s="63"/>
    </row>
    <row r="4008" spans="3:3" x14ac:dyDescent="0.2">
      <c r="C4008" s="63"/>
    </row>
    <row r="4009" spans="3:3" x14ac:dyDescent="0.2">
      <c r="C4009" s="63"/>
    </row>
    <row r="4010" spans="3:3" x14ac:dyDescent="0.2">
      <c r="C4010" s="63"/>
    </row>
    <row r="4011" spans="3:3" x14ac:dyDescent="0.2">
      <c r="C4011" s="63"/>
    </row>
    <row r="4012" spans="3:3" x14ac:dyDescent="0.2">
      <c r="C4012" s="63"/>
    </row>
    <row r="4013" spans="3:3" x14ac:dyDescent="0.2">
      <c r="C4013" s="63"/>
    </row>
    <row r="4014" spans="3:3" x14ac:dyDescent="0.2">
      <c r="C4014" s="63"/>
    </row>
    <row r="4015" spans="3:3" x14ac:dyDescent="0.2">
      <c r="C4015" s="63"/>
    </row>
    <row r="4016" spans="3:3" x14ac:dyDescent="0.2">
      <c r="C4016" s="63"/>
    </row>
    <row r="4017" spans="3:3" x14ac:dyDescent="0.2">
      <c r="C4017" s="63"/>
    </row>
    <row r="4018" spans="3:3" x14ac:dyDescent="0.2">
      <c r="C4018" s="63"/>
    </row>
    <row r="4019" spans="3:3" x14ac:dyDescent="0.2">
      <c r="C4019" s="63"/>
    </row>
    <row r="4020" spans="3:3" x14ac:dyDescent="0.2">
      <c r="C4020" s="63"/>
    </row>
    <row r="4021" spans="3:3" x14ac:dyDescent="0.2">
      <c r="C4021" s="63"/>
    </row>
    <row r="4022" spans="3:3" x14ac:dyDescent="0.2">
      <c r="C4022" s="63"/>
    </row>
    <row r="4023" spans="3:3" x14ac:dyDescent="0.2">
      <c r="C4023" s="63"/>
    </row>
    <row r="4024" spans="3:3" x14ac:dyDescent="0.2">
      <c r="C4024" s="63"/>
    </row>
    <row r="4025" spans="3:3" x14ac:dyDescent="0.2">
      <c r="C4025" s="63"/>
    </row>
    <row r="4026" spans="3:3" x14ac:dyDescent="0.2">
      <c r="C4026" s="63"/>
    </row>
    <row r="4027" spans="3:3" x14ac:dyDescent="0.2">
      <c r="C4027" s="63"/>
    </row>
    <row r="4028" spans="3:3" x14ac:dyDescent="0.2">
      <c r="C4028" s="63"/>
    </row>
    <row r="4029" spans="3:3" x14ac:dyDescent="0.2">
      <c r="C4029" s="63"/>
    </row>
    <row r="4030" spans="3:3" x14ac:dyDescent="0.2">
      <c r="C4030" s="63"/>
    </row>
    <row r="4031" spans="3:3" x14ac:dyDescent="0.2">
      <c r="C4031" s="63"/>
    </row>
    <row r="4032" spans="3:3" x14ac:dyDescent="0.2">
      <c r="C4032" s="63"/>
    </row>
    <row r="4033" spans="3:3" x14ac:dyDescent="0.2">
      <c r="C4033" s="63"/>
    </row>
    <row r="4034" spans="3:3" x14ac:dyDescent="0.2">
      <c r="C4034" s="63"/>
    </row>
    <row r="4035" spans="3:3" x14ac:dyDescent="0.2">
      <c r="C4035" s="63"/>
    </row>
    <row r="4036" spans="3:3" x14ac:dyDescent="0.2">
      <c r="C4036" s="63"/>
    </row>
    <row r="4037" spans="3:3" x14ac:dyDescent="0.2">
      <c r="C4037" s="63"/>
    </row>
    <row r="4038" spans="3:3" x14ac:dyDescent="0.2">
      <c r="C4038" s="63"/>
    </row>
    <row r="4039" spans="3:3" x14ac:dyDescent="0.2">
      <c r="C4039" s="63"/>
    </row>
    <row r="4040" spans="3:3" x14ac:dyDescent="0.2">
      <c r="C4040" s="63"/>
    </row>
    <row r="4041" spans="3:3" x14ac:dyDescent="0.2">
      <c r="C4041" s="63"/>
    </row>
    <row r="4042" spans="3:3" x14ac:dyDescent="0.2">
      <c r="C4042" s="63"/>
    </row>
    <row r="4043" spans="3:3" x14ac:dyDescent="0.2">
      <c r="C4043" s="63"/>
    </row>
    <row r="4044" spans="3:3" x14ac:dyDescent="0.2">
      <c r="C4044" s="63"/>
    </row>
    <row r="4045" spans="3:3" x14ac:dyDescent="0.2">
      <c r="C4045" s="63"/>
    </row>
    <row r="4046" spans="3:3" x14ac:dyDescent="0.2">
      <c r="C4046" s="63"/>
    </row>
    <row r="4047" spans="3:3" x14ac:dyDescent="0.2">
      <c r="C4047" s="63"/>
    </row>
    <row r="4048" spans="3:3" x14ac:dyDescent="0.2">
      <c r="C4048" s="63"/>
    </row>
    <row r="4049" spans="3:3" x14ac:dyDescent="0.2">
      <c r="C4049" s="63"/>
    </row>
    <row r="4050" spans="3:3" x14ac:dyDescent="0.2">
      <c r="C4050" s="63"/>
    </row>
    <row r="4051" spans="3:3" x14ac:dyDescent="0.2">
      <c r="C4051" s="63"/>
    </row>
    <row r="4052" spans="3:3" x14ac:dyDescent="0.2">
      <c r="C4052" s="63"/>
    </row>
    <row r="4053" spans="3:3" x14ac:dyDescent="0.2">
      <c r="C4053" s="63"/>
    </row>
    <row r="4054" spans="3:3" x14ac:dyDescent="0.2">
      <c r="C4054" s="63"/>
    </row>
    <row r="4055" spans="3:3" x14ac:dyDescent="0.2">
      <c r="C4055" s="63"/>
    </row>
    <row r="4056" spans="3:3" x14ac:dyDescent="0.2">
      <c r="C4056" s="63"/>
    </row>
    <row r="4057" spans="3:3" x14ac:dyDescent="0.2">
      <c r="C4057" s="63"/>
    </row>
    <row r="4058" spans="3:3" x14ac:dyDescent="0.2">
      <c r="C4058" s="63"/>
    </row>
    <row r="4059" spans="3:3" x14ac:dyDescent="0.2">
      <c r="C4059" s="63"/>
    </row>
    <row r="4060" spans="3:3" x14ac:dyDescent="0.2">
      <c r="C4060" s="63"/>
    </row>
    <row r="4061" spans="3:3" x14ac:dyDescent="0.2">
      <c r="C4061" s="63"/>
    </row>
    <row r="4062" spans="3:3" x14ac:dyDescent="0.2">
      <c r="C4062" s="63"/>
    </row>
    <row r="4063" spans="3:3" x14ac:dyDescent="0.2">
      <c r="C4063" s="63"/>
    </row>
    <row r="4064" spans="3:3" x14ac:dyDescent="0.2">
      <c r="C4064" s="63"/>
    </row>
    <row r="4065" spans="3:3" x14ac:dyDescent="0.2">
      <c r="C4065" s="63"/>
    </row>
    <row r="4066" spans="3:3" x14ac:dyDescent="0.2">
      <c r="C4066" s="63"/>
    </row>
    <row r="4067" spans="3:3" x14ac:dyDescent="0.2">
      <c r="C4067" s="63"/>
    </row>
    <row r="4068" spans="3:3" x14ac:dyDescent="0.2">
      <c r="C4068" s="63"/>
    </row>
    <row r="4069" spans="3:3" x14ac:dyDescent="0.2">
      <c r="C4069" s="63"/>
    </row>
    <row r="4070" spans="3:3" x14ac:dyDescent="0.2">
      <c r="C4070" s="63"/>
    </row>
    <row r="4071" spans="3:3" x14ac:dyDescent="0.2">
      <c r="C4071" s="63"/>
    </row>
    <row r="4072" spans="3:3" x14ac:dyDescent="0.2">
      <c r="C4072" s="63"/>
    </row>
    <row r="4073" spans="3:3" x14ac:dyDescent="0.2">
      <c r="C4073" s="63"/>
    </row>
    <row r="4074" spans="3:3" x14ac:dyDescent="0.2">
      <c r="C4074" s="63"/>
    </row>
    <row r="4075" spans="3:3" x14ac:dyDescent="0.2">
      <c r="C4075" s="63"/>
    </row>
    <row r="4076" spans="3:3" x14ac:dyDescent="0.2">
      <c r="C4076" s="63"/>
    </row>
    <row r="4077" spans="3:3" x14ac:dyDescent="0.2">
      <c r="C4077" s="63"/>
    </row>
    <row r="4078" spans="3:3" x14ac:dyDescent="0.2">
      <c r="C4078" s="63"/>
    </row>
    <row r="4079" spans="3:3" x14ac:dyDescent="0.2">
      <c r="C4079" s="63"/>
    </row>
    <row r="4080" spans="3:3" x14ac:dyDescent="0.2">
      <c r="C4080" s="63"/>
    </row>
    <row r="4081" spans="3:3" x14ac:dyDescent="0.2">
      <c r="C4081" s="63"/>
    </row>
    <row r="4082" spans="3:3" x14ac:dyDescent="0.2">
      <c r="C4082" s="63"/>
    </row>
    <row r="4083" spans="3:3" x14ac:dyDescent="0.2">
      <c r="C4083" s="63"/>
    </row>
    <row r="4084" spans="3:3" x14ac:dyDescent="0.2">
      <c r="C4084" s="63"/>
    </row>
    <row r="4085" spans="3:3" x14ac:dyDescent="0.2">
      <c r="C4085" s="63"/>
    </row>
    <row r="4086" spans="3:3" x14ac:dyDescent="0.2">
      <c r="C4086" s="63"/>
    </row>
    <row r="4087" spans="3:3" x14ac:dyDescent="0.2">
      <c r="C4087" s="63"/>
    </row>
    <row r="4088" spans="3:3" x14ac:dyDescent="0.2">
      <c r="C4088" s="63"/>
    </row>
    <row r="4089" spans="3:3" x14ac:dyDescent="0.2">
      <c r="C4089" s="63"/>
    </row>
    <row r="4090" spans="3:3" x14ac:dyDescent="0.2">
      <c r="C4090" s="63"/>
    </row>
    <row r="4091" spans="3:3" x14ac:dyDescent="0.2">
      <c r="C4091" s="63"/>
    </row>
    <row r="4092" spans="3:3" x14ac:dyDescent="0.2">
      <c r="C4092" s="63"/>
    </row>
    <row r="4093" spans="3:3" x14ac:dyDescent="0.2">
      <c r="C4093" s="63"/>
    </row>
    <row r="4094" spans="3:3" x14ac:dyDescent="0.2">
      <c r="C4094" s="63"/>
    </row>
    <row r="4095" spans="3:3" x14ac:dyDescent="0.2">
      <c r="C4095" s="63"/>
    </row>
    <row r="4096" spans="3:3" x14ac:dyDescent="0.2">
      <c r="C4096" s="63"/>
    </row>
    <row r="4097" spans="3:3" x14ac:dyDescent="0.2">
      <c r="C4097" s="63"/>
    </row>
    <row r="4098" spans="3:3" x14ac:dyDescent="0.2">
      <c r="C4098" s="63"/>
    </row>
    <row r="4099" spans="3:3" x14ac:dyDescent="0.2">
      <c r="C4099" s="63"/>
    </row>
    <row r="4100" spans="3:3" x14ac:dyDescent="0.2">
      <c r="C4100" s="63"/>
    </row>
    <row r="4101" spans="3:3" x14ac:dyDescent="0.2">
      <c r="C4101" s="63"/>
    </row>
    <row r="4102" spans="3:3" x14ac:dyDescent="0.2">
      <c r="C4102" s="63"/>
    </row>
    <row r="4103" spans="3:3" x14ac:dyDescent="0.2">
      <c r="C4103" s="63"/>
    </row>
    <row r="4104" spans="3:3" x14ac:dyDescent="0.2">
      <c r="C4104" s="63"/>
    </row>
    <row r="4105" spans="3:3" x14ac:dyDescent="0.2">
      <c r="C4105" s="63"/>
    </row>
    <row r="4106" spans="3:3" x14ac:dyDescent="0.2">
      <c r="C4106" s="63"/>
    </row>
    <row r="4107" spans="3:3" x14ac:dyDescent="0.2">
      <c r="C4107" s="63"/>
    </row>
    <row r="4108" spans="3:3" x14ac:dyDescent="0.2">
      <c r="C4108" s="63"/>
    </row>
    <row r="4109" spans="3:3" x14ac:dyDescent="0.2">
      <c r="C4109" s="63"/>
    </row>
    <row r="4110" spans="3:3" x14ac:dyDescent="0.2">
      <c r="C4110" s="63"/>
    </row>
    <row r="4111" spans="3:3" x14ac:dyDescent="0.2">
      <c r="C4111" s="63"/>
    </row>
    <row r="4112" spans="3:3" x14ac:dyDescent="0.2">
      <c r="C4112" s="63"/>
    </row>
    <row r="4113" spans="3:3" x14ac:dyDescent="0.2">
      <c r="C4113" s="63"/>
    </row>
    <row r="4114" spans="3:3" x14ac:dyDescent="0.2">
      <c r="C4114" s="63"/>
    </row>
    <row r="4115" spans="3:3" x14ac:dyDescent="0.2">
      <c r="C4115" s="63"/>
    </row>
    <row r="4116" spans="3:3" x14ac:dyDescent="0.2">
      <c r="C4116" s="63"/>
    </row>
    <row r="4117" spans="3:3" x14ac:dyDescent="0.2">
      <c r="C4117" s="63"/>
    </row>
    <row r="4118" spans="3:3" x14ac:dyDescent="0.2">
      <c r="C4118" s="63"/>
    </row>
    <row r="4119" spans="3:3" x14ac:dyDescent="0.2">
      <c r="C4119" s="63"/>
    </row>
    <row r="4120" spans="3:3" x14ac:dyDescent="0.2">
      <c r="C4120" s="63"/>
    </row>
    <row r="4121" spans="3:3" x14ac:dyDescent="0.2">
      <c r="C4121" s="63"/>
    </row>
    <row r="4122" spans="3:3" x14ac:dyDescent="0.2">
      <c r="C4122" s="63"/>
    </row>
    <row r="4123" spans="3:3" x14ac:dyDescent="0.2">
      <c r="C4123" s="63"/>
    </row>
    <row r="4124" spans="3:3" x14ac:dyDescent="0.2">
      <c r="C4124" s="63"/>
    </row>
    <row r="4125" spans="3:3" x14ac:dyDescent="0.2">
      <c r="C4125" s="63"/>
    </row>
    <row r="4126" spans="3:3" x14ac:dyDescent="0.2">
      <c r="C4126" s="63"/>
    </row>
    <row r="4127" spans="3:3" x14ac:dyDescent="0.2">
      <c r="C4127" s="63"/>
    </row>
    <row r="4128" spans="3:3" x14ac:dyDescent="0.2">
      <c r="C4128" s="63"/>
    </row>
    <row r="4129" spans="3:3" x14ac:dyDescent="0.2">
      <c r="C4129" s="63"/>
    </row>
    <row r="4130" spans="3:3" x14ac:dyDescent="0.2">
      <c r="C4130" s="63"/>
    </row>
    <row r="4131" spans="3:3" x14ac:dyDescent="0.2">
      <c r="C4131" s="63"/>
    </row>
    <row r="4132" spans="3:3" x14ac:dyDescent="0.2">
      <c r="C4132" s="63"/>
    </row>
    <row r="4133" spans="3:3" x14ac:dyDescent="0.2">
      <c r="C4133" s="63"/>
    </row>
    <row r="4134" spans="3:3" x14ac:dyDescent="0.2">
      <c r="C4134" s="63"/>
    </row>
    <row r="4135" spans="3:3" x14ac:dyDescent="0.2">
      <c r="C4135" s="63"/>
    </row>
    <row r="4136" spans="3:3" x14ac:dyDescent="0.2">
      <c r="C4136" s="63"/>
    </row>
    <row r="4137" spans="3:3" x14ac:dyDescent="0.2">
      <c r="C4137" s="63"/>
    </row>
    <row r="4138" spans="3:3" x14ac:dyDescent="0.2">
      <c r="C4138" s="63"/>
    </row>
    <row r="4139" spans="3:3" x14ac:dyDescent="0.2">
      <c r="C4139" s="63"/>
    </row>
    <row r="4140" spans="3:3" x14ac:dyDescent="0.2">
      <c r="C4140" s="63"/>
    </row>
    <row r="4141" spans="3:3" x14ac:dyDescent="0.2">
      <c r="C4141" s="63"/>
    </row>
    <row r="4142" spans="3:3" x14ac:dyDescent="0.2">
      <c r="C4142" s="63"/>
    </row>
    <row r="4143" spans="3:3" x14ac:dyDescent="0.2">
      <c r="C4143" s="63"/>
    </row>
    <row r="4144" spans="3:3" x14ac:dyDescent="0.2">
      <c r="C4144" s="63"/>
    </row>
    <row r="4145" spans="3:3" x14ac:dyDescent="0.2">
      <c r="C4145" s="63"/>
    </row>
    <row r="4146" spans="3:3" x14ac:dyDescent="0.2">
      <c r="C4146" s="63"/>
    </row>
    <row r="4147" spans="3:3" x14ac:dyDescent="0.2">
      <c r="C4147" s="63"/>
    </row>
    <row r="4148" spans="3:3" x14ac:dyDescent="0.2">
      <c r="C4148" s="63"/>
    </row>
    <row r="4149" spans="3:3" x14ac:dyDescent="0.2">
      <c r="C4149" s="63"/>
    </row>
    <row r="4150" spans="3:3" x14ac:dyDescent="0.2">
      <c r="C4150" s="63"/>
    </row>
    <row r="4151" spans="3:3" x14ac:dyDescent="0.2">
      <c r="C4151" s="63"/>
    </row>
    <row r="4152" spans="3:3" x14ac:dyDescent="0.2">
      <c r="C4152" s="63"/>
    </row>
    <row r="4153" spans="3:3" x14ac:dyDescent="0.2">
      <c r="C4153" s="63"/>
    </row>
    <row r="4154" spans="3:3" x14ac:dyDescent="0.2">
      <c r="C4154" s="63"/>
    </row>
    <row r="4155" spans="3:3" x14ac:dyDescent="0.2">
      <c r="C4155" s="63"/>
    </row>
    <row r="4156" spans="3:3" x14ac:dyDescent="0.2">
      <c r="C4156" s="63"/>
    </row>
    <row r="4157" spans="3:3" x14ac:dyDescent="0.2">
      <c r="C4157" s="63"/>
    </row>
    <row r="4158" spans="3:3" x14ac:dyDescent="0.2">
      <c r="C4158" s="63"/>
    </row>
    <row r="4159" spans="3:3" x14ac:dyDescent="0.2">
      <c r="C4159" s="63"/>
    </row>
    <row r="4160" spans="3:3" x14ac:dyDescent="0.2">
      <c r="C4160" s="63"/>
    </row>
    <row r="4161" spans="3:3" x14ac:dyDescent="0.2">
      <c r="C4161" s="63"/>
    </row>
    <row r="4162" spans="3:3" x14ac:dyDescent="0.2">
      <c r="C4162" s="63"/>
    </row>
    <row r="4163" spans="3:3" x14ac:dyDescent="0.2">
      <c r="C4163" s="63"/>
    </row>
    <row r="4164" spans="3:3" x14ac:dyDescent="0.2">
      <c r="C4164" s="63"/>
    </row>
    <row r="4165" spans="3:3" x14ac:dyDescent="0.2">
      <c r="C4165" s="63"/>
    </row>
    <row r="4166" spans="3:3" x14ac:dyDescent="0.2">
      <c r="C4166" s="63"/>
    </row>
    <row r="4167" spans="3:3" x14ac:dyDescent="0.2">
      <c r="C4167" s="63"/>
    </row>
    <row r="4168" spans="3:3" x14ac:dyDescent="0.2">
      <c r="C4168" s="63"/>
    </row>
    <row r="4169" spans="3:3" x14ac:dyDescent="0.2">
      <c r="C4169" s="63"/>
    </row>
    <row r="4170" spans="3:3" x14ac:dyDescent="0.2">
      <c r="C4170" s="63"/>
    </row>
    <row r="4171" spans="3:3" x14ac:dyDescent="0.2">
      <c r="C4171" s="63"/>
    </row>
    <row r="4172" spans="3:3" x14ac:dyDescent="0.2">
      <c r="C4172" s="63"/>
    </row>
    <row r="4173" spans="3:3" x14ac:dyDescent="0.2">
      <c r="C4173" s="63"/>
    </row>
    <row r="4174" spans="3:3" x14ac:dyDescent="0.2">
      <c r="C4174" s="63"/>
    </row>
    <row r="4175" spans="3:3" x14ac:dyDescent="0.2">
      <c r="C4175" s="63"/>
    </row>
    <row r="4176" spans="3:3" x14ac:dyDescent="0.2">
      <c r="C4176" s="63"/>
    </row>
    <row r="4177" spans="3:3" x14ac:dyDescent="0.2">
      <c r="C4177" s="63"/>
    </row>
    <row r="4178" spans="3:3" x14ac:dyDescent="0.2">
      <c r="C4178" s="63"/>
    </row>
    <row r="4179" spans="3:3" x14ac:dyDescent="0.2">
      <c r="C4179" s="63"/>
    </row>
    <row r="4180" spans="3:3" x14ac:dyDescent="0.2">
      <c r="C4180" s="63"/>
    </row>
    <row r="4181" spans="3:3" x14ac:dyDescent="0.2">
      <c r="C4181" s="63"/>
    </row>
    <row r="4182" spans="3:3" x14ac:dyDescent="0.2">
      <c r="C4182" s="63"/>
    </row>
    <row r="4183" spans="3:3" x14ac:dyDescent="0.2">
      <c r="C4183" s="63"/>
    </row>
    <row r="4184" spans="3:3" x14ac:dyDescent="0.2">
      <c r="C4184" s="63"/>
    </row>
    <row r="4185" spans="3:3" x14ac:dyDescent="0.2">
      <c r="C4185" s="63"/>
    </row>
    <row r="4186" spans="3:3" x14ac:dyDescent="0.2">
      <c r="C4186" s="63"/>
    </row>
    <row r="4187" spans="3:3" x14ac:dyDescent="0.2">
      <c r="C4187" s="63"/>
    </row>
    <row r="4188" spans="3:3" x14ac:dyDescent="0.2">
      <c r="C4188" s="63"/>
    </row>
    <row r="4189" spans="3:3" x14ac:dyDescent="0.2">
      <c r="C4189" s="63"/>
    </row>
    <row r="4190" spans="3:3" x14ac:dyDescent="0.2">
      <c r="C4190" s="63"/>
    </row>
    <row r="4191" spans="3:3" x14ac:dyDescent="0.2">
      <c r="C4191" s="63"/>
    </row>
    <row r="4192" spans="3:3" x14ac:dyDescent="0.2">
      <c r="C4192" s="63"/>
    </row>
    <row r="4193" spans="3:3" x14ac:dyDescent="0.2">
      <c r="C4193" s="63"/>
    </row>
    <row r="4194" spans="3:3" x14ac:dyDescent="0.2">
      <c r="C4194" s="63"/>
    </row>
    <row r="4195" spans="3:3" x14ac:dyDescent="0.2">
      <c r="C4195" s="63"/>
    </row>
    <row r="4196" spans="3:3" x14ac:dyDescent="0.2">
      <c r="C4196" s="63"/>
    </row>
    <row r="4197" spans="3:3" x14ac:dyDescent="0.2">
      <c r="C4197" s="63"/>
    </row>
    <row r="4198" spans="3:3" x14ac:dyDescent="0.2">
      <c r="C4198" s="63"/>
    </row>
    <row r="4199" spans="3:3" x14ac:dyDescent="0.2">
      <c r="C4199" s="63"/>
    </row>
    <row r="4200" spans="3:3" x14ac:dyDescent="0.2">
      <c r="C4200" s="63"/>
    </row>
    <row r="4201" spans="3:3" x14ac:dyDescent="0.2">
      <c r="C4201" s="63"/>
    </row>
    <row r="4202" spans="3:3" x14ac:dyDescent="0.2">
      <c r="C4202" s="63"/>
    </row>
    <row r="4203" spans="3:3" x14ac:dyDescent="0.2">
      <c r="C4203" s="63"/>
    </row>
    <row r="4204" spans="3:3" x14ac:dyDescent="0.2">
      <c r="C4204" s="63"/>
    </row>
    <row r="4205" spans="3:3" x14ac:dyDescent="0.2">
      <c r="C4205" s="63"/>
    </row>
    <row r="4206" spans="3:3" x14ac:dyDescent="0.2">
      <c r="C4206" s="63"/>
    </row>
    <row r="4207" spans="3:3" x14ac:dyDescent="0.2">
      <c r="C4207" s="63"/>
    </row>
    <row r="4208" spans="3:3" x14ac:dyDescent="0.2">
      <c r="C4208" s="63"/>
    </row>
    <row r="4209" spans="3:3" x14ac:dyDescent="0.2">
      <c r="C4209" s="63"/>
    </row>
    <row r="4210" spans="3:3" x14ac:dyDescent="0.2">
      <c r="C4210" s="63"/>
    </row>
    <row r="4211" spans="3:3" x14ac:dyDescent="0.2">
      <c r="C4211" s="63"/>
    </row>
    <row r="4212" spans="3:3" x14ac:dyDescent="0.2">
      <c r="C4212" s="63"/>
    </row>
    <row r="4213" spans="3:3" x14ac:dyDescent="0.2">
      <c r="C4213" s="63"/>
    </row>
    <row r="4214" spans="3:3" x14ac:dyDescent="0.2">
      <c r="C4214" s="63"/>
    </row>
    <row r="4215" spans="3:3" x14ac:dyDescent="0.2">
      <c r="C4215" s="63"/>
    </row>
    <row r="4216" spans="3:3" x14ac:dyDescent="0.2">
      <c r="C4216" s="63"/>
    </row>
    <row r="4217" spans="3:3" x14ac:dyDescent="0.2">
      <c r="C4217" s="63"/>
    </row>
    <row r="4218" spans="3:3" x14ac:dyDescent="0.2">
      <c r="C4218" s="63"/>
    </row>
    <row r="4219" spans="3:3" x14ac:dyDescent="0.2">
      <c r="C4219" s="63"/>
    </row>
    <row r="4220" spans="3:3" x14ac:dyDescent="0.2">
      <c r="C4220" s="63"/>
    </row>
    <row r="4221" spans="3:3" x14ac:dyDescent="0.2">
      <c r="C4221" s="63"/>
    </row>
    <row r="4222" spans="3:3" x14ac:dyDescent="0.2">
      <c r="C4222" s="63"/>
    </row>
    <row r="4223" spans="3:3" x14ac:dyDescent="0.2">
      <c r="C4223" s="63"/>
    </row>
    <row r="4224" spans="3:3" x14ac:dyDescent="0.2">
      <c r="C4224" s="63"/>
    </row>
    <row r="4225" spans="3:3" x14ac:dyDescent="0.2">
      <c r="C4225" s="63"/>
    </row>
    <row r="4226" spans="3:3" x14ac:dyDescent="0.2">
      <c r="C4226" s="63"/>
    </row>
    <row r="4227" spans="3:3" x14ac:dyDescent="0.2">
      <c r="C4227" s="63"/>
    </row>
    <row r="4228" spans="3:3" x14ac:dyDescent="0.2">
      <c r="C4228" s="63"/>
    </row>
    <row r="4229" spans="3:3" x14ac:dyDescent="0.2">
      <c r="C4229" s="63"/>
    </row>
    <row r="4230" spans="3:3" x14ac:dyDescent="0.2">
      <c r="C4230" s="63"/>
    </row>
    <row r="4231" spans="3:3" x14ac:dyDescent="0.2">
      <c r="C4231" s="63"/>
    </row>
    <row r="4232" spans="3:3" x14ac:dyDescent="0.2">
      <c r="C4232" s="63"/>
    </row>
    <row r="4233" spans="3:3" x14ac:dyDescent="0.2">
      <c r="C4233" s="63"/>
    </row>
    <row r="4234" spans="3:3" x14ac:dyDescent="0.2">
      <c r="C4234" s="63"/>
    </row>
    <row r="4235" spans="3:3" x14ac:dyDescent="0.2">
      <c r="C4235" s="63"/>
    </row>
    <row r="4236" spans="3:3" x14ac:dyDescent="0.2">
      <c r="C4236" s="63"/>
    </row>
    <row r="4237" spans="3:3" x14ac:dyDescent="0.2">
      <c r="C4237" s="63"/>
    </row>
    <row r="4238" spans="3:3" x14ac:dyDescent="0.2">
      <c r="C4238" s="63"/>
    </row>
    <row r="4239" spans="3:3" x14ac:dyDescent="0.2">
      <c r="C4239" s="63"/>
    </row>
    <row r="4240" spans="3:3" x14ac:dyDescent="0.2">
      <c r="C4240" s="63"/>
    </row>
    <row r="4241" spans="3:3" x14ac:dyDescent="0.2">
      <c r="C4241" s="63"/>
    </row>
    <row r="4242" spans="3:3" x14ac:dyDescent="0.2">
      <c r="C4242" s="63"/>
    </row>
    <row r="4243" spans="3:3" x14ac:dyDescent="0.2">
      <c r="C4243" s="63"/>
    </row>
    <row r="4244" spans="3:3" x14ac:dyDescent="0.2">
      <c r="C4244" s="63"/>
    </row>
    <row r="4245" spans="3:3" x14ac:dyDescent="0.2">
      <c r="C4245" s="63"/>
    </row>
    <row r="4246" spans="3:3" x14ac:dyDescent="0.2">
      <c r="C4246" s="63"/>
    </row>
    <row r="4247" spans="3:3" x14ac:dyDescent="0.2">
      <c r="C4247" s="63"/>
    </row>
    <row r="4248" spans="3:3" x14ac:dyDescent="0.2">
      <c r="C4248" s="63"/>
    </row>
    <row r="4249" spans="3:3" x14ac:dyDescent="0.2">
      <c r="C4249" s="63"/>
    </row>
    <row r="4250" spans="3:3" x14ac:dyDescent="0.2">
      <c r="C4250" s="63"/>
    </row>
    <row r="4251" spans="3:3" x14ac:dyDescent="0.2">
      <c r="C4251" s="63"/>
    </row>
    <row r="4252" spans="3:3" x14ac:dyDescent="0.2">
      <c r="C4252" s="63"/>
    </row>
    <row r="4253" spans="3:3" x14ac:dyDescent="0.2">
      <c r="C4253" s="63"/>
    </row>
    <row r="4254" spans="3:3" x14ac:dyDescent="0.2">
      <c r="C4254" s="63"/>
    </row>
    <row r="4255" spans="3:3" x14ac:dyDescent="0.2">
      <c r="C4255" s="63"/>
    </row>
    <row r="4256" spans="3:3" x14ac:dyDescent="0.2">
      <c r="C4256" s="63"/>
    </row>
    <row r="4257" spans="3:3" x14ac:dyDescent="0.2">
      <c r="C4257" s="63"/>
    </row>
    <row r="4258" spans="3:3" x14ac:dyDescent="0.2">
      <c r="C4258" s="63"/>
    </row>
    <row r="4259" spans="3:3" x14ac:dyDescent="0.2">
      <c r="C4259" s="63"/>
    </row>
    <row r="4260" spans="3:3" x14ac:dyDescent="0.2">
      <c r="C4260" s="63"/>
    </row>
    <row r="4261" spans="3:3" x14ac:dyDescent="0.2">
      <c r="C4261" s="63"/>
    </row>
    <row r="4262" spans="3:3" x14ac:dyDescent="0.2">
      <c r="C4262" s="63"/>
    </row>
    <row r="4263" spans="3:3" x14ac:dyDescent="0.2">
      <c r="C4263" s="63"/>
    </row>
    <row r="4264" spans="3:3" x14ac:dyDescent="0.2">
      <c r="C4264" s="63"/>
    </row>
    <row r="4265" spans="3:3" x14ac:dyDescent="0.2">
      <c r="C4265" s="63"/>
    </row>
    <row r="4266" spans="3:3" x14ac:dyDescent="0.2">
      <c r="C4266" s="63"/>
    </row>
    <row r="4267" spans="3:3" x14ac:dyDescent="0.2">
      <c r="C4267" s="63"/>
    </row>
    <row r="4268" spans="3:3" x14ac:dyDescent="0.2">
      <c r="C4268" s="63"/>
    </row>
    <row r="4269" spans="3:3" x14ac:dyDescent="0.2">
      <c r="C4269" s="63"/>
    </row>
    <row r="4270" spans="3:3" x14ac:dyDescent="0.2">
      <c r="C4270" s="63"/>
    </row>
    <row r="4271" spans="3:3" x14ac:dyDescent="0.2">
      <c r="C4271" s="63"/>
    </row>
    <row r="4272" spans="3:3" x14ac:dyDescent="0.2">
      <c r="C4272" s="63"/>
    </row>
    <row r="4273" spans="3:3" x14ac:dyDescent="0.2">
      <c r="C4273" s="63"/>
    </row>
    <row r="4274" spans="3:3" x14ac:dyDescent="0.2">
      <c r="C4274" s="63"/>
    </row>
    <row r="4275" spans="3:3" x14ac:dyDescent="0.2">
      <c r="C4275" s="63"/>
    </row>
    <row r="4276" spans="3:3" x14ac:dyDescent="0.2">
      <c r="C4276" s="63"/>
    </row>
    <row r="4277" spans="3:3" x14ac:dyDescent="0.2">
      <c r="C4277" s="63"/>
    </row>
    <row r="4278" spans="3:3" x14ac:dyDescent="0.2">
      <c r="C4278" s="63"/>
    </row>
    <row r="4279" spans="3:3" x14ac:dyDescent="0.2">
      <c r="C4279" s="63"/>
    </row>
    <row r="4280" spans="3:3" x14ac:dyDescent="0.2">
      <c r="C4280" s="63"/>
    </row>
    <row r="4281" spans="3:3" x14ac:dyDescent="0.2">
      <c r="C4281" s="63"/>
    </row>
    <row r="4282" spans="3:3" x14ac:dyDescent="0.2">
      <c r="C4282" s="63"/>
    </row>
    <row r="4283" spans="3:3" x14ac:dyDescent="0.2">
      <c r="C4283" s="63"/>
    </row>
    <row r="4284" spans="3:3" x14ac:dyDescent="0.2">
      <c r="C4284" s="63"/>
    </row>
    <row r="4285" spans="3:3" x14ac:dyDescent="0.2">
      <c r="C4285" s="63"/>
    </row>
    <row r="4286" spans="3:3" x14ac:dyDescent="0.2">
      <c r="C4286" s="63"/>
    </row>
    <row r="4287" spans="3:3" x14ac:dyDescent="0.2">
      <c r="C4287" s="63"/>
    </row>
    <row r="4288" spans="3:3" x14ac:dyDescent="0.2">
      <c r="C4288" s="63"/>
    </row>
    <row r="4289" spans="3:3" x14ac:dyDescent="0.2">
      <c r="C4289" s="63"/>
    </row>
    <row r="4290" spans="3:3" x14ac:dyDescent="0.2">
      <c r="C4290" s="63"/>
    </row>
    <row r="4291" spans="3:3" x14ac:dyDescent="0.2">
      <c r="C4291" s="63"/>
    </row>
    <row r="4292" spans="3:3" x14ac:dyDescent="0.2">
      <c r="C4292" s="63"/>
    </row>
    <row r="4293" spans="3:3" x14ac:dyDescent="0.2">
      <c r="C4293" s="63"/>
    </row>
    <row r="4294" spans="3:3" x14ac:dyDescent="0.2">
      <c r="C4294" s="63"/>
    </row>
    <row r="4295" spans="3:3" x14ac:dyDescent="0.2">
      <c r="C4295" s="63"/>
    </row>
    <row r="4296" spans="3:3" x14ac:dyDescent="0.2">
      <c r="C4296" s="63"/>
    </row>
    <row r="4297" spans="3:3" x14ac:dyDescent="0.2">
      <c r="C4297" s="63"/>
    </row>
    <row r="4298" spans="3:3" x14ac:dyDescent="0.2">
      <c r="C4298" s="63"/>
    </row>
    <row r="4299" spans="3:3" x14ac:dyDescent="0.2">
      <c r="C4299" s="63"/>
    </row>
    <row r="4300" spans="3:3" x14ac:dyDescent="0.2">
      <c r="C4300" s="63"/>
    </row>
    <row r="4301" spans="3:3" x14ac:dyDescent="0.2">
      <c r="C4301" s="63"/>
    </row>
    <row r="4302" spans="3:3" x14ac:dyDescent="0.2">
      <c r="C4302" s="63"/>
    </row>
    <row r="4303" spans="3:3" x14ac:dyDescent="0.2">
      <c r="C4303" s="63"/>
    </row>
    <row r="4304" spans="3:3" x14ac:dyDescent="0.2">
      <c r="C4304" s="63"/>
    </row>
    <row r="4305" spans="3:3" x14ac:dyDescent="0.2">
      <c r="C4305" s="63"/>
    </row>
    <row r="4306" spans="3:3" x14ac:dyDescent="0.2">
      <c r="C4306" s="63"/>
    </row>
    <row r="4307" spans="3:3" x14ac:dyDescent="0.2">
      <c r="C4307" s="63"/>
    </row>
    <row r="4308" spans="3:3" x14ac:dyDescent="0.2">
      <c r="C4308" s="63"/>
    </row>
    <row r="4309" spans="3:3" x14ac:dyDescent="0.2">
      <c r="C4309" s="63"/>
    </row>
    <row r="4310" spans="3:3" x14ac:dyDescent="0.2">
      <c r="C4310" s="63"/>
    </row>
    <row r="4311" spans="3:3" x14ac:dyDescent="0.2">
      <c r="C4311" s="63"/>
    </row>
    <row r="4312" spans="3:3" x14ac:dyDescent="0.2">
      <c r="C4312" s="63"/>
    </row>
    <row r="4313" spans="3:3" x14ac:dyDescent="0.2">
      <c r="C4313" s="63"/>
    </row>
    <row r="4314" spans="3:3" x14ac:dyDescent="0.2">
      <c r="C4314" s="63"/>
    </row>
    <row r="4315" spans="3:3" x14ac:dyDescent="0.2">
      <c r="C4315" s="63"/>
    </row>
    <row r="4316" spans="3:3" x14ac:dyDescent="0.2">
      <c r="C4316" s="63"/>
    </row>
    <row r="4317" spans="3:3" x14ac:dyDescent="0.2">
      <c r="C4317" s="63"/>
    </row>
    <row r="4318" spans="3:3" x14ac:dyDescent="0.2">
      <c r="C4318" s="63"/>
    </row>
    <row r="4319" spans="3:3" x14ac:dyDescent="0.2">
      <c r="C4319" s="63"/>
    </row>
    <row r="4320" spans="3:3" x14ac:dyDescent="0.2">
      <c r="C4320" s="63"/>
    </row>
    <row r="4321" spans="3:3" x14ac:dyDescent="0.2">
      <c r="C4321" s="63"/>
    </row>
    <row r="4322" spans="3:3" x14ac:dyDescent="0.2">
      <c r="C4322" s="63"/>
    </row>
    <row r="4323" spans="3:3" x14ac:dyDescent="0.2">
      <c r="C4323" s="63"/>
    </row>
    <row r="4324" spans="3:3" x14ac:dyDescent="0.2">
      <c r="C4324" s="63"/>
    </row>
    <row r="4325" spans="3:3" x14ac:dyDescent="0.2">
      <c r="C4325" s="63"/>
    </row>
    <row r="4326" spans="3:3" x14ac:dyDescent="0.2">
      <c r="C4326" s="63"/>
    </row>
    <row r="4327" spans="3:3" x14ac:dyDescent="0.2">
      <c r="C4327" s="63"/>
    </row>
    <row r="4328" spans="3:3" x14ac:dyDescent="0.2">
      <c r="C4328" s="63"/>
    </row>
    <row r="4329" spans="3:3" x14ac:dyDescent="0.2">
      <c r="C4329" s="63"/>
    </row>
    <row r="4330" spans="3:3" x14ac:dyDescent="0.2">
      <c r="C4330" s="63"/>
    </row>
    <row r="4331" spans="3:3" x14ac:dyDescent="0.2">
      <c r="C4331" s="63"/>
    </row>
    <row r="4332" spans="3:3" x14ac:dyDescent="0.2">
      <c r="C4332" s="63"/>
    </row>
    <row r="4333" spans="3:3" x14ac:dyDescent="0.2">
      <c r="C4333" s="63"/>
    </row>
    <row r="4334" spans="3:3" x14ac:dyDescent="0.2">
      <c r="C4334" s="63"/>
    </row>
    <row r="4335" spans="3:3" x14ac:dyDescent="0.2">
      <c r="C4335" s="63"/>
    </row>
    <row r="4336" spans="3:3" x14ac:dyDescent="0.2">
      <c r="C4336" s="63"/>
    </row>
    <row r="4337" spans="3:3" x14ac:dyDescent="0.2">
      <c r="C4337" s="63"/>
    </row>
    <row r="4338" spans="3:3" x14ac:dyDescent="0.2">
      <c r="C4338" s="63"/>
    </row>
    <row r="4339" spans="3:3" x14ac:dyDescent="0.2">
      <c r="C4339" s="63"/>
    </row>
    <row r="4340" spans="3:3" x14ac:dyDescent="0.2">
      <c r="C4340" s="63"/>
    </row>
    <row r="4341" spans="3:3" x14ac:dyDescent="0.2">
      <c r="C4341" s="63"/>
    </row>
    <row r="4342" spans="3:3" x14ac:dyDescent="0.2">
      <c r="C4342" s="63"/>
    </row>
    <row r="4343" spans="3:3" x14ac:dyDescent="0.2">
      <c r="C4343" s="63"/>
    </row>
    <row r="4344" spans="3:3" x14ac:dyDescent="0.2">
      <c r="C4344" s="63"/>
    </row>
    <row r="4345" spans="3:3" x14ac:dyDescent="0.2">
      <c r="C4345" s="63"/>
    </row>
    <row r="4346" spans="3:3" x14ac:dyDescent="0.2">
      <c r="C4346" s="63"/>
    </row>
    <row r="4347" spans="3:3" x14ac:dyDescent="0.2">
      <c r="C4347" s="63"/>
    </row>
    <row r="4348" spans="3:3" x14ac:dyDescent="0.2">
      <c r="C4348" s="63"/>
    </row>
    <row r="4349" spans="3:3" x14ac:dyDescent="0.2">
      <c r="C4349" s="63"/>
    </row>
    <row r="4350" spans="3:3" x14ac:dyDescent="0.2">
      <c r="C4350" s="63"/>
    </row>
    <row r="4351" spans="3:3" x14ac:dyDescent="0.2">
      <c r="C4351" s="63"/>
    </row>
    <row r="4352" spans="3:3" x14ac:dyDescent="0.2">
      <c r="C4352" s="63"/>
    </row>
    <row r="4353" spans="3:3" x14ac:dyDescent="0.2">
      <c r="C4353" s="63"/>
    </row>
    <row r="4354" spans="3:3" x14ac:dyDescent="0.2">
      <c r="C4354" s="63"/>
    </row>
    <row r="4355" spans="3:3" x14ac:dyDescent="0.2">
      <c r="C4355" s="63"/>
    </row>
    <row r="4356" spans="3:3" x14ac:dyDescent="0.2">
      <c r="C4356" s="63"/>
    </row>
    <row r="4357" spans="3:3" x14ac:dyDescent="0.2">
      <c r="C4357" s="63"/>
    </row>
    <row r="4358" spans="3:3" x14ac:dyDescent="0.2">
      <c r="C4358" s="63"/>
    </row>
    <row r="4359" spans="3:3" x14ac:dyDescent="0.2">
      <c r="C4359" s="63"/>
    </row>
    <row r="4360" spans="3:3" x14ac:dyDescent="0.2">
      <c r="C4360" s="63"/>
    </row>
    <row r="4361" spans="3:3" x14ac:dyDescent="0.2">
      <c r="C4361" s="63"/>
    </row>
    <row r="4362" spans="3:3" x14ac:dyDescent="0.2">
      <c r="C4362" s="63"/>
    </row>
    <row r="4363" spans="3:3" x14ac:dyDescent="0.2">
      <c r="C4363" s="63"/>
    </row>
    <row r="4364" spans="3:3" x14ac:dyDescent="0.2">
      <c r="C4364" s="63"/>
    </row>
    <row r="4365" spans="3:3" x14ac:dyDescent="0.2">
      <c r="C4365" s="63"/>
    </row>
    <row r="4366" spans="3:3" x14ac:dyDescent="0.2">
      <c r="C4366" s="63"/>
    </row>
    <row r="4367" spans="3:3" x14ac:dyDescent="0.2">
      <c r="C4367" s="63"/>
    </row>
    <row r="4368" spans="3:3" x14ac:dyDescent="0.2">
      <c r="C4368" s="63"/>
    </row>
    <row r="4369" spans="3:3" x14ac:dyDescent="0.2">
      <c r="C4369" s="63"/>
    </row>
    <row r="4370" spans="3:3" x14ac:dyDescent="0.2">
      <c r="C4370" s="63"/>
    </row>
    <row r="4371" spans="3:3" x14ac:dyDescent="0.2">
      <c r="C4371" s="63"/>
    </row>
    <row r="4372" spans="3:3" x14ac:dyDescent="0.2">
      <c r="C4372" s="63"/>
    </row>
    <row r="4373" spans="3:3" x14ac:dyDescent="0.2">
      <c r="C4373" s="63"/>
    </row>
    <row r="4374" spans="3:3" x14ac:dyDescent="0.2">
      <c r="C4374" s="63"/>
    </row>
    <row r="4375" spans="3:3" x14ac:dyDescent="0.2">
      <c r="C4375" s="63"/>
    </row>
    <row r="4376" spans="3:3" x14ac:dyDescent="0.2">
      <c r="C4376" s="63"/>
    </row>
    <row r="4377" spans="3:3" x14ac:dyDescent="0.2">
      <c r="C4377" s="63"/>
    </row>
    <row r="4378" spans="3:3" x14ac:dyDescent="0.2">
      <c r="C4378" s="63"/>
    </row>
    <row r="4379" spans="3:3" x14ac:dyDescent="0.2">
      <c r="C4379" s="63"/>
    </row>
    <row r="4380" spans="3:3" x14ac:dyDescent="0.2">
      <c r="C4380" s="63"/>
    </row>
    <row r="4381" spans="3:3" x14ac:dyDescent="0.2">
      <c r="C4381" s="63"/>
    </row>
    <row r="4382" spans="3:3" x14ac:dyDescent="0.2">
      <c r="C4382" s="63"/>
    </row>
    <row r="4383" spans="3:3" x14ac:dyDescent="0.2">
      <c r="C4383" s="63"/>
    </row>
    <row r="4384" spans="3:3" x14ac:dyDescent="0.2">
      <c r="C4384" s="63"/>
    </row>
    <row r="4385" spans="3:3" x14ac:dyDescent="0.2">
      <c r="C4385" s="63"/>
    </row>
    <row r="4386" spans="3:3" x14ac:dyDescent="0.2">
      <c r="C4386" s="63"/>
    </row>
    <row r="4387" spans="3:3" x14ac:dyDescent="0.2">
      <c r="C4387" s="63"/>
    </row>
    <row r="4388" spans="3:3" x14ac:dyDescent="0.2">
      <c r="C4388" s="63"/>
    </row>
    <row r="4389" spans="3:3" x14ac:dyDescent="0.2">
      <c r="C4389" s="63"/>
    </row>
    <row r="4390" spans="3:3" x14ac:dyDescent="0.2">
      <c r="C4390" s="63"/>
    </row>
    <row r="4391" spans="3:3" x14ac:dyDescent="0.2">
      <c r="C4391" s="63"/>
    </row>
    <row r="4392" spans="3:3" x14ac:dyDescent="0.2">
      <c r="C4392" s="63"/>
    </row>
    <row r="4393" spans="3:3" x14ac:dyDescent="0.2">
      <c r="C4393" s="63"/>
    </row>
    <row r="4394" spans="3:3" x14ac:dyDescent="0.2">
      <c r="C4394" s="63"/>
    </row>
    <row r="4395" spans="3:3" x14ac:dyDescent="0.2">
      <c r="C4395" s="63"/>
    </row>
    <row r="4396" spans="3:3" x14ac:dyDescent="0.2">
      <c r="C4396" s="63"/>
    </row>
    <row r="4397" spans="3:3" x14ac:dyDescent="0.2">
      <c r="C4397" s="63"/>
    </row>
    <row r="4398" spans="3:3" x14ac:dyDescent="0.2">
      <c r="C4398" s="63"/>
    </row>
    <row r="4399" spans="3:3" x14ac:dyDescent="0.2">
      <c r="C4399" s="63"/>
    </row>
    <row r="4400" spans="3:3" x14ac:dyDescent="0.2">
      <c r="C4400" s="63"/>
    </row>
    <row r="4401" spans="3:3" x14ac:dyDescent="0.2">
      <c r="C4401" s="63"/>
    </row>
    <row r="4402" spans="3:3" x14ac:dyDescent="0.2">
      <c r="C4402" s="63"/>
    </row>
    <row r="4403" spans="3:3" x14ac:dyDescent="0.2">
      <c r="C4403" s="63"/>
    </row>
    <row r="4404" spans="3:3" x14ac:dyDescent="0.2">
      <c r="C4404" s="63"/>
    </row>
    <row r="4405" spans="3:3" x14ac:dyDescent="0.2">
      <c r="C4405" s="63"/>
    </row>
    <row r="4406" spans="3:3" x14ac:dyDescent="0.2">
      <c r="C4406" s="63"/>
    </row>
    <row r="4407" spans="3:3" x14ac:dyDescent="0.2">
      <c r="C4407" s="63"/>
    </row>
    <row r="4408" spans="3:3" x14ac:dyDescent="0.2">
      <c r="C4408" s="63"/>
    </row>
    <row r="4409" spans="3:3" x14ac:dyDescent="0.2">
      <c r="C4409" s="63"/>
    </row>
    <row r="4410" spans="3:3" x14ac:dyDescent="0.2">
      <c r="C4410" s="63"/>
    </row>
    <row r="4411" spans="3:3" x14ac:dyDescent="0.2">
      <c r="C4411" s="63"/>
    </row>
    <row r="4412" spans="3:3" x14ac:dyDescent="0.2">
      <c r="C4412" s="63"/>
    </row>
    <row r="4413" spans="3:3" x14ac:dyDescent="0.2">
      <c r="C4413" s="63"/>
    </row>
    <row r="4414" spans="3:3" x14ac:dyDescent="0.2">
      <c r="C4414" s="63"/>
    </row>
    <row r="4415" spans="3:3" x14ac:dyDescent="0.2">
      <c r="C4415" s="63"/>
    </row>
    <row r="4416" spans="3:3" x14ac:dyDescent="0.2">
      <c r="C4416" s="63"/>
    </row>
    <row r="4417" spans="3:3" x14ac:dyDescent="0.2">
      <c r="C4417" s="63"/>
    </row>
    <row r="4418" spans="3:3" x14ac:dyDescent="0.2">
      <c r="C4418" s="63"/>
    </row>
    <row r="4419" spans="3:3" x14ac:dyDescent="0.2">
      <c r="C4419" s="63"/>
    </row>
    <row r="4420" spans="3:3" x14ac:dyDescent="0.2">
      <c r="C4420" s="63"/>
    </row>
    <row r="4421" spans="3:3" x14ac:dyDescent="0.2">
      <c r="C4421" s="63"/>
    </row>
    <row r="4422" spans="3:3" x14ac:dyDescent="0.2">
      <c r="C4422" s="63"/>
    </row>
    <row r="4423" spans="3:3" x14ac:dyDescent="0.2">
      <c r="C4423" s="63"/>
    </row>
    <row r="4424" spans="3:3" x14ac:dyDescent="0.2">
      <c r="C4424" s="63"/>
    </row>
    <row r="4425" spans="3:3" x14ac:dyDescent="0.2">
      <c r="C4425" s="63"/>
    </row>
    <row r="4426" spans="3:3" x14ac:dyDescent="0.2">
      <c r="C4426" s="63"/>
    </row>
    <row r="4427" spans="3:3" x14ac:dyDescent="0.2">
      <c r="C4427" s="63"/>
    </row>
    <row r="4428" spans="3:3" x14ac:dyDescent="0.2">
      <c r="C4428" s="63"/>
    </row>
    <row r="4429" spans="3:3" x14ac:dyDescent="0.2">
      <c r="C4429" s="63"/>
    </row>
    <row r="4430" spans="3:3" x14ac:dyDescent="0.2">
      <c r="C4430" s="63"/>
    </row>
    <row r="4431" spans="3:3" x14ac:dyDescent="0.2">
      <c r="C4431" s="63"/>
    </row>
    <row r="4432" spans="3:3" x14ac:dyDescent="0.2">
      <c r="C4432" s="63"/>
    </row>
    <row r="4433" spans="3:3" x14ac:dyDescent="0.2">
      <c r="C4433" s="63"/>
    </row>
    <row r="4434" spans="3:3" x14ac:dyDescent="0.2">
      <c r="C4434" s="63"/>
    </row>
    <row r="4435" spans="3:3" x14ac:dyDescent="0.2">
      <c r="C4435" s="63"/>
    </row>
    <row r="4436" spans="3:3" x14ac:dyDescent="0.2">
      <c r="C4436" s="63"/>
    </row>
    <row r="4437" spans="3:3" x14ac:dyDescent="0.2">
      <c r="C4437" s="63"/>
    </row>
    <row r="4438" spans="3:3" x14ac:dyDescent="0.2">
      <c r="C4438" s="63"/>
    </row>
    <row r="4439" spans="3:3" x14ac:dyDescent="0.2">
      <c r="C4439" s="63"/>
    </row>
    <row r="4440" spans="3:3" x14ac:dyDescent="0.2">
      <c r="C4440" s="63"/>
    </row>
    <row r="4441" spans="3:3" x14ac:dyDescent="0.2">
      <c r="C4441" s="63"/>
    </row>
    <row r="4442" spans="3:3" x14ac:dyDescent="0.2">
      <c r="C4442" s="63"/>
    </row>
    <row r="4443" spans="3:3" x14ac:dyDescent="0.2">
      <c r="C4443" s="63"/>
    </row>
    <row r="4444" spans="3:3" x14ac:dyDescent="0.2">
      <c r="C4444" s="63"/>
    </row>
    <row r="4445" spans="3:3" x14ac:dyDescent="0.2">
      <c r="C4445" s="63"/>
    </row>
    <row r="4446" spans="3:3" x14ac:dyDescent="0.2">
      <c r="C4446" s="63"/>
    </row>
    <row r="4447" spans="3:3" x14ac:dyDescent="0.2">
      <c r="C4447" s="63"/>
    </row>
    <row r="4448" spans="3:3" x14ac:dyDescent="0.2">
      <c r="C4448" s="63"/>
    </row>
    <row r="4449" spans="3:3" x14ac:dyDescent="0.2">
      <c r="C4449" s="63"/>
    </row>
    <row r="4450" spans="3:3" x14ac:dyDescent="0.2">
      <c r="C4450" s="63"/>
    </row>
    <row r="4451" spans="3:3" x14ac:dyDescent="0.2">
      <c r="C4451" s="63"/>
    </row>
    <row r="4452" spans="3:3" x14ac:dyDescent="0.2">
      <c r="C4452" s="63"/>
    </row>
    <row r="4453" spans="3:3" x14ac:dyDescent="0.2">
      <c r="C4453" s="63"/>
    </row>
    <row r="4454" spans="3:3" x14ac:dyDescent="0.2">
      <c r="C4454" s="63"/>
    </row>
    <row r="4455" spans="3:3" x14ac:dyDescent="0.2">
      <c r="C4455" s="63"/>
    </row>
    <row r="4456" spans="3:3" x14ac:dyDescent="0.2">
      <c r="C4456" s="63"/>
    </row>
    <row r="4457" spans="3:3" x14ac:dyDescent="0.2">
      <c r="C4457" s="63"/>
    </row>
    <row r="4458" spans="3:3" x14ac:dyDescent="0.2">
      <c r="C4458" s="63"/>
    </row>
    <row r="4459" spans="3:3" x14ac:dyDescent="0.2">
      <c r="C4459" s="63"/>
    </row>
    <row r="4460" spans="3:3" x14ac:dyDescent="0.2">
      <c r="C4460" s="63"/>
    </row>
    <row r="4461" spans="3:3" x14ac:dyDescent="0.2">
      <c r="C4461" s="63"/>
    </row>
    <row r="4462" spans="3:3" x14ac:dyDescent="0.2">
      <c r="C4462" s="63"/>
    </row>
    <row r="4463" spans="3:3" x14ac:dyDescent="0.2">
      <c r="C4463" s="63"/>
    </row>
    <row r="4464" spans="3:3" x14ac:dyDescent="0.2">
      <c r="C4464" s="63"/>
    </row>
    <row r="4465" spans="3:3" x14ac:dyDescent="0.2">
      <c r="C4465" s="63"/>
    </row>
    <row r="4466" spans="3:3" x14ac:dyDescent="0.2">
      <c r="C4466" s="63"/>
    </row>
    <row r="4467" spans="3:3" x14ac:dyDescent="0.2">
      <c r="C4467" s="63"/>
    </row>
    <row r="4468" spans="3:3" x14ac:dyDescent="0.2">
      <c r="C4468" s="63"/>
    </row>
    <row r="4469" spans="3:3" x14ac:dyDescent="0.2">
      <c r="C4469" s="63"/>
    </row>
    <row r="4470" spans="3:3" x14ac:dyDescent="0.2">
      <c r="C4470" s="63"/>
    </row>
    <row r="4471" spans="3:3" x14ac:dyDescent="0.2">
      <c r="C4471" s="63"/>
    </row>
    <row r="4472" spans="3:3" x14ac:dyDescent="0.2">
      <c r="C4472" s="63"/>
    </row>
    <row r="4473" spans="3:3" x14ac:dyDescent="0.2">
      <c r="C4473" s="63"/>
    </row>
    <row r="4474" spans="3:3" x14ac:dyDescent="0.2">
      <c r="C4474" s="63"/>
    </row>
    <row r="4475" spans="3:3" x14ac:dyDescent="0.2">
      <c r="C4475" s="63"/>
    </row>
    <row r="4476" spans="3:3" x14ac:dyDescent="0.2">
      <c r="C4476" s="63"/>
    </row>
    <row r="4477" spans="3:3" x14ac:dyDescent="0.2">
      <c r="C4477" s="63"/>
    </row>
    <row r="4478" spans="3:3" x14ac:dyDescent="0.2">
      <c r="C4478" s="63"/>
    </row>
    <row r="4479" spans="3:3" x14ac:dyDescent="0.2">
      <c r="C4479" s="63"/>
    </row>
    <row r="4480" spans="3:3" x14ac:dyDescent="0.2">
      <c r="C4480" s="63"/>
    </row>
    <row r="4481" spans="3:3" x14ac:dyDescent="0.2">
      <c r="C4481" s="63"/>
    </row>
    <row r="4482" spans="3:3" x14ac:dyDescent="0.2">
      <c r="C4482" s="63"/>
    </row>
    <row r="4483" spans="3:3" x14ac:dyDescent="0.2">
      <c r="C4483" s="63"/>
    </row>
    <row r="4484" spans="3:3" x14ac:dyDescent="0.2">
      <c r="C4484" s="63"/>
    </row>
    <row r="4485" spans="3:3" x14ac:dyDescent="0.2">
      <c r="C4485" s="63"/>
    </row>
    <row r="4486" spans="3:3" x14ac:dyDescent="0.2">
      <c r="C4486" s="63"/>
    </row>
    <row r="4487" spans="3:3" x14ac:dyDescent="0.2">
      <c r="C4487" s="63"/>
    </row>
    <row r="4488" spans="3:3" x14ac:dyDescent="0.2">
      <c r="C4488" s="63"/>
    </row>
    <row r="4489" spans="3:3" x14ac:dyDescent="0.2">
      <c r="C4489" s="63"/>
    </row>
    <row r="4490" spans="3:3" x14ac:dyDescent="0.2">
      <c r="C4490" s="63"/>
    </row>
    <row r="4491" spans="3:3" x14ac:dyDescent="0.2">
      <c r="C4491" s="63"/>
    </row>
    <row r="4492" spans="3:3" x14ac:dyDescent="0.2">
      <c r="C4492" s="63"/>
    </row>
    <row r="4493" spans="3:3" x14ac:dyDescent="0.2">
      <c r="C4493" s="63"/>
    </row>
    <row r="4494" spans="3:3" x14ac:dyDescent="0.2">
      <c r="C4494" s="63"/>
    </row>
    <row r="4495" spans="3:3" x14ac:dyDescent="0.2">
      <c r="C4495" s="63"/>
    </row>
    <row r="4496" spans="3:3" x14ac:dyDescent="0.2">
      <c r="C4496" s="63"/>
    </row>
    <row r="4497" spans="3:3" x14ac:dyDescent="0.2">
      <c r="C4497" s="63"/>
    </row>
    <row r="4498" spans="3:3" x14ac:dyDescent="0.2">
      <c r="C4498" s="63"/>
    </row>
    <row r="4499" spans="3:3" x14ac:dyDescent="0.2">
      <c r="C4499" s="63"/>
    </row>
    <row r="4500" spans="3:3" x14ac:dyDescent="0.2">
      <c r="C4500" s="63"/>
    </row>
    <row r="4501" spans="3:3" x14ac:dyDescent="0.2">
      <c r="C4501" s="63"/>
    </row>
    <row r="4502" spans="3:3" x14ac:dyDescent="0.2">
      <c r="C4502" s="63"/>
    </row>
    <row r="4503" spans="3:3" x14ac:dyDescent="0.2">
      <c r="C4503" s="63"/>
    </row>
    <row r="4504" spans="3:3" x14ac:dyDescent="0.2">
      <c r="C4504" s="63"/>
    </row>
    <row r="4505" spans="3:3" x14ac:dyDescent="0.2">
      <c r="C4505" s="63"/>
    </row>
    <row r="4506" spans="3:3" x14ac:dyDescent="0.2">
      <c r="C4506" s="63"/>
    </row>
    <row r="4507" spans="3:3" x14ac:dyDescent="0.2">
      <c r="C4507" s="63"/>
    </row>
    <row r="4508" spans="3:3" x14ac:dyDescent="0.2">
      <c r="C4508" s="63"/>
    </row>
    <row r="4509" spans="3:3" x14ac:dyDescent="0.2">
      <c r="C4509" s="63"/>
    </row>
    <row r="4510" spans="3:3" x14ac:dyDescent="0.2">
      <c r="C4510" s="63"/>
    </row>
    <row r="4511" spans="3:3" x14ac:dyDescent="0.2">
      <c r="C4511" s="63"/>
    </row>
    <row r="4512" spans="3:3" x14ac:dyDescent="0.2">
      <c r="C4512" s="63"/>
    </row>
    <row r="4513" spans="3:3" x14ac:dyDescent="0.2">
      <c r="C4513" s="63"/>
    </row>
    <row r="4514" spans="3:3" x14ac:dyDescent="0.2">
      <c r="C4514" s="63"/>
    </row>
    <row r="4515" spans="3:3" x14ac:dyDescent="0.2">
      <c r="C4515" s="63"/>
    </row>
    <row r="4516" spans="3:3" x14ac:dyDescent="0.2">
      <c r="C4516" s="63"/>
    </row>
    <row r="4517" spans="3:3" x14ac:dyDescent="0.2">
      <c r="C4517" s="63"/>
    </row>
    <row r="4518" spans="3:3" x14ac:dyDescent="0.2">
      <c r="C4518" s="63"/>
    </row>
    <row r="4519" spans="3:3" x14ac:dyDescent="0.2">
      <c r="C4519" s="63"/>
    </row>
    <row r="4520" spans="3:3" x14ac:dyDescent="0.2">
      <c r="C4520" s="63"/>
    </row>
    <row r="4521" spans="3:3" x14ac:dyDescent="0.2">
      <c r="C4521" s="63"/>
    </row>
    <row r="4522" spans="3:3" x14ac:dyDescent="0.2">
      <c r="C4522" s="63"/>
    </row>
    <row r="4523" spans="3:3" x14ac:dyDescent="0.2">
      <c r="C4523" s="63"/>
    </row>
    <row r="4524" spans="3:3" x14ac:dyDescent="0.2">
      <c r="C4524" s="63"/>
    </row>
    <row r="4525" spans="3:3" x14ac:dyDescent="0.2">
      <c r="C4525" s="63"/>
    </row>
    <row r="4526" spans="3:3" x14ac:dyDescent="0.2">
      <c r="C4526" s="63"/>
    </row>
    <row r="4527" spans="3:3" x14ac:dyDescent="0.2">
      <c r="C4527" s="63"/>
    </row>
    <row r="4528" spans="3:3" x14ac:dyDescent="0.2">
      <c r="C4528" s="63"/>
    </row>
    <row r="4529" spans="3:3" x14ac:dyDescent="0.2">
      <c r="C4529" s="63"/>
    </row>
    <row r="4530" spans="3:3" x14ac:dyDescent="0.2">
      <c r="C4530" s="63"/>
    </row>
    <row r="4531" spans="3:3" x14ac:dyDescent="0.2">
      <c r="C4531" s="63"/>
    </row>
    <row r="4532" spans="3:3" x14ac:dyDescent="0.2">
      <c r="C4532" s="63"/>
    </row>
    <row r="4533" spans="3:3" x14ac:dyDescent="0.2">
      <c r="C4533" s="63"/>
    </row>
    <row r="4534" spans="3:3" x14ac:dyDescent="0.2">
      <c r="C4534" s="63"/>
    </row>
    <row r="4535" spans="3:3" x14ac:dyDescent="0.2">
      <c r="C4535" s="63"/>
    </row>
    <row r="4536" spans="3:3" x14ac:dyDescent="0.2">
      <c r="C4536" s="63"/>
    </row>
    <row r="4537" spans="3:3" x14ac:dyDescent="0.2">
      <c r="C4537" s="63"/>
    </row>
    <row r="4538" spans="3:3" x14ac:dyDescent="0.2">
      <c r="C4538" s="63"/>
    </row>
    <row r="4539" spans="3:3" x14ac:dyDescent="0.2">
      <c r="C4539" s="63"/>
    </row>
    <row r="4540" spans="3:3" x14ac:dyDescent="0.2">
      <c r="C4540" s="63"/>
    </row>
    <row r="4541" spans="3:3" x14ac:dyDescent="0.2">
      <c r="C4541" s="63"/>
    </row>
    <row r="4542" spans="3:3" x14ac:dyDescent="0.2">
      <c r="C4542" s="63"/>
    </row>
    <row r="4543" spans="3:3" x14ac:dyDescent="0.2">
      <c r="C4543" s="63"/>
    </row>
    <row r="4544" spans="3:3" x14ac:dyDescent="0.2">
      <c r="C4544" s="63"/>
    </row>
    <row r="4545" spans="3:3" x14ac:dyDescent="0.2">
      <c r="C4545" s="63"/>
    </row>
    <row r="4546" spans="3:3" x14ac:dyDescent="0.2">
      <c r="C4546" s="63"/>
    </row>
    <row r="4547" spans="3:3" x14ac:dyDescent="0.2">
      <c r="C4547" s="63"/>
    </row>
    <row r="4548" spans="3:3" x14ac:dyDescent="0.2">
      <c r="C4548" s="63"/>
    </row>
    <row r="4549" spans="3:3" x14ac:dyDescent="0.2">
      <c r="C4549" s="63"/>
    </row>
    <row r="4550" spans="3:3" x14ac:dyDescent="0.2">
      <c r="C4550" s="63"/>
    </row>
    <row r="4551" spans="3:3" x14ac:dyDescent="0.2">
      <c r="C4551" s="63"/>
    </row>
    <row r="4552" spans="3:3" x14ac:dyDescent="0.2">
      <c r="C4552" s="63"/>
    </row>
    <row r="4553" spans="3:3" x14ac:dyDescent="0.2">
      <c r="C4553" s="63"/>
    </row>
    <row r="4554" spans="3:3" x14ac:dyDescent="0.2">
      <c r="C4554" s="63"/>
    </row>
    <row r="4555" spans="3:3" x14ac:dyDescent="0.2">
      <c r="C4555" s="63"/>
    </row>
    <row r="4556" spans="3:3" x14ac:dyDescent="0.2">
      <c r="C4556" s="63"/>
    </row>
    <row r="4557" spans="3:3" x14ac:dyDescent="0.2">
      <c r="C4557" s="63"/>
    </row>
    <row r="4558" spans="3:3" x14ac:dyDescent="0.2">
      <c r="C4558" s="63"/>
    </row>
    <row r="4559" spans="3:3" x14ac:dyDescent="0.2">
      <c r="C4559" s="63"/>
    </row>
    <row r="4560" spans="3:3" x14ac:dyDescent="0.2">
      <c r="C4560" s="63"/>
    </row>
    <row r="4561" spans="3:3" x14ac:dyDescent="0.2">
      <c r="C4561" s="63"/>
    </row>
    <row r="4562" spans="3:3" x14ac:dyDescent="0.2">
      <c r="C4562" s="63"/>
    </row>
    <row r="4563" spans="3:3" x14ac:dyDescent="0.2">
      <c r="C4563" s="63"/>
    </row>
    <row r="4564" spans="3:3" x14ac:dyDescent="0.2">
      <c r="C4564" s="63"/>
    </row>
    <row r="4565" spans="3:3" x14ac:dyDescent="0.2">
      <c r="C4565" s="63"/>
    </row>
    <row r="4566" spans="3:3" x14ac:dyDescent="0.2">
      <c r="C4566" s="63"/>
    </row>
    <row r="4567" spans="3:3" x14ac:dyDescent="0.2">
      <c r="C4567" s="63"/>
    </row>
    <row r="4568" spans="3:3" x14ac:dyDescent="0.2">
      <c r="C4568" s="63"/>
    </row>
    <row r="4569" spans="3:3" x14ac:dyDescent="0.2">
      <c r="C4569" s="63"/>
    </row>
    <row r="4570" spans="3:3" x14ac:dyDescent="0.2">
      <c r="C4570" s="63"/>
    </row>
    <row r="4571" spans="3:3" x14ac:dyDescent="0.2">
      <c r="C4571" s="63"/>
    </row>
    <row r="4572" spans="3:3" x14ac:dyDescent="0.2">
      <c r="C4572" s="63"/>
    </row>
    <row r="4573" spans="3:3" x14ac:dyDescent="0.2">
      <c r="C4573" s="63"/>
    </row>
    <row r="4574" spans="3:3" x14ac:dyDescent="0.2">
      <c r="C4574" s="63"/>
    </row>
    <row r="4575" spans="3:3" x14ac:dyDescent="0.2">
      <c r="C4575" s="63"/>
    </row>
    <row r="4576" spans="3:3" x14ac:dyDescent="0.2">
      <c r="C4576" s="63"/>
    </row>
    <row r="4577" spans="3:3" x14ac:dyDescent="0.2">
      <c r="C4577" s="63"/>
    </row>
    <row r="4578" spans="3:3" x14ac:dyDescent="0.2">
      <c r="C4578" s="63"/>
    </row>
    <row r="4579" spans="3:3" x14ac:dyDescent="0.2">
      <c r="C4579" s="63"/>
    </row>
    <row r="4580" spans="3:3" x14ac:dyDescent="0.2">
      <c r="C4580" s="63"/>
    </row>
    <row r="4581" spans="3:3" x14ac:dyDescent="0.2">
      <c r="C4581" s="63"/>
    </row>
    <row r="4582" spans="3:3" x14ac:dyDescent="0.2">
      <c r="C4582" s="63"/>
    </row>
    <row r="4583" spans="3:3" x14ac:dyDescent="0.2">
      <c r="C4583" s="63"/>
    </row>
    <row r="4584" spans="3:3" x14ac:dyDescent="0.2">
      <c r="C4584" s="63"/>
    </row>
    <row r="4585" spans="3:3" x14ac:dyDescent="0.2">
      <c r="C4585" s="63"/>
    </row>
    <row r="4586" spans="3:3" x14ac:dyDescent="0.2">
      <c r="C4586" s="63"/>
    </row>
    <row r="4587" spans="3:3" x14ac:dyDescent="0.2">
      <c r="C4587" s="63"/>
    </row>
    <row r="4588" spans="3:3" x14ac:dyDescent="0.2">
      <c r="C4588" s="63"/>
    </row>
    <row r="4589" spans="3:3" x14ac:dyDescent="0.2">
      <c r="C4589" s="63"/>
    </row>
    <row r="4590" spans="3:3" x14ac:dyDescent="0.2">
      <c r="C4590" s="63"/>
    </row>
    <row r="4591" spans="3:3" x14ac:dyDescent="0.2">
      <c r="C4591" s="63"/>
    </row>
    <row r="4592" spans="3:3" x14ac:dyDescent="0.2">
      <c r="C4592" s="63"/>
    </row>
    <row r="4593" spans="3:3" x14ac:dyDescent="0.2">
      <c r="C4593" s="63"/>
    </row>
    <row r="4594" spans="3:3" x14ac:dyDescent="0.2">
      <c r="C4594" s="63"/>
    </row>
    <row r="4595" spans="3:3" x14ac:dyDescent="0.2">
      <c r="C4595" s="63"/>
    </row>
    <row r="4596" spans="3:3" x14ac:dyDescent="0.2">
      <c r="C4596" s="63"/>
    </row>
    <row r="4597" spans="3:3" x14ac:dyDescent="0.2">
      <c r="C4597" s="63"/>
    </row>
    <row r="4598" spans="3:3" x14ac:dyDescent="0.2">
      <c r="C4598" s="63"/>
    </row>
    <row r="4599" spans="3:3" x14ac:dyDescent="0.2">
      <c r="C4599" s="63"/>
    </row>
    <row r="4600" spans="3:3" x14ac:dyDescent="0.2">
      <c r="C4600" s="63"/>
    </row>
    <row r="4601" spans="3:3" x14ac:dyDescent="0.2">
      <c r="C4601" s="63"/>
    </row>
    <row r="4602" spans="3:3" x14ac:dyDescent="0.2">
      <c r="C4602" s="63"/>
    </row>
    <row r="4603" spans="3:3" x14ac:dyDescent="0.2">
      <c r="C4603" s="63"/>
    </row>
    <row r="4604" spans="3:3" x14ac:dyDescent="0.2">
      <c r="C4604" s="63"/>
    </row>
    <row r="4605" spans="3:3" x14ac:dyDescent="0.2">
      <c r="C4605" s="63"/>
    </row>
    <row r="4606" spans="3:3" x14ac:dyDescent="0.2">
      <c r="C4606" s="63"/>
    </row>
    <row r="4607" spans="3:3" x14ac:dyDescent="0.2">
      <c r="C4607" s="63"/>
    </row>
    <row r="4608" spans="3:3" x14ac:dyDescent="0.2">
      <c r="C4608" s="63"/>
    </row>
    <row r="4609" spans="3:3" x14ac:dyDescent="0.2">
      <c r="C4609" s="63"/>
    </row>
    <row r="4610" spans="3:3" x14ac:dyDescent="0.2">
      <c r="C4610" s="63"/>
    </row>
    <row r="4611" spans="3:3" x14ac:dyDescent="0.2">
      <c r="C4611" s="63"/>
    </row>
    <row r="4612" spans="3:3" x14ac:dyDescent="0.2">
      <c r="C4612" s="63"/>
    </row>
    <row r="4613" spans="3:3" x14ac:dyDescent="0.2">
      <c r="C4613" s="63"/>
    </row>
    <row r="4614" spans="3:3" x14ac:dyDescent="0.2">
      <c r="C4614" s="63"/>
    </row>
    <row r="4615" spans="3:3" x14ac:dyDescent="0.2">
      <c r="C4615" s="63"/>
    </row>
    <row r="4616" spans="3:3" x14ac:dyDescent="0.2">
      <c r="C4616" s="63"/>
    </row>
    <row r="4617" spans="3:3" x14ac:dyDescent="0.2">
      <c r="C4617" s="63"/>
    </row>
    <row r="4618" spans="3:3" x14ac:dyDescent="0.2">
      <c r="C4618" s="63"/>
    </row>
    <row r="4619" spans="3:3" x14ac:dyDescent="0.2">
      <c r="C4619" s="63"/>
    </row>
    <row r="4620" spans="3:3" x14ac:dyDescent="0.2">
      <c r="C4620" s="63"/>
    </row>
    <row r="4621" spans="3:3" x14ac:dyDescent="0.2">
      <c r="C4621" s="63"/>
    </row>
    <row r="4622" spans="3:3" x14ac:dyDescent="0.2">
      <c r="C4622" s="63"/>
    </row>
    <row r="4623" spans="3:3" x14ac:dyDescent="0.2">
      <c r="C4623" s="63"/>
    </row>
    <row r="4624" spans="3:3" x14ac:dyDescent="0.2">
      <c r="C4624" s="63"/>
    </row>
    <row r="4625" spans="3:3" x14ac:dyDescent="0.2">
      <c r="C4625" s="63"/>
    </row>
    <row r="4626" spans="3:3" x14ac:dyDescent="0.2">
      <c r="C4626" s="63"/>
    </row>
    <row r="4627" spans="3:3" x14ac:dyDescent="0.2">
      <c r="C4627" s="63"/>
    </row>
    <row r="4628" spans="3:3" x14ac:dyDescent="0.2">
      <c r="C4628" s="63"/>
    </row>
    <row r="4629" spans="3:3" x14ac:dyDescent="0.2">
      <c r="C4629" s="63"/>
    </row>
    <row r="4630" spans="3:3" x14ac:dyDescent="0.2">
      <c r="C4630" s="63"/>
    </row>
    <row r="4631" spans="3:3" x14ac:dyDescent="0.2">
      <c r="C4631" s="63"/>
    </row>
    <row r="4632" spans="3:3" x14ac:dyDescent="0.2">
      <c r="C4632" s="63"/>
    </row>
    <row r="4633" spans="3:3" x14ac:dyDescent="0.2">
      <c r="C4633" s="63"/>
    </row>
    <row r="4634" spans="3:3" x14ac:dyDescent="0.2">
      <c r="C4634" s="63"/>
    </row>
    <row r="4635" spans="3:3" x14ac:dyDescent="0.2">
      <c r="C4635" s="63"/>
    </row>
    <row r="4636" spans="3:3" x14ac:dyDescent="0.2">
      <c r="C4636" s="63"/>
    </row>
    <row r="4637" spans="3:3" x14ac:dyDescent="0.2">
      <c r="C4637" s="63"/>
    </row>
    <row r="4638" spans="3:3" x14ac:dyDescent="0.2">
      <c r="C4638" s="63"/>
    </row>
    <row r="4639" spans="3:3" x14ac:dyDescent="0.2">
      <c r="C4639" s="63"/>
    </row>
    <row r="4640" spans="3:3" x14ac:dyDescent="0.2">
      <c r="C4640" s="63"/>
    </row>
    <row r="4641" spans="3:3" x14ac:dyDescent="0.2">
      <c r="C4641" s="63"/>
    </row>
    <row r="4642" spans="3:3" x14ac:dyDescent="0.2">
      <c r="C4642" s="63"/>
    </row>
    <row r="4643" spans="3:3" x14ac:dyDescent="0.2">
      <c r="C4643" s="63"/>
    </row>
    <row r="4644" spans="3:3" x14ac:dyDescent="0.2">
      <c r="C4644" s="63"/>
    </row>
    <row r="4645" spans="3:3" x14ac:dyDescent="0.2">
      <c r="C4645" s="63"/>
    </row>
    <row r="4646" spans="3:3" x14ac:dyDescent="0.2">
      <c r="C4646" s="63"/>
    </row>
    <row r="4647" spans="3:3" x14ac:dyDescent="0.2">
      <c r="C4647" s="63"/>
    </row>
    <row r="4648" spans="3:3" x14ac:dyDescent="0.2">
      <c r="C4648" s="63"/>
    </row>
    <row r="4649" spans="3:3" x14ac:dyDescent="0.2">
      <c r="C4649" s="63"/>
    </row>
    <row r="4650" spans="3:3" x14ac:dyDescent="0.2">
      <c r="C4650" s="63"/>
    </row>
    <row r="4651" spans="3:3" x14ac:dyDescent="0.2">
      <c r="C4651" s="63"/>
    </row>
    <row r="4652" spans="3:3" x14ac:dyDescent="0.2">
      <c r="C4652" s="63"/>
    </row>
    <row r="4653" spans="3:3" x14ac:dyDescent="0.2">
      <c r="C4653" s="63"/>
    </row>
    <row r="4654" spans="3:3" x14ac:dyDescent="0.2">
      <c r="C4654" s="63"/>
    </row>
    <row r="4655" spans="3:3" x14ac:dyDescent="0.2">
      <c r="C4655" s="63"/>
    </row>
    <row r="4656" spans="3:3" x14ac:dyDescent="0.2">
      <c r="C4656" s="63"/>
    </row>
    <row r="4657" spans="3:3" x14ac:dyDescent="0.2">
      <c r="C4657" s="63"/>
    </row>
    <row r="4658" spans="3:3" x14ac:dyDescent="0.2">
      <c r="C4658" s="63"/>
    </row>
    <row r="4659" spans="3:3" x14ac:dyDescent="0.2">
      <c r="C4659" s="63"/>
    </row>
    <row r="4660" spans="3:3" x14ac:dyDescent="0.2">
      <c r="C4660" s="63"/>
    </row>
    <row r="4661" spans="3:3" x14ac:dyDescent="0.2">
      <c r="C4661" s="63"/>
    </row>
    <row r="4662" spans="3:3" x14ac:dyDescent="0.2">
      <c r="C4662" s="63"/>
    </row>
    <row r="4663" spans="3:3" x14ac:dyDescent="0.2">
      <c r="C4663" s="63"/>
    </row>
    <row r="4664" spans="3:3" x14ac:dyDescent="0.2">
      <c r="C4664" s="63"/>
    </row>
    <row r="4665" spans="3:3" x14ac:dyDescent="0.2">
      <c r="C4665" s="63"/>
    </row>
    <row r="4666" spans="3:3" x14ac:dyDescent="0.2">
      <c r="C4666" s="63"/>
    </row>
    <row r="4667" spans="3:3" x14ac:dyDescent="0.2">
      <c r="C4667" s="63"/>
    </row>
    <row r="4668" spans="3:3" x14ac:dyDescent="0.2">
      <c r="C4668" s="63"/>
    </row>
    <row r="4669" spans="3:3" x14ac:dyDescent="0.2">
      <c r="C4669" s="63"/>
    </row>
    <row r="4670" spans="3:3" x14ac:dyDescent="0.2">
      <c r="C4670" s="63"/>
    </row>
    <row r="4671" spans="3:3" x14ac:dyDescent="0.2">
      <c r="C4671" s="63"/>
    </row>
    <row r="4672" spans="3:3" x14ac:dyDescent="0.2">
      <c r="C4672" s="63"/>
    </row>
    <row r="4673" spans="3:3" x14ac:dyDescent="0.2">
      <c r="C4673" s="63"/>
    </row>
    <row r="4674" spans="3:3" x14ac:dyDescent="0.2">
      <c r="C4674" s="63"/>
    </row>
    <row r="4675" spans="3:3" x14ac:dyDescent="0.2">
      <c r="C4675" s="63"/>
    </row>
    <row r="4676" spans="3:3" x14ac:dyDescent="0.2">
      <c r="C4676" s="63"/>
    </row>
    <row r="4677" spans="3:3" x14ac:dyDescent="0.2">
      <c r="C4677" s="63"/>
    </row>
    <row r="4678" spans="3:3" x14ac:dyDescent="0.2">
      <c r="C4678" s="63"/>
    </row>
    <row r="4679" spans="3:3" x14ac:dyDescent="0.2">
      <c r="C4679" s="63"/>
    </row>
    <row r="4680" spans="3:3" x14ac:dyDescent="0.2">
      <c r="C4680" s="63"/>
    </row>
    <row r="4681" spans="3:3" x14ac:dyDescent="0.2">
      <c r="C4681" s="63"/>
    </row>
    <row r="4682" spans="3:3" x14ac:dyDescent="0.2">
      <c r="C4682" s="63"/>
    </row>
    <row r="4683" spans="3:3" x14ac:dyDescent="0.2">
      <c r="C4683" s="63"/>
    </row>
    <row r="4684" spans="3:3" x14ac:dyDescent="0.2">
      <c r="C4684" s="63"/>
    </row>
    <row r="4685" spans="3:3" x14ac:dyDescent="0.2">
      <c r="C4685" s="63"/>
    </row>
    <row r="4686" spans="3:3" x14ac:dyDescent="0.2">
      <c r="C4686" s="63"/>
    </row>
    <row r="4687" spans="3:3" x14ac:dyDescent="0.2">
      <c r="C4687" s="63"/>
    </row>
    <row r="4688" spans="3:3" x14ac:dyDescent="0.2">
      <c r="C4688" s="63"/>
    </row>
    <row r="4689" spans="3:3" x14ac:dyDescent="0.2">
      <c r="C4689" s="63"/>
    </row>
    <row r="4690" spans="3:3" x14ac:dyDescent="0.2">
      <c r="C4690" s="63"/>
    </row>
    <row r="4691" spans="3:3" x14ac:dyDescent="0.2">
      <c r="C4691" s="63"/>
    </row>
    <row r="4692" spans="3:3" x14ac:dyDescent="0.2">
      <c r="C4692" s="63"/>
    </row>
    <row r="4693" spans="3:3" x14ac:dyDescent="0.2">
      <c r="C4693" s="63"/>
    </row>
    <row r="4694" spans="3:3" x14ac:dyDescent="0.2">
      <c r="C4694" s="63"/>
    </row>
    <row r="4695" spans="3:3" x14ac:dyDescent="0.2">
      <c r="C4695" s="63"/>
    </row>
    <row r="4696" spans="3:3" x14ac:dyDescent="0.2">
      <c r="C4696" s="63"/>
    </row>
    <row r="4697" spans="3:3" x14ac:dyDescent="0.2">
      <c r="C4697" s="63"/>
    </row>
    <row r="4698" spans="3:3" x14ac:dyDescent="0.2">
      <c r="C4698" s="63"/>
    </row>
    <row r="4699" spans="3:3" x14ac:dyDescent="0.2">
      <c r="C4699" s="63"/>
    </row>
    <row r="4700" spans="3:3" x14ac:dyDescent="0.2">
      <c r="C4700" s="63"/>
    </row>
    <row r="4701" spans="3:3" x14ac:dyDescent="0.2">
      <c r="C4701" s="63"/>
    </row>
    <row r="4702" spans="3:3" x14ac:dyDescent="0.2">
      <c r="C4702" s="63"/>
    </row>
    <row r="4703" spans="3:3" x14ac:dyDescent="0.2">
      <c r="C4703" s="63"/>
    </row>
    <row r="4704" spans="3:3" x14ac:dyDescent="0.2">
      <c r="C4704" s="63"/>
    </row>
    <row r="4705" spans="3:3" x14ac:dyDescent="0.2">
      <c r="C4705" s="63"/>
    </row>
    <row r="4706" spans="3:3" x14ac:dyDescent="0.2">
      <c r="C4706" s="63"/>
    </row>
    <row r="4707" spans="3:3" x14ac:dyDescent="0.2">
      <c r="C4707" s="63"/>
    </row>
    <row r="4708" spans="3:3" x14ac:dyDescent="0.2">
      <c r="C4708" s="63"/>
    </row>
    <row r="4709" spans="3:3" x14ac:dyDescent="0.2">
      <c r="C4709" s="63"/>
    </row>
    <row r="4710" spans="3:3" x14ac:dyDescent="0.2">
      <c r="C4710" s="63"/>
    </row>
    <row r="4711" spans="3:3" x14ac:dyDescent="0.2">
      <c r="C4711" s="63"/>
    </row>
    <row r="4712" spans="3:3" x14ac:dyDescent="0.2">
      <c r="C4712" s="63"/>
    </row>
    <row r="4713" spans="3:3" x14ac:dyDescent="0.2">
      <c r="C4713" s="63"/>
    </row>
    <row r="4714" spans="3:3" x14ac:dyDescent="0.2">
      <c r="C4714" s="63"/>
    </row>
    <row r="4715" spans="3:3" x14ac:dyDescent="0.2">
      <c r="C4715" s="63"/>
    </row>
    <row r="4716" spans="3:3" x14ac:dyDescent="0.2">
      <c r="C4716" s="63"/>
    </row>
    <row r="4717" spans="3:3" x14ac:dyDescent="0.2">
      <c r="C4717" s="63"/>
    </row>
    <row r="4718" spans="3:3" x14ac:dyDescent="0.2">
      <c r="C4718" s="63"/>
    </row>
    <row r="4719" spans="3:3" x14ac:dyDescent="0.2">
      <c r="C4719" s="63"/>
    </row>
    <row r="4720" spans="3:3" x14ac:dyDescent="0.2">
      <c r="C4720" s="63"/>
    </row>
    <row r="4721" spans="3:3" x14ac:dyDescent="0.2">
      <c r="C4721" s="63"/>
    </row>
    <row r="4722" spans="3:3" x14ac:dyDescent="0.2">
      <c r="C4722" s="63"/>
    </row>
    <row r="4723" spans="3:3" x14ac:dyDescent="0.2">
      <c r="C4723" s="63"/>
    </row>
    <row r="4724" spans="3:3" x14ac:dyDescent="0.2">
      <c r="C4724" s="63"/>
    </row>
    <row r="4725" spans="3:3" x14ac:dyDescent="0.2">
      <c r="C4725" s="63"/>
    </row>
    <row r="4726" spans="3:3" x14ac:dyDescent="0.2">
      <c r="C4726" s="63"/>
    </row>
    <row r="4727" spans="3:3" x14ac:dyDescent="0.2">
      <c r="C4727" s="63"/>
    </row>
    <row r="4728" spans="3:3" x14ac:dyDescent="0.2">
      <c r="C4728" s="63"/>
    </row>
    <row r="4729" spans="3:3" x14ac:dyDescent="0.2">
      <c r="C4729" s="63"/>
    </row>
    <row r="4730" spans="3:3" x14ac:dyDescent="0.2">
      <c r="C4730" s="63"/>
    </row>
    <row r="4731" spans="3:3" x14ac:dyDescent="0.2">
      <c r="C4731" s="63"/>
    </row>
    <row r="4732" spans="3:3" x14ac:dyDescent="0.2">
      <c r="C4732" s="63"/>
    </row>
    <row r="4733" spans="3:3" x14ac:dyDescent="0.2">
      <c r="C4733" s="63"/>
    </row>
    <row r="4734" spans="3:3" x14ac:dyDescent="0.2">
      <c r="C4734" s="63"/>
    </row>
    <row r="4735" spans="3:3" x14ac:dyDescent="0.2">
      <c r="C4735" s="63"/>
    </row>
    <row r="4736" spans="3:3" x14ac:dyDescent="0.2">
      <c r="C4736" s="63"/>
    </row>
    <row r="4737" spans="3:3" x14ac:dyDescent="0.2">
      <c r="C4737" s="63"/>
    </row>
    <row r="4738" spans="3:3" x14ac:dyDescent="0.2">
      <c r="C4738" s="63"/>
    </row>
    <row r="4739" spans="3:3" x14ac:dyDescent="0.2">
      <c r="C4739" s="63"/>
    </row>
    <row r="4740" spans="3:3" x14ac:dyDescent="0.2">
      <c r="C4740" s="63"/>
    </row>
    <row r="4741" spans="3:3" x14ac:dyDescent="0.2">
      <c r="C4741" s="63"/>
    </row>
    <row r="4742" spans="3:3" x14ac:dyDescent="0.2">
      <c r="C4742" s="63"/>
    </row>
    <row r="4743" spans="3:3" x14ac:dyDescent="0.2">
      <c r="C4743" s="63"/>
    </row>
    <row r="4744" spans="3:3" x14ac:dyDescent="0.2">
      <c r="C4744" s="63"/>
    </row>
    <row r="4745" spans="3:3" x14ac:dyDescent="0.2">
      <c r="C4745" s="63"/>
    </row>
    <row r="4746" spans="3:3" x14ac:dyDescent="0.2">
      <c r="C4746" s="63"/>
    </row>
    <row r="4747" spans="3:3" x14ac:dyDescent="0.2">
      <c r="C4747" s="63"/>
    </row>
    <row r="4748" spans="3:3" x14ac:dyDescent="0.2">
      <c r="C4748" s="63"/>
    </row>
    <row r="4749" spans="3:3" x14ac:dyDescent="0.2">
      <c r="C4749" s="63"/>
    </row>
    <row r="4750" spans="3:3" x14ac:dyDescent="0.2">
      <c r="C4750" s="63"/>
    </row>
    <row r="4751" spans="3:3" x14ac:dyDescent="0.2">
      <c r="C4751" s="63"/>
    </row>
    <row r="4752" spans="3:3" x14ac:dyDescent="0.2">
      <c r="C4752" s="63"/>
    </row>
    <row r="4753" spans="3:3" x14ac:dyDescent="0.2">
      <c r="C4753" s="63"/>
    </row>
    <row r="4754" spans="3:3" x14ac:dyDescent="0.2">
      <c r="C4754" s="63"/>
    </row>
    <row r="4755" spans="3:3" x14ac:dyDescent="0.2">
      <c r="C4755" s="63"/>
    </row>
    <row r="4756" spans="3:3" x14ac:dyDescent="0.2">
      <c r="C4756" s="63"/>
    </row>
    <row r="4757" spans="3:3" x14ac:dyDescent="0.2">
      <c r="C4757" s="63"/>
    </row>
    <row r="4758" spans="3:3" x14ac:dyDescent="0.2">
      <c r="C4758" s="63"/>
    </row>
    <row r="4759" spans="3:3" x14ac:dyDescent="0.2">
      <c r="C4759" s="63"/>
    </row>
    <row r="4760" spans="3:3" x14ac:dyDescent="0.2">
      <c r="C4760" s="63"/>
    </row>
    <row r="4761" spans="3:3" x14ac:dyDescent="0.2">
      <c r="C4761" s="63"/>
    </row>
    <row r="4762" spans="3:3" x14ac:dyDescent="0.2">
      <c r="C4762" s="63"/>
    </row>
    <row r="4763" spans="3:3" x14ac:dyDescent="0.2">
      <c r="C4763" s="63"/>
    </row>
    <row r="4764" spans="3:3" x14ac:dyDescent="0.2">
      <c r="C4764" s="63"/>
    </row>
    <row r="4765" spans="3:3" x14ac:dyDescent="0.2">
      <c r="C4765" s="63"/>
    </row>
    <row r="4766" spans="3:3" x14ac:dyDescent="0.2">
      <c r="C4766" s="63"/>
    </row>
    <row r="4767" spans="3:3" x14ac:dyDescent="0.2">
      <c r="C4767" s="63"/>
    </row>
    <row r="4768" spans="3:3" x14ac:dyDescent="0.2">
      <c r="C4768" s="63"/>
    </row>
    <row r="4769" spans="3:3" x14ac:dyDescent="0.2">
      <c r="C4769" s="63"/>
    </row>
    <row r="4770" spans="3:3" x14ac:dyDescent="0.2">
      <c r="C4770" s="63"/>
    </row>
    <row r="4771" spans="3:3" x14ac:dyDescent="0.2">
      <c r="C4771" s="63"/>
    </row>
    <row r="4772" spans="3:3" x14ac:dyDescent="0.2">
      <c r="C4772" s="63"/>
    </row>
    <row r="4773" spans="3:3" x14ac:dyDescent="0.2">
      <c r="C4773" s="63"/>
    </row>
    <row r="4774" spans="3:3" x14ac:dyDescent="0.2">
      <c r="C4774" s="63"/>
    </row>
    <row r="4775" spans="3:3" x14ac:dyDescent="0.2">
      <c r="C4775" s="63"/>
    </row>
    <row r="4776" spans="3:3" x14ac:dyDescent="0.2">
      <c r="C4776" s="63"/>
    </row>
    <row r="4777" spans="3:3" x14ac:dyDescent="0.2">
      <c r="C4777" s="63"/>
    </row>
    <row r="4778" spans="3:3" x14ac:dyDescent="0.2">
      <c r="C4778" s="63"/>
    </row>
    <row r="4779" spans="3:3" x14ac:dyDescent="0.2">
      <c r="C4779" s="63"/>
    </row>
    <row r="4780" spans="3:3" x14ac:dyDescent="0.2">
      <c r="C4780" s="63"/>
    </row>
    <row r="4781" spans="3:3" x14ac:dyDescent="0.2">
      <c r="C4781" s="63"/>
    </row>
    <row r="4782" spans="3:3" x14ac:dyDescent="0.2">
      <c r="C4782" s="63"/>
    </row>
    <row r="4783" spans="3:3" x14ac:dyDescent="0.2">
      <c r="C4783" s="63"/>
    </row>
    <row r="4784" spans="3:3" x14ac:dyDescent="0.2">
      <c r="C4784" s="63"/>
    </row>
    <row r="4785" spans="3:3" x14ac:dyDescent="0.2">
      <c r="C4785" s="63"/>
    </row>
    <row r="4786" spans="3:3" x14ac:dyDescent="0.2">
      <c r="C4786" s="63"/>
    </row>
    <row r="4787" spans="3:3" x14ac:dyDescent="0.2">
      <c r="C4787" s="63"/>
    </row>
    <row r="4788" spans="3:3" x14ac:dyDescent="0.2">
      <c r="C4788" s="63"/>
    </row>
    <row r="4789" spans="3:3" x14ac:dyDescent="0.2">
      <c r="C4789" s="63"/>
    </row>
    <row r="4790" spans="3:3" x14ac:dyDescent="0.2">
      <c r="C4790" s="63"/>
    </row>
    <row r="4791" spans="3:3" x14ac:dyDescent="0.2">
      <c r="C4791" s="63"/>
    </row>
    <row r="4792" spans="3:3" x14ac:dyDescent="0.2">
      <c r="C4792" s="63"/>
    </row>
    <row r="4793" spans="3:3" x14ac:dyDescent="0.2">
      <c r="C4793" s="63"/>
    </row>
    <row r="4794" spans="3:3" x14ac:dyDescent="0.2">
      <c r="C4794" s="63"/>
    </row>
    <row r="4795" spans="3:3" x14ac:dyDescent="0.2">
      <c r="C4795" s="63"/>
    </row>
    <row r="4796" spans="3:3" x14ac:dyDescent="0.2">
      <c r="C4796" s="63"/>
    </row>
    <row r="4797" spans="3:3" x14ac:dyDescent="0.2">
      <c r="C4797" s="63"/>
    </row>
    <row r="4798" spans="3:3" x14ac:dyDescent="0.2">
      <c r="C4798" s="63"/>
    </row>
    <row r="4799" spans="3:3" x14ac:dyDescent="0.2">
      <c r="C4799" s="63"/>
    </row>
    <row r="4800" spans="3:3" x14ac:dyDescent="0.2">
      <c r="C4800" s="63"/>
    </row>
    <row r="4801" spans="3:3" x14ac:dyDescent="0.2">
      <c r="C4801" s="63"/>
    </row>
    <row r="4802" spans="3:3" x14ac:dyDescent="0.2">
      <c r="C4802" s="63"/>
    </row>
    <row r="4803" spans="3:3" x14ac:dyDescent="0.2">
      <c r="C4803" s="63"/>
    </row>
    <row r="4804" spans="3:3" x14ac:dyDescent="0.2">
      <c r="C4804" s="63"/>
    </row>
    <row r="4805" spans="3:3" x14ac:dyDescent="0.2">
      <c r="C4805" s="63"/>
    </row>
    <row r="4806" spans="3:3" x14ac:dyDescent="0.2">
      <c r="C4806" s="63"/>
    </row>
    <row r="4807" spans="3:3" x14ac:dyDescent="0.2">
      <c r="C4807" s="63"/>
    </row>
    <row r="4808" spans="3:3" x14ac:dyDescent="0.2">
      <c r="C4808" s="63"/>
    </row>
    <row r="4809" spans="3:3" x14ac:dyDescent="0.2">
      <c r="C4809" s="63"/>
    </row>
    <row r="4810" spans="3:3" x14ac:dyDescent="0.2">
      <c r="C4810" s="63"/>
    </row>
    <row r="4811" spans="3:3" x14ac:dyDescent="0.2">
      <c r="C4811" s="63"/>
    </row>
    <row r="4812" spans="3:3" x14ac:dyDescent="0.2">
      <c r="C4812" s="63"/>
    </row>
    <row r="4813" spans="3:3" x14ac:dyDescent="0.2">
      <c r="C4813" s="63"/>
    </row>
    <row r="4814" spans="3:3" x14ac:dyDescent="0.2">
      <c r="C4814" s="63"/>
    </row>
    <row r="4815" spans="3:3" x14ac:dyDescent="0.2">
      <c r="C4815" s="63"/>
    </row>
    <row r="4816" spans="3:3" x14ac:dyDescent="0.2">
      <c r="C4816" s="63"/>
    </row>
    <row r="4817" spans="3:3" x14ac:dyDescent="0.2">
      <c r="C4817" s="63"/>
    </row>
    <row r="4818" spans="3:3" x14ac:dyDescent="0.2">
      <c r="C4818" s="63"/>
    </row>
    <row r="4819" spans="3:3" x14ac:dyDescent="0.2">
      <c r="C4819" s="63"/>
    </row>
    <row r="4820" spans="3:3" x14ac:dyDescent="0.2">
      <c r="C4820" s="63"/>
    </row>
    <row r="4821" spans="3:3" x14ac:dyDescent="0.2">
      <c r="C4821" s="63"/>
    </row>
    <row r="4822" spans="3:3" x14ac:dyDescent="0.2">
      <c r="C4822" s="63"/>
    </row>
    <row r="4823" spans="3:3" x14ac:dyDescent="0.2">
      <c r="C4823" s="63"/>
    </row>
    <row r="4824" spans="3:3" x14ac:dyDescent="0.2">
      <c r="C4824" s="63"/>
    </row>
    <row r="4825" spans="3:3" x14ac:dyDescent="0.2">
      <c r="C4825" s="63"/>
    </row>
    <row r="4826" spans="3:3" x14ac:dyDescent="0.2">
      <c r="C4826" s="63"/>
    </row>
    <row r="4827" spans="3:3" x14ac:dyDescent="0.2">
      <c r="C4827" s="63"/>
    </row>
    <row r="4828" spans="3:3" x14ac:dyDescent="0.2">
      <c r="C4828" s="63"/>
    </row>
    <row r="4829" spans="3:3" x14ac:dyDescent="0.2">
      <c r="C4829" s="63"/>
    </row>
    <row r="4830" spans="3:3" x14ac:dyDescent="0.2">
      <c r="C4830" s="63"/>
    </row>
    <row r="4831" spans="3:3" x14ac:dyDescent="0.2">
      <c r="C4831" s="63"/>
    </row>
    <row r="4832" spans="3:3" x14ac:dyDescent="0.2">
      <c r="C4832" s="63"/>
    </row>
    <row r="4833" spans="3:3" x14ac:dyDescent="0.2">
      <c r="C4833" s="63"/>
    </row>
    <row r="4834" spans="3:3" x14ac:dyDescent="0.2">
      <c r="C4834" s="63"/>
    </row>
    <row r="4835" spans="3:3" x14ac:dyDescent="0.2">
      <c r="C4835" s="63"/>
    </row>
    <row r="4836" spans="3:3" x14ac:dyDescent="0.2">
      <c r="C4836" s="63"/>
    </row>
    <row r="4837" spans="3:3" x14ac:dyDescent="0.2">
      <c r="C4837" s="63"/>
    </row>
    <row r="4838" spans="3:3" x14ac:dyDescent="0.2">
      <c r="C4838" s="63"/>
    </row>
    <row r="4839" spans="3:3" x14ac:dyDescent="0.2">
      <c r="C4839" s="63"/>
    </row>
    <row r="4840" spans="3:3" x14ac:dyDescent="0.2">
      <c r="C4840" s="63"/>
    </row>
    <row r="4841" spans="3:3" x14ac:dyDescent="0.2">
      <c r="C4841" s="63"/>
    </row>
    <row r="4842" spans="3:3" x14ac:dyDescent="0.2">
      <c r="C4842" s="63"/>
    </row>
    <row r="4843" spans="3:3" x14ac:dyDescent="0.2">
      <c r="C4843" s="63"/>
    </row>
    <row r="4844" spans="3:3" x14ac:dyDescent="0.2">
      <c r="C4844" s="63"/>
    </row>
    <row r="4845" spans="3:3" x14ac:dyDescent="0.2">
      <c r="C4845" s="63"/>
    </row>
    <row r="4846" spans="3:3" x14ac:dyDescent="0.2">
      <c r="C4846" s="63"/>
    </row>
    <row r="4847" spans="3:3" x14ac:dyDescent="0.2">
      <c r="C4847" s="63"/>
    </row>
    <row r="4848" spans="3:3" x14ac:dyDescent="0.2">
      <c r="C4848" s="63"/>
    </row>
    <row r="4849" spans="3:3" x14ac:dyDescent="0.2">
      <c r="C4849" s="63"/>
    </row>
    <row r="4850" spans="3:3" x14ac:dyDescent="0.2">
      <c r="C4850" s="63"/>
    </row>
    <row r="4851" spans="3:3" x14ac:dyDescent="0.2">
      <c r="C4851" s="63"/>
    </row>
    <row r="4852" spans="3:3" x14ac:dyDescent="0.2">
      <c r="C4852" s="63"/>
    </row>
    <row r="4853" spans="3:3" x14ac:dyDescent="0.2">
      <c r="C4853" s="63"/>
    </row>
    <row r="4854" spans="3:3" x14ac:dyDescent="0.2">
      <c r="C4854" s="63"/>
    </row>
    <row r="4855" spans="3:3" x14ac:dyDescent="0.2">
      <c r="C4855" s="63"/>
    </row>
    <row r="4856" spans="3:3" x14ac:dyDescent="0.2">
      <c r="C4856" s="63"/>
    </row>
    <row r="4857" spans="3:3" x14ac:dyDescent="0.2">
      <c r="C4857" s="63"/>
    </row>
    <row r="4858" spans="3:3" x14ac:dyDescent="0.2">
      <c r="C4858" s="63"/>
    </row>
    <row r="4859" spans="3:3" x14ac:dyDescent="0.2">
      <c r="C4859" s="63"/>
    </row>
    <row r="4860" spans="3:3" x14ac:dyDescent="0.2">
      <c r="C4860" s="63"/>
    </row>
    <row r="4861" spans="3:3" x14ac:dyDescent="0.2">
      <c r="C4861" s="63"/>
    </row>
    <row r="4862" spans="3:3" x14ac:dyDescent="0.2">
      <c r="C4862" s="63"/>
    </row>
    <row r="4863" spans="3:3" x14ac:dyDescent="0.2">
      <c r="C4863" s="63"/>
    </row>
    <row r="4864" spans="3:3" x14ac:dyDescent="0.2">
      <c r="C4864" s="63"/>
    </row>
    <row r="4865" spans="3:3" x14ac:dyDescent="0.2">
      <c r="C4865" s="63"/>
    </row>
    <row r="4866" spans="3:3" x14ac:dyDescent="0.2">
      <c r="C4866" s="63"/>
    </row>
    <row r="4867" spans="3:3" x14ac:dyDescent="0.2">
      <c r="C4867" s="63"/>
    </row>
    <row r="4868" spans="3:3" x14ac:dyDescent="0.2">
      <c r="C4868" s="63"/>
    </row>
    <row r="4869" spans="3:3" x14ac:dyDescent="0.2">
      <c r="C4869" s="63"/>
    </row>
    <row r="4870" spans="3:3" x14ac:dyDescent="0.2">
      <c r="C4870" s="63"/>
    </row>
    <row r="4871" spans="3:3" x14ac:dyDescent="0.2">
      <c r="C4871" s="63"/>
    </row>
    <row r="4872" spans="3:3" x14ac:dyDescent="0.2">
      <c r="C4872" s="63"/>
    </row>
    <row r="4873" spans="3:3" x14ac:dyDescent="0.2">
      <c r="C4873" s="63"/>
    </row>
    <row r="4874" spans="3:3" x14ac:dyDescent="0.2">
      <c r="C4874" s="63"/>
    </row>
    <row r="4875" spans="3:3" x14ac:dyDescent="0.2">
      <c r="C4875" s="63"/>
    </row>
    <row r="4876" spans="3:3" x14ac:dyDescent="0.2">
      <c r="C4876" s="63"/>
    </row>
    <row r="4877" spans="3:3" x14ac:dyDescent="0.2">
      <c r="C4877" s="63"/>
    </row>
    <row r="4878" spans="3:3" x14ac:dyDescent="0.2">
      <c r="C4878" s="63"/>
    </row>
    <row r="4879" spans="3:3" x14ac:dyDescent="0.2">
      <c r="C4879" s="63"/>
    </row>
    <row r="4880" spans="3:3" x14ac:dyDescent="0.2">
      <c r="C4880" s="63"/>
    </row>
    <row r="4881" spans="3:3" x14ac:dyDescent="0.2">
      <c r="C4881" s="63"/>
    </row>
    <row r="4882" spans="3:3" x14ac:dyDescent="0.2">
      <c r="C4882" s="63"/>
    </row>
    <row r="4883" spans="3:3" x14ac:dyDescent="0.2">
      <c r="C4883" s="63"/>
    </row>
    <row r="4884" spans="3:3" x14ac:dyDescent="0.2">
      <c r="C4884" s="63"/>
    </row>
    <row r="4885" spans="3:3" x14ac:dyDescent="0.2">
      <c r="C4885" s="63"/>
    </row>
    <row r="4886" spans="3:3" x14ac:dyDescent="0.2">
      <c r="C4886" s="63"/>
    </row>
    <row r="4887" spans="3:3" x14ac:dyDescent="0.2">
      <c r="C4887" s="63"/>
    </row>
    <row r="4888" spans="3:3" x14ac:dyDescent="0.2">
      <c r="C4888" s="63"/>
    </row>
    <row r="4889" spans="3:3" x14ac:dyDescent="0.2">
      <c r="C4889" s="63"/>
    </row>
    <row r="4890" spans="3:3" x14ac:dyDescent="0.2">
      <c r="C4890" s="63"/>
    </row>
    <row r="4891" spans="3:3" x14ac:dyDescent="0.2">
      <c r="C4891" s="63"/>
    </row>
    <row r="4892" spans="3:3" x14ac:dyDescent="0.2">
      <c r="C4892" s="63"/>
    </row>
    <row r="4893" spans="3:3" x14ac:dyDescent="0.2">
      <c r="C4893" s="63"/>
    </row>
    <row r="4894" spans="3:3" x14ac:dyDescent="0.2">
      <c r="C4894" s="63"/>
    </row>
    <row r="4895" spans="3:3" x14ac:dyDescent="0.2">
      <c r="C4895" s="63"/>
    </row>
    <row r="4896" spans="3:3" x14ac:dyDescent="0.2">
      <c r="C4896" s="63"/>
    </row>
    <row r="4897" spans="3:3" x14ac:dyDescent="0.2">
      <c r="C4897" s="63"/>
    </row>
    <row r="4898" spans="3:3" x14ac:dyDescent="0.2">
      <c r="C4898" s="63"/>
    </row>
    <row r="4899" spans="3:3" x14ac:dyDescent="0.2">
      <c r="C4899" s="63"/>
    </row>
    <row r="4900" spans="3:3" x14ac:dyDescent="0.2">
      <c r="C4900" s="63"/>
    </row>
    <row r="4901" spans="3:3" x14ac:dyDescent="0.2">
      <c r="C4901" s="63"/>
    </row>
    <row r="4902" spans="3:3" x14ac:dyDescent="0.2">
      <c r="C4902" s="63"/>
    </row>
    <row r="4903" spans="3:3" x14ac:dyDescent="0.2">
      <c r="C4903" s="63"/>
    </row>
    <row r="4904" spans="3:3" x14ac:dyDescent="0.2">
      <c r="C4904" s="63"/>
    </row>
    <row r="4905" spans="3:3" x14ac:dyDescent="0.2">
      <c r="C4905" s="63"/>
    </row>
    <row r="4906" spans="3:3" x14ac:dyDescent="0.2">
      <c r="C4906" s="63"/>
    </row>
    <row r="4907" spans="3:3" x14ac:dyDescent="0.2">
      <c r="C4907" s="63"/>
    </row>
    <row r="4908" spans="3:3" x14ac:dyDescent="0.2">
      <c r="C4908" s="63"/>
    </row>
    <row r="4909" spans="3:3" x14ac:dyDescent="0.2">
      <c r="C4909" s="63"/>
    </row>
    <row r="4910" spans="3:3" x14ac:dyDescent="0.2">
      <c r="C4910" s="63"/>
    </row>
    <row r="4911" spans="3:3" x14ac:dyDescent="0.2">
      <c r="C4911" s="63"/>
    </row>
    <row r="4912" spans="3:3" x14ac:dyDescent="0.2">
      <c r="C4912" s="63"/>
    </row>
    <row r="4913" spans="3:3" x14ac:dyDescent="0.2">
      <c r="C4913" s="63"/>
    </row>
    <row r="4914" spans="3:3" x14ac:dyDescent="0.2">
      <c r="C4914" s="63"/>
    </row>
    <row r="4915" spans="3:3" x14ac:dyDescent="0.2">
      <c r="C4915" s="63"/>
    </row>
    <row r="4916" spans="3:3" x14ac:dyDescent="0.2">
      <c r="C4916" s="63"/>
    </row>
    <row r="4917" spans="3:3" x14ac:dyDescent="0.2">
      <c r="C4917" s="63"/>
    </row>
    <row r="4918" spans="3:3" x14ac:dyDescent="0.2">
      <c r="C4918" s="63"/>
    </row>
    <row r="4919" spans="3:3" x14ac:dyDescent="0.2">
      <c r="C4919" s="63"/>
    </row>
    <row r="4920" spans="3:3" x14ac:dyDescent="0.2">
      <c r="C4920" s="63"/>
    </row>
    <row r="4921" spans="3:3" x14ac:dyDescent="0.2">
      <c r="C4921" s="63"/>
    </row>
    <row r="4922" spans="3:3" x14ac:dyDescent="0.2">
      <c r="C4922" s="63"/>
    </row>
    <row r="4923" spans="3:3" x14ac:dyDescent="0.2">
      <c r="C4923" s="63"/>
    </row>
    <row r="4924" spans="3:3" x14ac:dyDescent="0.2">
      <c r="C4924" s="63"/>
    </row>
    <row r="4925" spans="3:3" x14ac:dyDescent="0.2">
      <c r="C4925" s="63"/>
    </row>
    <row r="4926" spans="3:3" x14ac:dyDescent="0.2">
      <c r="C4926" s="63"/>
    </row>
    <row r="4927" spans="3:3" x14ac:dyDescent="0.2">
      <c r="C4927" s="63"/>
    </row>
    <row r="4928" spans="3:3" x14ac:dyDescent="0.2">
      <c r="C4928" s="63"/>
    </row>
    <row r="4929" spans="3:3" x14ac:dyDescent="0.2">
      <c r="C4929" s="63"/>
    </row>
    <row r="4930" spans="3:3" x14ac:dyDescent="0.2">
      <c r="C4930" s="63"/>
    </row>
    <row r="4931" spans="3:3" x14ac:dyDescent="0.2">
      <c r="C4931" s="63"/>
    </row>
    <row r="4932" spans="3:3" x14ac:dyDescent="0.2">
      <c r="C4932" s="63"/>
    </row>
    <row r="4933" spans="3:3" x14ac:dyDescent="0.2">
      <c r="C4933" s="63"/>
    </row>
    <row r="4934" spans="3:3" x14ac:dyDescent="0.2">
      <c r="C4934" s="63"/>
    </row>
    <row r="4935" spans="3:3" x14ac:dyDescent="0.2">
      <c r="C4935" s="63"/>
    </row>
    <row r="4936" spans="3:3" x14ac:dyDescent="0.2">
      <c r="C4936" s="63"/>
    </row>
    <row r="4937" spans="3:3" x14ac:dyDescent="0.2">
      <c r="C4937" s="63"/>
    </row>
    <row r="4938" spans="3:3" x14ac:dyDescent="0.2">
      <c r="C4938" s="63"/>
    </row>
    <row r="4939" spans="3:3" x14ac:dyDescent="0.2">
      <c r="C4939" s="63"/>
    </row>
    <row r="4940" spans="3:3" x14ac:dyDescent="0.2">
      <c r="C4940" s="63"/>
    </row>
    <row r="4941" spans="3:3" x14ac:dyDescent="0.2">
      <c r="C4941" s="63"/>
    </row>
    <row r="4942" spans="3:3" x14ac:dyDescent="0.2">
      <c r="C4942" s="63"/>
    </row>
    <row r="4943" spans="3:3" x14ac:dyDescent="0.2">
      <c r="C4943" s="63"/>
    </row>
    <row r="4944" spans="3:3" x14ac:dyDescent="0.2">
      <c r="C4944" s="63"/>
    </row>
    <row r="4945" spans="3:3" x14ac:dyDescent="0.2">
      <c r="C4945" s="63"/>
    </row>
    <row r="4946" spans="3:3" x14ac:dyDescent="0.2">
      <c r="C4946" s="63"/>
    </row>
    <row r="4947" spans="3:3" x14ac:dyDescent="0.2">
      <c r="C4947" s="63"/>
    </row>
    <row r="4948" spans="3:3" x14ac:dyDescent="0.2">
      <c r="C4948" s="63"/>
    </row>
    <row r="4949" spans="3:3" x14ac:dyDescent="0.2">
      <c r="C4949" s="63"/>
    </row>
    <row r="4950" spans="3:3" x14ac:dyDescent="0.2">
      <c r="C4950" s="63"/>
    </row>
    <row r="4951" spans="3:3" x14ac:dyDescent="0.2">
      <c r="C4951" s="63"/>
    </row>
    <row r="4952" spans="3:3" x14ac:dyDescent="0.2">
      <c r="C4952" s="63"/>
    </row>
    <row r="4953" spans="3:3" x14ac:dyDescent="0.2">
      <c r="C4953" s="63"/>
    </row>
    <row r="4954" spans="3:3" x14ac:dyDescent="0.2">
      <c r="C4954" s="63"/>
    </row>
    <row r="4955" spans="3:3" x14ac:dyDescent="0.2">
      <c r="C4955" s="63"/>
    </row>
    <row r="4956" spans="3:3" x14ac:dyDescent="0.2">
      <c r="C4956" s="63"/>
    </row>
    <row r="4957" spans="3:3" x14ac:dyDescent="0.2">
      <c r="C4957" s="63"/>
    </row>
    <row r="4958" spans="3:3" x14ac:dyDescent="0.2">
      <c r="C4958" s="63"/>
    </row>
    <row r="4959" spans="3:3" x14ac:dyDescent="0.2">
      <c r="C4959" s="63"/>
    </row>
    <row r="4960" spans="3:3" x14ac:dyDescent="0.2">
      <c r="C4960" s="63"/>
    </row>
    <row r="4961" spans="3:3" x14ac:dyDescent="0.2">
      <c r="C4961" s="63"/>
    </row>
    <row r="4962" spans="3:3" x14ac:dyDescent="0.2">
      <c r="C4962" s="63"/>
    </row>
    <row r="4963" spans="3:3" x14ac:dyDescent="0.2">
      <c r="C4963" s="63"/>
    </row>
    <row r="4964" spans="3:3" x14ac:dyDescent="0.2">
      <c r="C4964" s="63"/>
    </row>
    <row r="4965" spans="3:3" x14ac:dyDescent="0.2">
      <c r="C4965" s="63"/>
    </row>
    <row r="4966" spans="3:3" x14ac:dyDescent="0.2">
      <c r="C4966" s="63"/>
    </row>
    <row r="4967" spans="3:3" x14ac:dyDescent="0.2">
      <c r="C4967" s="63"/>
    </row>
    <row r="4968" spans="3:3" x14ac:dyDescent="0.2">
      <c r="C4968" s="63"/>
    </row>
    <row r="4969" spans="3:3" x14ac:dyDescent="0.2">
      <c r="C4969" s="63"/>
    </row>
    <row r="4970" spans="3:3" x14ac:dyDescent="0.2">
      <c r="C4970" s="63"/>
    </row>
    <row r="4971" spans="3:3" x14ac:dyDescent="0.2">
      <c r="C4971" s="63"/>
    </row>
    <row r="4972" spans="3:3" x14ac:dyDescent="0.2">
      <c r="C4972" s="63"/>
    </row>
    <row r="4973" spans="3:3" x14ac:dyDescent="0.2">
      <c r="C4973" s="63"/>
    </row>
    <row r="4974" spans="3:3" x14ac:dyDescent="0.2">
      <c r="C4974" s="63"/>
    </row>
    <row r="4975" spans="3:3" x14ac:dyDescent="0.2">
      <c r="C4975" s="63"/>
    </row>
    <row r="4976" spans="3:3" x14ac:dyDescent="0.2">
      <c r="C4976" s="63"/>
    </row>
    <row r="4977" spans="3:3" x14ac:dyDescent="0.2">
      <c r="C4977" s="63"/>
    </row>
    <row r="4978" spans="3:3" x14ac:dyDescent="0.2">
      <c r="C4978" s="63"/>
    </row>
    <row r="4979" spans="3:3" x14ac:dyDescent="0.2">
      <c r="C4979" s="63"/>
    </row>
    <row r="4980" spans="3:3" x14ac:dyDescent="0.2">
      <c r="C4980" s="63"/>
    </row>
    <row r="4981" spans="3:3" x14ac:dyDescent="0.2">
      <c r="C4981" s="63"/>
    </row>
    <row r="4982" spans="3:3" x14ac:dyDescent="0.2">
      <c r="C4982" s="63"/>
    </row>
    <row r="4983" spans="3:3" x14ac:dyDescent="0.2">
      <c r="C4983" s="63"/>
    </row>
    <row r="4984" spans="3:3" x14ac:dyDescent="0.2">
      <c r="C4984" s="63"/>
    </row>
    <row r="4985" spans="3:3" x14ac:dyDescent="0.2">
      <c r="C4985" s="63"/>
    </row>
    <row r="4986" spans="3:3" x14ac:dyDescent="0.2">
      <c r="C4986" s="63"/>
    </row>
    <row r="4987" spans="3:3" x14ac:dyDescent="0.2">
      <c r="C4987" s="63"/>
    </row>
    <row r="4988" spans="3:3" x14ac:dyDescent="0.2">
      <c r="C4988" s="63"/>
    </row>
    <row r="4989" spans="3:3" x14ac:dyDescent="0.2">
      <c r="C4989" s="63"/>
    </row>
    <row r="4990" spans="3:3" x14ac:dyDescent="0.2">
      <c r="C4990" s="63"/>
    </row>
    <row r="4991" spans="3:3" x14ac:dyDescent="0.2">
      <c r="C4991" s="63"/>
    </row>
    <row r="4992" spans="3:3" x14ac:dyDescent="0.2">
      <c r="C4992" s="63"/>
    </row>
    <row r="4993" spans="3:3" x14ac:dyDescent="0.2">
      <c r="C4993" s="63"/>
    </row>
    <row r="4994" spans="3:3" x14ac:dyDescent="0.2">
      <c r="C4994" s="63"/>
    </row>
    <row r="4995" spans="3:3" x14ac:dyDescent="0.2">
      <c r="C4995" s="63"/>
    </row>
    <row r="4996" spans="3:3" x14ac:dyDescent="0.2">
      <c r="C4996" s="63"/>
    </row>
    <row r="4997" spans="3:3" x14ac:dyDescent="0.2">
      <c r="C4997" s="63"/>
    </row>
    <row r="4998" spans="3:3" x14ac:dyDescent="0.2">
      <c r="C4998" s="63"/>
    </row>
    <row r="4999" spans="3:3" x14ac:dyDescent="0.2">
      <c r="C4999" s="63"/>
    </row>
    <row r="5000" spans="3:3" x14ac:dyDescent="0.2">
      <c r="C5000" s="63"/>
    </row>
    <row r="5001" spans="3:3" x14ac:dyDescent="0.2">
      <c r="C5001" s="63"/>
    </row>
    <row r="5002" spans="3:3" x14ac:dyDescent="0.2">
      <c r="C5002" s="63"/>
    </row>
    <row r="5003" spans="3:3" x14ac:dyDescent="0.2">
      <c r="C5003" s="63"/>
    </row>
    <row r="5004" spans="3:3" x14ac:dyDescent="0.2">
      <c r="C5004" s="63"/>
    </row>
    <row r="5005" spans="3:3" x14ac:dyDescent="0.2">
      <c r="C5005" s="63"/>
    </row>
    <row r="5006" spans="3:3" x14ac:dyDescent="0.2">
      <c r="C5006" s="63"/>
    </row>
    <row r="5007" spans="3:3" x14ac:dyDescent="0.2">
      <c r="C5007" s="63"/>
    </row>
    <row r="5008" spans="3:3" x14ac:dyDescent="0.2">
      <c r="C5008" s="63"/>
    </row>
    <row r="5009" spans="3:3" x14ac:dyDescent="0.2">
      <c r="C5009" s="63"/>
    </row>
    <row r="5010" spans="3:3" x14ac:dyDescent="0.2">
      <c r="C5010" s="63"/>
    </row>
    <row r="5011" spans="3:3" x14ac:dyDescent="0.2">
      <c r="C5011" s="63"/>
    </row>
    <row r="5012" spans="3:3" x14ac:dyDescent="0.2">
      <c r="C5012" s="63"/>
    </row>
    <row r="5013" spans="3:3" x14ac:dyDescent="0.2">
      <c r="C5013" s="63"/>
    </row>
    <row r="5014" spans="3:3" x14ac:dyDescent="0.2">
      <c r="C5014" s="63"/>
    </row>
    <row r="5015" spans="3:3" x14ac:dyDescent="0.2">
      <c r="C5015" s="63"/>
    </row>
    <row r="5016" spans="3:3" x14ac:dyDescent="0.2">
      <c r="C5016" s="63"/>
    </row>
    <row r="5017" spans="3:3" x14ac:dyDescent="0.2">
      <c r="C5017" s="63"/>
    </row>
    <row r="5018" spans="3:3" x14ac:dyDescent="0.2">
      <c r="C5018" s="63"/>
    </row>
    <row r="5019" spans="3:3" x14ac:dyDescent="0.2">
      <c r="C5019" s="63"/>
    </row>
    <row r="5020" spans="3:3" x14ac:dyDescent="0.2">
      <c r="C5020" s="63"/>
    </row>
    <row r="5021" spans="3:3" x14ac:dyDescent="0.2">
      <c r="C5021" s="63"/>
    </row>
    <row r="5022" spans="3:3" x14ac:dyDescent="0.2">
      <c r="C5022" s="63"/>
    </row>
    <row r="5023" spans="3:3" x14ac:dyDescent="0.2">
      <c r="C5023" s="63"/>
    </row>
    <row r="5024" spans="3:3" x14ac:dyDescent="0.2">
      <c r="C5024" s="63"/>
    </row>
    <row r="5025" spans="3:3" x14ac:dyDescent="0.2">
      <c r="C5025" s="63"/>
    </row>
    <row r="5026" spans="3:3" x14ac:dyDescent="0.2">
      <c r="C5026" s="63"/>
    </row>
    <row r="5027" spans="3:3" x14ac:dyDescent="0.2">
      <c r="C5027" s="63"/>
    </row>
    <row r="5028" spans="3:3" x14ac:dyDescent="0.2">
      <c r="C5028" s="63"/>
    </row>
    <row r="5029" spans="3:3" x14ac:dyDescent="0.2">
      <c r="C5029" s="63"/>
    </row>
    <row r="5030" spans="3:3" x14ac:dyDescent="0.2">
      <c r="C5030" s="63"/>
    </row>
    <row r="5031" spans="3:3" x14ac:dyDescent="0.2">
      <c r="C5031" s="63"/>
    </row>
    <row r="5032" spans="3:3" x14ac:dyDescent="0.2">
      <c r="C5032" s="63"/>
    </row>
    <row r="5033" spans="3:3" x14ac:dyDescent="0.2">
      <c r="C5033" s="63"/>
    </row>
    <row r="5034" spans="3:3" x14ac:dyDescent="0.2">
      <c r="C5034" s="63"/>
    </row>
    <row r="5035" spans="3:3" x14ac:dyDescent="0.2">
      <c r="C5035" s="63"/>
    </row>
    <row r="5036" spans="3:3" x14ac:dyDescent="0.2">
      <c r="C5036" s="63"/>
    </row>
    <row r="5037" spans="3:3" x14ac:dyDescent="0.2">
      <c r="C5037" s="63"/>
    </row>
    <row r="5038" spans="3:3" x14ac:dyDescent="0.2">
      <c r="C5038" s="63"/>
    </row>
    <row r="5039" spans="3:3" x14ac:dyDescent="0.2">
      <c r="C5039" s="63"/>
    </row>
    <row r="5040" spans="3:3" x14ac:dyDescent="0.2">
      <c r="C5040" s="63"/>
    </row>
    <row r="5041" spans="3:3" x14ac:dyDescent="0.2">
      <c r="C5041" s="63"/>
    </row>
    <row r="5042" spans="3:3" x14ac:dyDescent="0.2">
      <c r="C5042" s="63"/>
    </row>
    <row r="5043" spans="3:3" x14ac:dyDescent="0.2">
      <c r="C5043" s="63"/>
    </row>
    <row r="5044" spans="3:3" x14ac:dyDescent="0.2">
      <c r="C5044" s="63"/>
    </row>
    <row r="5045" spans="3:3" x14ac:dyDescent="0.2">
      <c r="C5045" s="63"/>
    </row>
    <row r="5046" spans="3:3" x14ac:dyDescent="0.2">
      <c r="C5046" s="63"/>
    </row>
    <row r="5047" spans="3:3" x14ac:dyDescent="0.2">
      <c r="C5047" s="63"/>
    </row>
    <row r="5048" spans="3:3" x14ac:dyDescent="0.2">
      <c r="C5048" s="63"/>
    </row>
    <row r="5049" spans="3:3" x14ac:dyDescent="0.2">
      <c r="C5049" s="63"/>
    </row>
    <row r="5050" spans="3:3" x14ac:dyDescent="0.2">
      <c r="C5050" s="63"/>
    </row>
    <row r="5051" spans="3:3" x14ac:dyDescent="0.2">
      <c r="C5051" s="63"/>
    </row>
    <row r="5052" spans="3:3" x14ac:dyDescent="0.2">
      <c r="C5052" s="63"/>
    </row>
    <row r="5053" spans="3:3" x14ac:dyDescent="0.2">
      <c r="C5053" s="63"/>
    </row>
    <row r="5054" spans="3:3" x14ac:dyDescent="0.2">
      <c r="C5054" s="63"/>
    </row>
    <row r="5055" spans="3:3" x14ac:dyDescent="0.2">
      <c r="C5055" s="63"/>
    </row>
    <row r="5056" spans="3:3" x14ac:dyDescent="0.2">
      <c r="C5056" s="63"/>
    </row>
    <row r="5057" spans="3:3" x14ac:dyDescent="0.2">
      <c r="C5057" s="63"/>
    </row>
    <row r="5058" spans="3:3" x14ac:dyDescent="0.2">
      <c r="C5058" s="63"/>
    </row>
    <row r="5059" spans="3:3" x14ac:dyDescent="0.2">
      <c r="C5059" s="63"/>
    </row>
    <row r="5060" spans="3:3" x14ac:dyDescent="0.2">
      <c r="C5060" s="63"/>
    </row>
    <row r="5061" spans="3:3" x14ac:dyDescent="0.2">
      <c r="C5061" s="63"/>
    </row>
    <row r="5062" spans="3:3" x14ac:dyDescent="0.2">
      <c r="C5062" s="63"/>
    </row>
    <row r="5063" spans="3:3" x14ac:dyDescent="0.2">
      <c r="C5063" s="63"/>
    </row>
    <row r="5064" spans="3:3" x14ac:dyDescent="0.2">
      <c r="C5064" s="63"/>
    </row>
    <row r="5065" spans="3:3" x14ac:dyDescent="0.2">
      <c r="C5065" s="63"/>
    </row>
    <row r="5066" spans="3:3" x14ac:dyDescent="0.2">
      <c r="C5066" s="63"/>
    </row>
    <row r="5067" spans="3:3" x14ac:dyDescent="0.2">
      <c r="C5067" s="63"/>
    </row>
    <row r="5068" spans="3:3" x14ac:dyDescent="0.2">
      <c r="C5068" s="63"/>
    </row>
    <row r="5069" spans="3:3" x14ac:dyDescent="0.2">
      <c r="C5069" s="63"/>
    </row>
    <row r="5070" spans="3:3" x14ac:dyDescent="0.2">
      <c r="C5070" s="63"/>
    </row>
    <row r="5071" spans="3:3" x14ac:dyDescent="0.2">
      <c r="C5071" s="63"/>
    </row>
    <row r="5072" spans="3:3" x14ac:dyDescent="0.2">
      <c r="C5072" s="63"/>
    </row>
    <row r="5073" spans="3:3" x14ac:dyDescent="0.2">
      <c r="C5073" s="63"/>
    </row>
    <row r="5074" spans="3:3" x14ac:dyDescent="0.2">
      <c r="C5074" s="63"/>
    </row>
    <row r="5075" spans="3:3" x14ac:dyDescent="0.2">
      <c r="C5075" s="63"/>
    </row>
    <row r="5076" spans="3:3" x14ac:dyDescent="0.2">
      <c r="C5076" s="63"/>
    </row>
    <row r="5077" spans="3:3" x14ac:dyDescent="0.2">
      <c r="C5077" s="63"/>
    </row>
    <row r="5078" spans="3:3" x14ac:dyDescent="0.2">
      <c r="C5078" s="63"/>
    </row>
    <row r="5079" spans="3:3" x14ac:dyDescent="0.2">
      <c r="C5079" s="63"/>
    </row>
    <row r="5080" spans="3:3" x14ac:dyDescent="0.2">
      <c r="C5080" s="63"/>
    </row>
    <row r="5081" spans="3:3" x14ac:dyDescent="0.2">
      <c r="C5081" s="63"/>
    </row>
    <row r="5082" spans="3:3" x14ac:dyDescent="0.2">
      <c r="C5082" s="63"/>
    </row>
    <row r="5083" spans="3:3" x14ac:dyDescent="0.2">
      <c r="C5083" s="63"/>
    </row>
    <row r="5084" spans="3:3" x14ac:dyDescent="0.2">
      <c r="C5084" s="63"/>
    </row>
    <row r="5085" spans="3:3" x14ac:dyDescent="0.2">
      <c r="C5085" s="63"/>
    </row>
    <row r="5086" spans="3:3" x14ac:dyDescent="0.2">
      <c r="C5086" s="63"/>
    </row>
    <row r="5087" spans="3:3" x14ac:dyDescent="0.2">
      <c r="C5087" s="63"/>
    </row>
    <row r="5088" spans="3:3" x14ac:dyDescent="0.2">
      <c r="C5088" s="63"/>
    </row>
    <row r="5089" spans="3:3" x14ac:dyDescent="0.2">
      <c r="C5089" s="63"/>
    </row>
    <row r="5090" spans="3:3" x14ac:dyDescent="0.2">
      <c r="C5090" s="63"/>
    </row>
    <row r="5091" spans="3:3" x14ac:dyDescent="0.2">
      <c r="C5091" s="63"/>
    </row>
    <row r="5092" spans="3:3" x14ac:dyDescent="0.2">
      <c r="C5092" s="63"/>
    </row>
    <row r="5093" spans="3:3" x14ac:dyDescent="0.2">
      <c r="C5093" s="63"/>
    </row>
    <row r="5094" spans="3:3" x14ac:dyDescent="0.2">
      <c r="C5094" s="63"/>
    </row>
    <row r="5095" spans="3:3" x14ac:dyDescent="0.2">
      <c r="C5095" s="63"/>
    </row>
    <row r="5096" spans="3:3" x14ac:dyDescent="0.2">
      <c r="C5096" s="63"/>
    </row>
    <row r="5097" spans="3:3" x14ac:dyDescent="0.2">
      <c r="C5097" s="63"/>
    </row>
    <row r="5098" spans="3:3" x14ac:dyDescent="0.2">
      <c r="C5098" s="63"/>
    </row>
    <row r="5099" spans="3:3" x14ac:dyDescent="0.2">
      <c r="C5099" s="63"/>
    </row>
    <row r="5100" spans="3:3" x14ac:dyDescent="0.2">
      <c r="C5100" s="63"/>
    </row>
    <row r="5101" spans="3:3" x14ac:dyDescent="0.2">
      <c r="C5101" s="63"/>
    </row>
    <row r="5102" spans="3:3" x14ac:dyDescent="0.2">
      <c r="C5102" s="63"/>
    </row>
    <row r="5103" spans="3:3" x14ac:dyDescent="0.2">
      <c r="C5103" s="63"/>
    </row>
    <row r="5104" spans="3:3" x14ac:dyDescent="0.2">
      <c r="C5104" s="63"/>
    </row>
    <row r="5105" spans="3:3" x14ac:dyDescent="0.2">
      <c r="C5105" s="63"/>
    </row>
    <row r="5106" spans="3:3" x14ac:dyDescent="0.2">
      <c r="C5106" s="63"/>
    </row>
    <row r="5107" spans="3:3" x14ac:dyDescent="0.2">
      <c r="C5107" s="63"/>
    </row>
    <row r="5108" spans="3:3" x14ac:dyDescent="0.2">
      <c r="C5108" s="63"/>
    </row>
    <row r="5109" spans="3:3" x14ac:dyDescent="0.2">
      <c r="C5109" s="63"/>
    </row>
    <row r="5110" spans="3:3" x14ac:dyDescent="0.2">
      <c r="C5110" s="63"/>
    </row>
    <row r="5111" spans="3:3" x14ac:dyDescent="0.2">
      <c r="C5111" s="63"/>
    </row>
    <row r="5112" spans="3:3" x14ac:dyDescent="0.2">
      <c r="C5112" s="63"/>
    </row>
    <row r="5113" spans="3:3" x14ac:dyDescent="0.2">
      <c r="C5113" s="63"/>
    </row>
    <row r="5114" spans="3:3" x14ac:dyDescent="0.2">
      <c r="C5114" s="63"/>
    </row>
    <row r="5115" spans="3:3" x14ac:dyDescent="0.2">
      <c r="C5115" s="63"/>
    </row>
    <row r="5116" spans="3:3" x14ac:dyDescent="0.2">
      <c r="C5116" s="63"/>
    </row>
    <row r="5117" spans="3:3" x14ac:dyDescent="0.2">
      <c r="C5117" s="63"/>
    </row>
    <row r="5118" spans="3:3" x14ac:dyDescent="0.2">
      <c r="C5118" s="63"/>
    </row>
    <row r="5119" spans="3:3" x14ac:dyDescent="0.2">
      <c r="C5119" s="63"/>
    </row>
    <row r="5120" spans="3:3" x14ac:dyDescent="0.2">
      <c r="C5120" s="63"/>
    </row>
    <row r="5121" spans="3:3" x14ac:dyDescent="0.2">
      <c r="C5121" s="63"/>
    </row>
    <row r="5122" spans="3:3" x14ac:dyDescent="0.2">
      <c r="C5122" s="63"/>
    </row>
    <row r="5123" spans="3:3" x14ac:dyDescent="0.2">
      <c r="C5123" s="63"/>
    </row>
    <row r="5124" spans="3:3" x14ac:dyDescent="0.2">
      <c r="C5124" s="63"/>
    </row>
    <row r="5125" spans="3:3" x14ac:dyDescent="0.2">
      <c r="C5125" s="63"/>
    </row>
    <row r="5126" spans="3:3" x14ac:dyDescent="0.2">
      <c r="C5126" s="63"/>
    </row>
    <row r="5127" spans="3:3" x14ac:dyDescent="0.2">
      <c r="C5127" s="63"/>
    </row>
    <row r="5128" spans="3:3" x14ac:dyDescent="0.2">
      <c r="C5128" s="63"/>
    </row>
    <row r="5129" spans="3:3" x14ac:dyDescent="0.2">
      <c r="C5129" s="63"/>
    </row>
    <row r="5130" spans="3:3" x14ac:dyDescent="0.2">
      <c r="C5130" s="63"/>
    </row>
    <row r="5131" spans="3:3" x14ac:dyDescent="0.2">
      <c r="C5131" s="63"/>
    </row>
    <row r="5132" spans="3:3" x14ac:dyDescent="0.2">
      <c r="C5132" s="63"/>
    </row>
    <row r="5133" spans="3:3" x14ac:dyDescent="0.2">
      <c r="C5133" s="63"/>
    </row>
    <row r="5134" spans="3:3" x14ac:dyDescent="0.2">
      <c r="C5134" s="63"/>
    </row>
    <row r="5135" spans="3:3" x14ac:dyDescent="0.2">
      <c r="C5135" s="63"/>
    </row>
    <row r="5136" spans="3:3" x14ac:dyDescent="0.2">
      <c r="C5136" s="63"/>
    </row>
    <row r="5137" spans="3:3" x14ac:dyDescent="0.2">
      <c r="C5137" s="63"/>
    </row>
    <row r="5138" spans="3:3" x14ac:dyDescent="0.2">
      <c r="C5138" s="63"/>
    </row>
    <row r="5139" spans="3:3" x14ac:dyDescent="0.2">
      <c r="C5139" s="63"/>
    </row>
    <row r="5140" spans="3:3" x14ac:dyDescent="0.2">
      <c r="C5140" s="63"/>
    </row>
    <row r="5141" spans="3:3" x14ac:dyDescent="0.2">
      <c r="C5141" s="63"/>
    </row>
    <row r="5142" spans="3:3" x14ac:dyDescent="0.2">
      <c r="C5142" s="63"/>
    </row>
    <row r="5143" spans="3:3" x14ac:dyDescent="0.2">
      <c r="C5143" s="63"/>
    </row>
    <row r="5144" spans="3:3" x14ac:dyDescent="0.2">
      <c r="C5144" s="63"/>
    </row>
    <row r="5145" spans="3:3" x14ac:dyDescent="0.2">
      <c r="C5145" s="63"/>
    </row>
    <row r="5146" spans="3:3" x14ac:dyDescent="0.2">
      <c r="C5146" s="63"/>
    </row>
    <row r="5147" spans="3:3" x14ac:dyDescent="0.2">
      <c r="C5147" s="63"/>
    </row>
    <row r="5148" spans="3:3" x14ac:dyDescent="0.2">
      <c r="C5148" s="63"/>
    </row>
    <row r="5149" spans="3:3" x14ac:dyDescent="0.2">
      <c r="C5149" s="63"/>
    </row>
    <row r="5150" spans="3:3" x14ac:dyDescent="0.2">
      <c r="C5150" s="63"/>
    </row>
    <row r="5151" spans="3:3" x14ac:dyDescent="0.2">
      <c r="C5151" s="63"/>
    </row>
    <row r="5152" spans="3:3" x14ac:dyDescent="0.2">
      <c r="C5152" s="63"/>
    </row>
    <row r="5153" spans="3:3" x14ac:dyDescent="0.2">
      <c r="C5153" s="63"/>
    </row>
    <row r="5154" spans="3:3" x14ac:dyDescent="0.2">
      <c r="C5154" s="63"/>
    </row>
    <row r="5155" spans="3:3" x14ac:dyDescent="0.2">
      <c r="C5155" s="63"/>
    </row>
    <row r="5156" spans="3:3" x14ac:dyDescent="0.2">
      <c r="C5156" s="63"/>
    </row>
    <row r="5157" spans="3:3" x14ac:dyDescent="0.2">
      <c r="C5157" s="63"/>
    </row>
    <row r="5158" spans="3:3" x14ac:dyDescent="0.2">
      <c r="C5158" s="63"/>
    </row>
    <row r="5159" spans="3:3" x14ac:dyDescent="0.2">
      <c r="C5159" s="63"/>
    </row>
    <row r="5160" spans="3:3" x14ac:dyDescent="0.2">
      <c r="C5160" s="63"/>
    </row>
    <row r="5161" spans="3:3" x14ac:dyDescent="0.2">
      <c r="C5161" s="63"/>
    </row>
    <row r="5162" spans="3:3" x14ac:dyDescent="0.2">
      <c r="C5162" s="63"/>
    </row>
    <row r="5163" spans="3:3" x14ac:dyDescent="0.2">
      <c r="C5163" s="63"/>
    </row>
    <row r="5164" spans="3:3" x14ac:dyDescent="0.2">
      <c r="C5164" s="63"/>
    </row>
    <row r="5165" spans="3:3" x14ac:dyDescent="0.2">
      <c r="C5165" s="63"/>
    </row>
    <row r="5166" spans="3:3" x14ac:dyDescent="0.2">
      <c r="C5166" s="63"/>
    </row>
    <row r="5167" spans="3:3" x14ac:dyDescent="0.2">
      <c r="C5167" s="63"/>
    </row>
    <row r="5168" spans="3:3" x14ac:dyDescent="0.2">
      <c r="C5168" s="63"/>
    </row>
    <row r="5169" spans="3:3" x14ac:dyDescent="0.2">
      <c r="C5169" s="63"/>
    </row>
    <row r="5170" spans="3:3" x14ac:dyDescent="0.2">
      <c r="C5170" s="63"/>
    </row>
    <row r="5171" spans="3:3" x14ac:dyDescent="0.2">
      <c r="C5171" s="63"/>
    </row>
    <row r="5172" spans="3:3" x14ac:dyDescent="0.2">
      <c r="C5172" s="63"/>
    </row>
    <row r="5173" spans="3:3" x14ac:dyDescent="0.2">
      <c r="C5173" s="63"/>
    </row>
    <row r="5174" spans="3:3" x14ac:dyDescent="0.2">
      <c r="C5174" s="63"/>
    </row>
    <row r="5175" spans="3:3" x14ac:dyDescent="0.2">
      <c r="C5175" s="63"/>
    </row>
    <row r="5176" spans="3:3" x14ac:dyDescent="0.2">
      <c r="C5176" s="63"/>
    </row>
    <row r="5177" spans="3:3" x14ac:dyDescent="0.2">
      <c r="C5177" s="63"/>
    </row>
    <row r="5178" spans="3:3" x14ac:dyDescent="0.2">
      <c r="C5178" s="63"/>
    </row>
    <row r="5179" spans="3:3" x14ac:dyDescent="0.2">
      <c r="C5179" s="63"/>
    </row>
    <row r="5180" spans="3:3" x14ac:dyDescent="0.2">
      <c r="C5180" s="63"/>
    </row>
    <row r="5181" spans="3:3" x14ac:dyDescent="0.2">
      <c r="C5181" s="63"/>
    </row>
    <row r="5182" spans="3:3" x14ac:dyDescent="0.2">
      <c r="C5182" s="63"/>
    </row>
    <row r="5183" spans="3:3" x14ac:dyDescent="0.2">
      <c r="C5183" s="63"/>
    </row>
    <row r="5184" spans="3:3" x14ac:dyDescent="0.2">
      <c r="C5184" s="63"/>
    </row>
    <row r="5185" spans="3:3" x14ac:dyDescent="0.2">
      <c r="C5185" s="63"/>
    </row>
    <row r="5186" spans="3:3" x14ac:dyDescent="0.2">
      <c r="C5186" s="63"/>
    </row>
    <row r="5187" spans="3:3" x14ac:dyDescent="0.2">
      <c r="C5187" s="63"/>
    </row>
    <row r="5188" spans="3:3" x14ac:dyDescent="0.2">
      <c r="C5188" s="63"/>
    </row>
    <row r="5189" spans="3:3" x14ac:dyDescent="0.2">
      <c r="C5189" s="63"/>
    </row>
    <row r="5190" spans="3:3" x14ac:dyDescent="0.2">
      <c r="C5190" s="63"/>
    </row>
    <row r="5191" spans="3:3" x14ac:dyDescent="0.2">
      <c r="C5191" s="63"/>
    </row>
    <row r="5192" spans="3:3" x14ac:dyDescent="0.2">
      <c r="C5192" s="63"/>
    </row>
    <row r="5193" spans="3:3" x14ac:dyDescent="0.2">
      <c r="C5193" s="63"/>
    </row>
    <row r="5194" spans="3:3" x14ac:dyDescent="0.2">
      <c r="C5194" s="63"/>
    </row>
    <row r="5195" spans="3:3" x14ac:dyDescent="0.2">
      <c r="C5195" s="63"/>
    </row>
    <row r="5196" spans="3:3" x14ac:dyDescent="0.2">
      <c r="C5196" s="63"/>
    </row>
    <row r="5197" spans="3:3" x14ac:dyDescent="0.2">
      <c r="C5197" s="63"/>
    </row>
    <row r="5198" spans="3:3" x14ac:dyDescent="0.2">
      <c r="C5198" s="63"/>
    </row>
    <row r="5199" spans="3:3" x14ac:dyDescent="0.2">
      <c r="C5199" s="63"/>
    </row>
    <row r="5200" spans="3:3" x14ac:dyDescent="0.2">
      <c r="C5200" s="63"/>
    </row>
    <row r="5201" spans="3:3" x14ac:dyDescent="0.2">
      <c r="C5201" s="63"/>
    </row>
    <row r="5202" spans="3:3" x14ac:dyDescent="0.2">
      <c r="C5202" s="63"/>
    </row>
    <row r="5203" spans="3:3" x14ac:dyDescent="0.2">
      <c r="C5203" s="63"/>
    </row>
    <row r="5204" spans="3:3" x14ac:dyDescent="0.2">
      <c r="C5204" s="63"/>
    </row>
    <row r="5205" spans="3:3" x14ac:dyDescent="0.2">
      <c r="C5205" s="63"/>
    </row>
    <row r="5206" spans="3:3" x14ac:dyDescent="0.2">
      <c r="C5206" s="63"/>
    </row>
    <row r="5207" spans="3:3" x14ac:dyDescent="0.2">
      <c r="C5207" s="63"/>
    </row>
    <row r="5208" spans="3:3" x14ac:dyDescent="0.2">
      <c r="C5208" s="63"/>
    </row>
    <row r="5209" spans="3:3" x14ac:dyDescent="0.2">
      <c r="C5209" s="63"/>
    </row>
    <row r="5210" spans="3:3" x14ac:dyDescent="0.2">
      <c r="C5210" s="63"/>
    </row>
    <row r="5211" spans="3:3" x14ac:dyDescent="0.2">
      <c r="C5211" s="63"/>
    </row>
    <row r="5212" spans="3:3" x14ac:dyDescent="0.2">
      <c r="C5212" s="63"/>
    </row>
    <row r="5213" spans="3:3" x14ac:dyDescent="0.2">
      <c r="C5213" s="63"/>
    </row>
    <row r="5214" spans="3:3" x14ac:dyDescent="0.2">
      <c r="C5214" s="63"/>
    </row>
    <row r="5215" spans="3:3" x14ac:dyDescent="0.2">
      <c r="C5215" s="63"/>
    </row>
    <row r="5216" spans="3:3" x14ac:dyDescent="0.2">
      <c r="C5216" s="63"/>
    </row>
    <row r="5217" spans="3:3" x14ac:dyDescent="0.2">
      <c r="C5217" s="63"/>
    </row>
    <row r="5218" spans="3:3" x14ac:dyDescent="0.2">
      <c r="C5218" s="63"/>
    </row>
    <row r="5219" spans="3:3" x14ac:dyDescent="0.2">
      <c r="C5219" s="63"/>
    </row>
    <row r="5220" spans="3:3" x14ac:dyDescent="0.2">
      <c r="C5220" s="63"/>
    </row>
    <row r="5221" spans="3:3" x14ac:dyDescent="0.2">
      <c r="C5221" s="63"/>
    </row>
    <row r="5222" spans="3:3" x14ac:dyDescent="0.2">
      <c r="C5222" s="63"/>
    </row>
    <row r="5223" spans="3:3" x14ac:dyDescent="0.2">
      <c r="C5223" s="63"/>
    </row>
    <row r="5224" spans="3:3" x14ac:dyDescent="0.2">
      <c r="C5224" s="63"/>
    </row>
    <row r="5225" spans="3:3" x14ac:dyDescent="0.2">
      <c r="C5225" s="63"/>
    </row>
    <row r="5226" spans="3:3" x14ac:dyDescent="0.2">
      <c r="C5226" s="63"/>
    </row>
    <row r="5227" spans="3:3" x14ac:dyDescent="0.2">
      <c r="C5227" s="63"/>
    </row>
    <row r="5228" spans="3:3" x14ac:dyDescent="0.2">
      <c r="C5228" s="63"/>
    </row>
    <row r="5229" spans="3:3" x14ac:dyDescent="0.2">
      <c r="C5229" s="63"/>
    </row>
    <row r="5230" spans="3:3" x14ac:dyDescent="0.2">
      <c r="C5230" s="63"/>
    </row>
    <row r="5231" spans="3:3" x14ac:dyDescent="0.2">
      <c r="C5231" s="63"/>
    </row>
    <row r="5232" spans="3:3" x14ac:dyDescent="0.2">
      <c r="C5232" s="63"/>
    </row>
    <row r="5233" spans="3:3" x14ac:dyDescent="0.2">
      <c r="C5233" s="63"/>
    </row>
    <row r="5234" spans="3:3" x14ac:dyDescent="0.2">
      <c r="C5234" s="63"/>
    </row>
    <row r="5235" spans="3:3" x14ac:dyDescent="0.2">
      <c r="C5235" s="63"/>
    </row>
    <row r="5236" spans="3:3" x14ac:dyDescent="0.2">
      <c r="C5236" s="63"/>
    </row>
    <row r="5237" spans="3:3" x14ac:dyDescent="0.2">
      <c r="C5237" s="63"/>
    </row>
    <row r="5238" spans="3:3" x14ac:dyDescent="0.2">
      <c r="C5238" s="63"/>
    </row>
    <row r="5239" spans="3:3" x14ac:dyDescent="0.2">
      <c r="C5239" s="63"/>
    </row>
    <row r="5240" spans="3:3" x14ac:dyDescent="0.2">
      <c r="C5240" s="63"/>
    </row>
    <row r="5241" spans="3:3" x14ac:dyDescent="0.2">
      <c r="C5241" s="63"/>
    </row>
    <row r="5242" spans="3:3" x14ac:dyDescent="0.2">
      <c r="C5242" s="63"/>
    </row>
    <row r="5243" spans="3:3" x14ac:dyDescent="0.2">
      <c r="C5243" s="63"/>
    </row>
    <row r="5244" spans="3:3" x14ac:dyDescent="0.2">
      <c r="C5244" s="63"/>
    </row>
    <row r="5245" spans="3:3" x14ac:dyDescent="0.2">
      <c r="C5245" s="63"/>
    </row>
    <row r="5246" spans="3:3" x14ac:dyDescent="0.2">
      <c r="C5246" s="63"/>
    </row>
    <row r="5247" spans="3:3" x14ac:dyDescent="0.2">
      <c r="C5247" s="63"/>
    </row>
    <row r="5248" spans="3:3" x14ac:dyDescent="0.2">
      <c r="C5248" s="63"/>
    </row>
    <row r="5249" spans="3:3" x14ac:dyDescent="0.2">
      <c r="C5249" s="63"/>
    </row>
    <row r="5250" spans="3:3" x14ac:dyDescent="0.2">
      <c r="C5250" s="63"/>
    </row>
    <row r="5251" spans="3:3" x14ac:dyDescent="0.2">
      <c r="C5251" s="63"/>
    </row>
    <row r="5252" spans="3:3" x14ac:dyDescent="0.2">
      <c r="C5252" s="63"/>
    </row>
    <row r="5253" spans="3:3" x14ac:dyDescent="0.2">
      <c r="C5253" s="63"/>
    </row>
    <row r="5254" spans="3:3" x14ac:dyDescent="0.2">
      <c r="C5254" s="63"/>
    </row>
    <row r="5255" spans="3:3" x14ac:dyDescent="0.2">
      <c r="C5255" s="63"/>
    </row>
    <row r="5256" spans="3:3" x14ac:dyDescent="0.2">
      <c r="C5256" s="63"/>
    </row>
    <row r="5257" spans="3:3" x14ac:dyDescent="0.2">
      <c r="C5257" s="63"/>
    </row>
    <row r="5258" spans="3:3" x14ac:dyDescent="0.2">
      <c r="C5258" s="63"/>
    </row>
    <row r="5259" spans="3:3" x14ac:dyDescent="0.2">
      <c r="C5259" s="63"/>
    </row>
    <row r="5260" spans="3:3" x14ac:dyDescent="0.2">
      <c r="C5260" s="63"/>
    </row>
    <row r="5261" spans="3:3" x14ac:dyDescent="0.2">
      <c r="C5261" s="63"/>
    </row>
    <row r="5262" spans="3:3" x14ac:dyDescent="0.2">
      <c r="C5262" s="63"/>
    </row>
    <row r="5263" spans="3:3" x14ac:dyDescent="0.2">
      <c r="C5263" s="63"/>
    </row>
    <row r="5264" spans="3:3" x14ac:dyDescent="0.2">
      <c r="C5264" s="63"/>
    </row>
    <row r="5265" spans="3:3" x14ac:dyDescent="0.2">
      <c r="C5265" s="63"/>
    </row>
    <row r="5266" spans="3:3" x14ac:dyDescent="0.2">
      <c r="C5266" s="63"/>
    </row>
    <row r="5267" spans="3:3" x14ac:dyDescent="0.2">
      <c r="C5267" s="63"/>
    </row>
    <row r="5268" spans="3:3" x14ac:dyDescent="0.2">
      <c r="C5268" s="63"/>
    </row>
    <row r="5269" spans="3:3" x14ac:dyDescent="0.2">
      <c r="C5269" s="63"/>
    </row>
    <row r="5270" spans="3:3" x14ac:dyDescent="0.2">
      <c r="C5270" s="63"/>
    </row>
    <row r="5271" spans="3:3" x14ac:dyDescent="0.2">
      <c r="C5271" s="63"/>
    </row>
    <row r="5272" spans="3:3" x14ac:dyDescent="0.2">
      <c r="C5272" s="63"/>
    </row>
    <row r="5273" spans="3:3" x14ac:dyDescent="0.2">
      <c r="C5273" s="63"/>
    </row>
    <row r="5274" spans="3:3" x14ac:dyDescent="0.2">
      <c r="C5274" s="63"/>
    </row>
    <row r="5275" spans="3:3" x14ac:dyDescent="0.2">
      <c r="C5275" s="63"/>
    </row>
    <row r="5276" spans="3:3" x14ac:dyDescent="0.2">
      <c r="C5276" s="63"/>
    </row>
    <row r="5277" spans="3:3" x14ac:dyDescent="0.2">
      <c r="C5277" s="63"/>
    </row>
    <row r="5278" spans="3:3" x14ac:dyDescent="0.2">
      <c r="C5278" s="63"/>
    </row>
    <row r="5279" spans="3:3" x14ac:dyDescent="0.2">
      <c r="C5279" s="63"/>
    </row>
    <row r="5280" spans="3:3" x14ac:dyDescent="0.2">
      <c r="C5280" s="63"/>
    </row>
    <row r="5281" spans="3:3" x14ac:dyDescent="0.2">
      <c r="C5281" s="63"/>
    </row>
    <row r="5282" spans="3:3" x14ac:dyDescent="0.2">
      <c r="C5282" s="63"/>
    </row>
    <row r="5283" spans="3:3" x14ac:dyDescent="0.2">
      <c r="C5283" s="63"/>
    </row>
    <row r="5284" spans="3:3" x14ac:dyDescent="0.2">
      <c r="C5284" s="63"/>
    </row>
    <row r="5285" spans="3:3" x14ac:dyDescent="0.2">
      <c r="C5285" s="63"/>
    </row>
    <row r="5286" spans="3:3" x14ac:dyDescent="0.2">
      <c r="C5286" s="63"/>
    </row>
    <row r="5287" spans="3:3" x14ac:dyDescent="0.2">
      <c r="C5287" s="63"/>
    </row>
    <row r="5288" spans="3:3" x14ac:dyDescent="0.2">
      <c r="C5288" s="63"/>
    </row>
    <row r="5289" spans="3:3" x14ac:dyDescent="0.2">
      <c r="C5289" s="63"/>
    </row>
    <row r="5290" spans="3:3" x14ac:dyDescent="0.2">
      <c r="C5290" s="63"/>
    </row>
    <row r="5291" spans="3:3" x14ac:dyDescent="0.2">
      <c r="C5291" s="63"/>
    </row>
    <row r="5292" spans="3:3" x14ac:dyDescent="0.2">
      <c r="C5292" s="63"/>
    </row>
    <row r="5293" spans="3:3" x14ac:dyDescent="0.2">
      <c r="C5293" s="63"/>
    </row>
    <row r="5294" spans="3:3" x14ac:dyDescent="0.2">
      <c r="C5294" s="63"/>
    </row>
    <row r="5295" spans="3:3" x14ac:dyDescent="0.2">
      <c r="C5295" s="63"/>
    </row>
    <row r="5296" spans="3:3" x14ac:dyDescent="0.2">
      <c r="C5296" s="63"/>
    </row>
    <row r="5297" spans="3:3" x14ac:dyDescent="0.2">
      <c r="C5297" s="63"/>
    </row>
    <row r="5298" spans="3:3" x14ac:dyDescent="0.2">
      <c r="C5298" s="63"/>
    </row>
    <row r="5299" spans="3:3" x14ac:dyDescent="0.2">
      <c r="C5299" s="63"/>
    </row>
    <row r="5300" spans="3:3" x14ac:dyDescent="0.2">
      <c r="C5300" s="63"/>
    </row>
    <row r="5301" spans="3:3" x14ac:dyDescent="0.2">
      <c r="C5301" s="63"/>
    </row>
    <row r="5302" spans="3:3" x14ac:dyDescent="0.2">
      <c r="C5302" s="63"/>
    </row>
    <row r="5303" spans="3:3" x14ac:dyDescent="0.2">
      <c r="C5303" s="63"/>
    </row>
    <row r="5304" spans="3:3" x14ac:dyDescent="0.2">
      <c r="C5304" s="63"/>
    </row>
    <row r="5305" spans="3:3" x14ac:dyDescent="0.2">
      <c r="C5305" s="63"/>
    </row>
    <row r="5306" spans="3:3" x14ac:dyDescent="0.2">
      <c r="C5306" s="63"/>
    </row>
    <row r="5307" spans="3:3" x14ac:dyDescent="0.2">
      <c r="C5307" s="63"/>
    </row>
    <row r="5308" spans="3:3" x14ac:dyDescent="0.2">
      <c r="C5308" s="63"/>
    </row>
    <row r="5309" spans="3:3" x14ac:dyDescent="0.2">
      <c r="C5309" s="63"/>
    </row>
    <row r="5310" spans="3:3" x14ac:dyDescent="0.2">
      <c r="C5310" s="63"/>
    </row>
    <row r="5311" spans="3:3" x14ac:dyDescent="0.2">
      <c r="C5311" s="63"/>
    </row>
    <row r="5312" spans="3:3" x14ac:dyDescent="0.2">
      <c r="C5312" s="63"/>
    </row>
    <row r="5313" spans="3:3" x14ac:dyDescent="0.2">
      <c r="C5313" s="63"/>
    </row>
    <row r="5314" spans="3:3" x14ac:dyDescent="0.2">
      <c r="C5314" s="63"/>
    </row>
    <row r="5315" spans="3:3" x14ac:dyDescent="0.2">
      <c r="C5315" s="63"/>
    </row>
    <row r="5316" spans="3:3" x14ac:dyDescent="0.2">
      <c r="C5316" s="63"/>
    </row>
    <row r="5317" spans="3:3" x14ac:dyDescent="0.2">
      <c r="C5317" s="63"/>
    </row>
    <row r="5318" spans="3:3" x14ac:dyDescent="0.2">
      <c r="C5318" s="63"/>
    </row>
    <row r="5319" spans="3:3" x14ac:dyDescent="0.2">
      <c r="C5319" s="63"/>
    </row>
    <row r="5320" spans="3:3" x14ac:dyDescent="0.2">
      <c r="C5320" s="63"/>
    </row>
    <row r="5321" spans="3:3" x14ac:dyDescent="0.2">
      <c r="C5321" s="63"/>
    </row>
    <row r="5322" spans="3:3" x14ac:dyDescent="0.2">
      <c r="C5322" s="63"/>
    </row>
    <row r="5323" spans="3:3" x14ac:dyDescent="0.2">
      <c r="C5323" s="63"/>
    </row>
    <row r="5324" spans="3:3" x14ac:dyDescent="0.2">
      <c r="C5324" s="63"/>
    </row>
    <row r="5325" spans="3:3" x14ac:dyDescent="0.2">
      <c r="C5325" s="63"/>
    </row>
    <row r="5326" spans="3:3" x14ac:dyDescent="0.2">
      <c r="C5326" s="63"/>
    </row>
    <row r="5327" spans="3:3" x14ac:dyDescent="0.2">
      <c r="C5327" s="63"/>
    </row>
    <row r="5328" spans="3:3" x14ac:dyDescent="0.2">
      <c r="C5328" s="63"/>
    </row>
    <row r="5329" spans="3:3" x14ac:dyDescent="0.2">
      <c r="C5329" s="63"/>
    </row>
    <row r="5330" spans="3:3" x14ac:dyDescent="0.2">
      <c r="C5330" s="63"/>
    </row>
    <row r="5331" spans="3:3" x14ac:dyDescent="0.2">
      <c r="C5331" s="63"/>
    </row>
    <row r="5332" spans="3:3" x14ac:dyDescent="0.2">
      <c r="C5332" s="63"/>
    </row>
    <row r="5333" spans="3:3" x14ac:dyDescent="0.2">
      <c r="C5333" s="63"/>
    </row>
    <row r="5334" spans="3:3" x14ac:dyDescent="0.2">
      <c r="C5334" s="63"/>
    </row>
    <row r="5335" spans="3:3" x14ac:dyDescent="0.2">
      <c r="C5335" s="63"/>
    </row>
    <row r="5336" spans="3:3" x14ac:dyDescent="0.2">
      <c r="C5336" s="63"/>
    </row>
    <row r="5337" spans="3:3" x14ac:dyDescent="0.2">
      <c r="C5337" s="63"/>
    </row>
    <row r="5338" spans="3:3" x14ac:dyDescent="0.2">
      <c r="C5338" s="63"/>
    </row>
    <row r="5339" spans="3:3" x14ac:dyDescent="0.2">
      <c r="C5339" s="63"/>
    </row>
    <row r="5340" spans="3:3" x14ac:dyDescent="0.2">
      <c r="C5340" s="63"/>
    </row>
    <row r="5341" spans="3:3" x14ac:dyDescent="0.2">
      <c r="C5341" s="63"/>
    </row>
    <row r="5342" spans="3:3" x14ac:dyDescent="0.2">
      <c r="C5342" s="63"/>
    </row>
    <row r="5343" spans="3:3" x14ac:dyDescent="0.2">
      <c r="C5343" s="63"/>
    </row>
    <row r="5344" spans="3:3" x14ac:dyDescent="0.2">
      <c r="C5344" s="63"/>
    </row>
    <row r="5345" spans="3:3" x14ac:dyDescent="0.2">
      <c r="C5345" s="63"/>
    </row>
    <row r="5346" spans="3:3" x14ac:dyDescent="0.2">
      <c r="C5346" s="63"/>
    </row>
    <row r="5347" spans="3:3" x14ac:dyDescent="0.2">
      <c r="C5347" s="63"/>
    </row>
    <row r="5348" spans="3:3" x14ac:dyDescent="0.2">
      <c r="C5348" s="63"/>
    </row>
    <row r="5349" spans="3:3" x14ac:dyDescent="0.2">
      <c r="C5349" s="63"/>
    </row>
    <row r="5350" spans="3:3" x14ac:dyDescent="0.2">
      <c r="C5350" s="63"/>
    </row>
    <row r="5351" spans="3:3" x14ac:dyDescent="0.2">
      <c r="C5351" s="63"/>
    </row>
    <row r="5352" spans="3:3" x14ac:dyDescent="0.2">
      <c r="C5352" s="63"/>
    </row>
    <row r="5353" spans="3:3" x14ac:dyDescent="0.2">
      <c r="C5353" s="63"/>
    </row>
    <row r="5354" spans="3:3" x14ac:dyDescent="0.2">
      <c r="C5354" s="63"/>
    </row>
    <row r="5355" spans="3:3" x14ac:dyDescent="0.2">
      <c r="C5355" s="63"/>
    </row>
    <row r="5356" spans="3:3" x14ac:dyDescent="0.2">
      <c r="C5356" s="63"/>
    </row>
    <row r="5357" spans="3:3" x14ac:dyDescent="0.2">
      <c r="C5357" s="63"/>
    </row>
    <row r="5358" spans="3:3" x14ac:dyDescent="0.2">
      <c r="C5358" s="63"/>
    </row>
    <row r="5359" spans="3:3" x14ac:dyDescent="0.2">
      <c r="C5359" s="63"/>
    </row>
    <row r="5360" spans="3:3" x14ac:dyDescent="0.2">
      <c r="C5360" s="63"/>
    </row>
    <row r="5361" spans="3:3" x14ac:dyDescent="0.2">
      <c r="C5361" s="63"/>
    </row>
    <row r="5362" spans="3:3" x14ac:dyDescent="0.2">
      <c r="C5362" s="63"/>
    </row>
    <row r="5363" spans="3:3" x14ac:dyDescent="0.2">
      <c r="C5363" s="63"/>
    </row>
    <row r="5364" spans="3:3" x14ac:dyDescent="0.2">
      <c r="C5364" s="63"/>
    </row>
    <row r="5365" spans="3:3" x14ac:dyDescent="0.2">
      <c r="C5365" s="63"/>
    </row>
    <row r="5366" spans="3:3" x14ac:dyDescent="0.2">
      <c r="C5366" s="63"/>
    </row>
    <row r="5367" spans="3:3" x14ac:dyDescent="0.2">
      <c r="C5367" s="63"/>
    </row>
    <row r="5368" spans="3:3" x14ac:dyDescent="0.2">
      <c r="C5368" s="63"/>
    </row>
    <row r="5369" spans="3:3" x14ac:dyDescent="0.2">
      <c r="C5369" s="63"/>
    </row>
    <row r="5370" spans="3:3" x14ac:dyDescent="0.2">
      <c r="C5370" s="63"/>
    </row>
    <row r="5371" spans="3:3" x14ac:dyDescent="0.2">
      <c r="C5371" s="63"/>
    </row>
    <row r="5372" spans="3:3" x14ac:dyDescent="0.2">
      <c r="C5372" s="63"/>
    </row>
    <row r="5373" spans="3:3" x14ac:dyDescent="0.2">
      <c r="C5373" s="63"/>
    </row>
    <row r="5374" spans="3:3" x14ac:dyDescent="0.2">
      <c r="C5374" s="63"/>
    </row>
    <row r="5375" spans="3:3" x14ac:dyDescent="0.2">
      <c r="C5375" s="63"/>
    </row>
    <row r="5376" spans="3:3" x14ac:dyDescent="0.2">
      <c r="C5376" s="63"/>
    </row>
    <row r="5377" spans="3:3" x14ac:dyDescent="0.2">
      <c r="C5377" s="63"/>
    </row>
    <row r="5378" spans="3:3" x14ac:dyDescent="0.2">
      <c r="C5378" s="63"/>
    </row>
    <row r="5379" spans="3:3" x14ac:dyDescent="0.2">
      <c r="C5379" s="63"/>
    </row>
    <row r="5380" spans="3:3" x14ac:dyDescent="0.2">
      <c r="C5380" s="63"/>
    </row>
    <row r="5381" spans="3:3" x14ac:dyDescent="0.2">
      <c r="C5381" s="63"/>
    </row>
    <row r="5382" spans="3:3" x14ac:dyDescent="0.2">
      <c r="C5382" s="63"/>
    </row>
    <row r="5383" spans="3:3" x14ac:dyDescent="0.2">
      <c r="C5383" s="63"/>
    </row>
    <row r="5384" spans="3:3" x14ac:dyDescent="0.2">
      <c r="C5384" s="63"/>
    </row>
    <row r="5385" spans="3:3" x14ac:dyDescent="0.2">
      <c r="C5385" s="63"/>
    </row>
    <row r="5386" spans="3:3" x14ac:dyDescent="0.2">
      <c r="C5386" s="63"/>
    </row>
    <row r="5387" spans="3:3" x14ac:dyDescent="0.2">
      <c r="C5387" s="63"/>
    </row>
    <row r="5388" spans="3:3" x14ac:dyDescent="0.2">
      <c r="C5388" s="63"/>
    </row>
    <row r="5389" spans="3:3" x14ac:dyDescent="0.2">
      <c r="C5389" s="63"/>
    </row>
    <row r="5390" spans="3:3" x14ac:dyDescent="0.2">
      <c r="C5390" s="63"/>
    </row>
    <row r="5391" spans="3:3" x14ac:dyDescent="0.2">
      <c r="C5391" s="63"/>
    </row>
    <row r="5392" spans="3:3" x14ac:dyDescent="0.2">
      <c r="C5392" s="63"/>
    </row>
    <row r="5393" spans="3:3" x14ac:dyDescent="0.2">
      <c r="C5393" s="63"/>
    </row>
    <row r="5394" spans="3:3" x14ac:dyDescent="0.2">
      <c r="C5394" s="63"/>
    </row>
    <row r="5395" spans="3:3" x14ac:dyDescent="0.2">
      <c r="C5395" s="63"/>
    </row>
    <row r="5396" spans="3:3" x14ac:dyDescent="0.2">
      <c r="C5396" s="63"/>
    </row>
    <row r="5397" spans="3:3" x14ac:dyDescent="0.2">
      <c r="C5397" s="63"/>
    </row>
    <row r="5398" spans="3:3" x14ac:dyDescent="0.2">
      <c r="C5398" s="63"/>
    </row>
    <row r="5399" spans="3:3" x14ac:dyDescent="0.2">
      <c r="C5399" s="63"/>
    </row>
    <row r="5400" spans="3:3" x14ac:dyDescent="0.2">
      <c r="C5400" s="63"/>
    </row>
    <row r="5401" spans="3:3" x14ac:dyDescent="0.2">
      <c r="C5401" s="63"/>
    </row>
    <row r="5402" spans="3:3" x14ac:dyDescent="0.2">
      <c r="C5402" s="63"/>
    </row>
    <row r="5403" spans="3:3" x14ac:dyDescent="0.2">
      <c r="C5403" s="63"/>
    </row>
    <row r="5404" spans="3:3" x14ac:dyDescent="0.2">
      <c r="C5404" s="63"/>
    </row>
    <row r="5405" spans="3:3" x14ac:dyDescent="0.2">
      <c r="C5405" s="63"/>
    </row>
    <row r="5406" spans="3:3" x14ac:dyDescent="0.2">
      <c r="C5406" s="63"/>
    </row>
    <row r="5407" spans="3:3" x14ac:dyDescent="0.2">
      <c r="C5407" s="63"/>
    </row>
    <row r="5408" spans="3:3" x14ac:dyDescent="0.2">
      <c r="C5408" s="63"/>
    </row>
    <row r="5409" spans="3:3" x14ac:dyDescent="0.2">
      <c r="C5409" s="63"/>
    </row>
    <row r="5410" spans="3:3" x14ac:dyDescent="0.2">
      <c r="C5410" s="63"/>
    </row>
    <row r="5411" spans="3:3" x14ac:dyDescent="0.2">
      <c r="C5411" s="63"/>
    </row>
    <row r="5412" spans="3:3" x14ac:dyDescent="0.2">
      <c r="C5412" s="63"/>
    </row>
    <row r="5413" spans="3:3" x14ac:dyDescent="0.2">
      <c r="C5413" s="63"/>
    </row>
    <row r="5414" spans="3:3" x14ac:dyDescent="0.2">
      <c r="C5414" s="63"/>
    </row>
    <row r="5415" spans="3:3" x14ac:dyDescent="0.2">
      <c r="C5415" s="63"/>
    </row>
    <row r="5416" spans="3:3" x14ac:dyDescent="0.2">
      <c r="C5416" s="63"/>
    </row>
    <row r="5417" spans="3:3" x14ac:dyDescent="0.2">
      <c r="C5417" s="63"/>
    </row>
    <row r="5418" spans="3:3" x14ac:dyDescent="0.2">
      <c r="C5418" s="63"/>
    </row>
    <row r="5419" spans="3:3" x14ac:dyDescent="0.2">
      <c r="C5419" s="63"/>
    </row>
    <row r="5420" spans="3:3" x14ac:dyDescent="0.2">
      <c r="C5420" s="63"/>
    </row>
    <row r="5421" spans="3:3" x14ac:dyDescent="0.2">
      <c r="C5421" s="63"/>
    </row>
    <row r="5422" spans="3:3" x14ac:dyDescent="0.2">
      <c r="C5422" s="63"/>
    </row>
    <row r="5423" spans="3:3" x14ac:dyDescent="0.2">
      <c r="C5423" s="63"/>
    </row>
    <row r="5424" spans="3:3" x14ac:dyDescent="0.2">
      <c r="C5424" s="63"/>
    </row>
    <row r="5425" spans="3:3" x14ac:dyDescent="0.2">
      <c r="C5425" s="63"/>
    </row>
    <row r="5426" spans="3:3" x14ac:dyDescent="0.2">
      <c r="C5426" s="63"/>
    </row>
    <row r="5427" spans="3:3" x14ac:dyDescent="0.2">
      <c r="C5427" s="63"/>
    </row>
    <row r="5428" spans="3:3" x14ac:dyDescent="0.2">
      <c r="C5428" s="63"/>
    </row>
    <row r="5429" spans="3:3" x14ac:dyDescent="0.2">
      <c r="C5429" s="63"/>
    </row>
    <row r="5430" spans="3:3" x14ac:dyDescent="0.2">
      <c r="C5430" s="63"/>
    </row>
    <row r="5431" spans="3:3" x14ac:dyDescent="0.2">
      <c r="C5431" s="63"/>
    </row>
    <row r="5432" spans="3:3" x14ac:dyDescent="0.2">
      <c r="C5432" s="63"/>
    </row>
    <row r="5433" spans="3:3" x14ac:dyDescent="0.2">
      <c r="C5433" s="63"/>
    </row>
    <row r="5434" spans="3:3" x14ac:dyDescent="0.2">
      <c r="C5434" s="63"/>
    </row>
    <row r="5435" spans="3:3" x14ac:dyDescent="0.2">
      <c r="C5435" s="63"/>
    </row>
    <row r="5436" spans="3:3" x14ac:dyDescent="0.2">
      <c r="C5436" s="63"/>
    </row>
    <row r="5437" spans="3:3" x14ac:dyDescent="0.2">
      <c r="C5437" s="63"/>
    </row>
    <row r="5438" spans="3:3" x14ac:dyDescent="0.2">
      <c r="C5438" s="63"/>
    </row>
    <row r="5439" spans="3:3" x14ac:dyDescent="0.2">
      <c r="C5439" s="63"/>
    </row>
    <row r="5440" spans="3:3" x14ac:dyDescent="0.2">
      <c r="C5440" s="63"/>
    </row>
    <row r="5441" spans="3:3" x14ac:dyDescent="0.2">
      <c r="C5441" s="63"/>
    </row>
    <row r="5442" spans="3:3" x14ac:dyDescent="0.2">
      <c r="C5442" s="63"/>
    </row>
    <row r="5443" spans="3:3" x14ac:dyDescent="0.2">
      <c r="C5443" s="63"/>
    </row>
    <row r="5444" spans="3:3" x14ac:dyDescent="0.2">
      <c r="C5444" s="63"/>
    </row>
    <row r="5445" spans="3:3" x14ac:dyDescent="0.2">
      <c r="C5445" s="63"/>
    </row>
    <row r="5446" spans="3:3" x14ac:dyDescent="0.2">
      <c r="C5446" s="63"/>
    </row>
    <row r="5447" spans="3:3" x14ac:dyDescent="0.2">
      <c r="C5447" s="63"/>
    </row>
    <row r="5448" spans="3:3" x14ac:dyDescent="0.2">
      <c r="C5448" s="63"/>
    </row>
    <row r="5449" spans="3:3" x14ac:dyDescent="0.2">
      <c r="C5449" s="63"/>
    </row>
    <row r="5450" spans="3:3" x14ac:dyDescent="0.2">
      <c r="C5450" s="63"/>
    </row>
    <row r="5451" spans="3:3" x14ac:dyDescent="0.2">
      <c r="C5451" s="63"/>
    </row>
    <row r="5452" spans="3:3" x14ac:dyDescent="0.2">
      <c r="C5452" s="63"/>
    </row>
    <row r="5453" spans="3:3" x14ac:dyDescent="0.2">
      <c r="C5453" s="63"/>
    </row>
    <row r="5454" spans="3:3" x14ac:dyDescent="0.2">
      <c r="C5454" s="63"/>
    </row>
    <row r="5455" spans="3:3" x14ac:dyDescent="0.2">
      <c r="C5455" s="63"/>
    </row>
    <row r="5456" spans="3:3" x14ac:dyDescent="0.2">
      <c r="C5456" s="63"/>
    </row>
    <row r="5457" spans="3:3" x14ac:dyDescent="0.2">
      <c r="C5457" s="63"/>
    </row>
    <row r="5458" spans="3:3" x14ac:dyDescent="0.2">
      <c r="C5458" s="63"/>
    </row>
    <row r="5459" spans="3:3" x14ac:dyDescent="0.2">
      <c r="C5459" s="63"/>
    </row>
    <row r="5460" spans="3:3" x14ac:dyDescent="0.2">
      <c r="C5460" s="63"/>
    </row>
    <row r="5461" spans="3:3" x14ac:dyDescent="0.2">
      <c r="C5461" s="63"/>
    </row>
    <row r="5462" spans="3:3" x14ac:dyDescent="0.2">
      <c r="C5462" s="63"/>
    </row>
    <row r="5463" spans="3:3" x14ac:dyDescent="0.2">
      <c r="C5463" s="63"/>
    </row>
    <row r="5464" spans="3:3" x14ac:dyDescent="0.2">
      <c r="C5464" s="63"/>
    </row>
    <row r="5465" spans="3:3" x14ac:dyDescent="0.2">
      <c r="C5465" s="63"/>
    </row>
    <row r="5466" spans="3:3" x14ac:dyDescent="0.2">
      <c r="C5466" s="63"/>
    </row>
    <row r="5467" spans="3:3" x14ac:dyDescent="0.2">
      <c r="C5467" s="63"/>
    </row>
    <row r="5468" spans="3:3" x14ac:dyDescent="0.2">
      <c r="C5468" s="63"/>
    </row>
    <row r="5469" spans="3:3" x14ac:dyDescent="0.2">
      <c r="C5469" s="63"/>
    </row>
    <row r="5470" spans="3:3" x14ac:dyDescent="0.2">
      <c r="C5470" s="63"/>
    </row>
    <row r="5471" spans="3:3" x14ac:dyDescent="0.2">
      <c r="C5471" s="63"/>
    </row>
    <row r="5472" spans="3:3" x14ac:dyDescent="0.2">
      <c r="C5472" s="63"/>
    </row>
    <row r="5473" spans="3:3" x14ac:dyDescent="0.2">
      <c r="C5473" s="63"/>
    </row>
    <row r="5474" spans="3:3" x14ac:dyDescent="0.2">
      <c r="C5474" s="63"/>
    </row>
    <row r="5475" spans="3:3" x14ac:dyDescent="0.2">
      <c r="C5475" s="63"/>
    </row>
    <row r="5476" spans="3:3" x14ac:dyDescent="0.2">
      <c r="C5476" s="63"/>
    </row>
    <row r="5477" spans="3:3" x14ac:dyDescent="0.2">
      <c r="C5477" s="63"/>
    </row>
    <row r="5478" spans="3:3" x14ac:dyDescent="0.2">
      <c r="C5478" s="63"/>
    </row>
    <row r="5479" spans="3:3" x14ac:dyDescent="0.2">
      <c r="C5479" s="63"/>
    </row>
    <row r="5480" spans="3:3" x14ac:dyDescent="0.2">
      <c r="C5480" s="63"/>
    </row>
    <row r="5481" spans="3:3" x14ac:dyDescent="0.2">
      <c r="C5481" s="63"/>
    </row>
    <row r="5482" spans="3:3" x14ac:dyDescent="0.2">
      <c r="C5482" s="63"/>
    </row>
    <row r="5483" spans="3:3" x14ac:dyDescent="0.2">
      <c r="C5483" s="63"/>
    </row>
    <row r="5484" spans="3:3" x14ac:dyDescent="0.2">
      <c r="C5484" s="63"/>
    </row>
    <row r="5485" spans="3:3" x14ac:dyDescent="0.2">
      <c r="C5485" s="63"/>
    </row>
    <row r="5486" spans="3:3" x14ac:dyDescent="0.2">
      <c r="C5486" s="63"/>
    </row>
    <row r="5487" spans="3:3" x14ac:dyDescent="0.2">
      <c r="C5487" s="63"/>
    </row>
    <row r="5488" spans="3:3" x14ac:dyDescent="0.2">
      <c r="C5488" s="63"/>
    </row>
    <row r="5489" spans="3:3" x14ac:dyDescent="0.2">
      <c r="C5489" s="63"/>
    </row>
    <row r="5490" spans="3:3" x14ac:dyDescent="0.2">
      <c r="C5490" s="63"/>
    </row>
    <row r="5491" spans="3:3" x14ac:dyDescent="0.2">
      <c r="C5491" s="63"/>
    </row>
    <row r="5492" spans="3:3" x14ac:dyDescent="0.2">
      <c r="C5492" s="63"/>
    </row>
    <row r="5493" spans="3:3" x14ac:dyDescent="0.2">
      <c r="C5493" s="63"/>
    </row>
    <row r="5494" spans="3:3" x14ac:dyDescent="0.2">
      <c r="C5494" s="63"/>
    </row>
    <row r="5495" spans="3:3" x14ac:dyDescent="0.2">
      <c r="C5495" s="63"/>
    </row>
    <row r="5496" spans="3:3" x14ac:dyDescent="0.2">
      <c r="C5496" s="63"/>
    </row>
    <row r="5497" spans="3:3" x14ac:dyDescent="0.2">
      <c r="C5497" s="63"/>
    </row>
    <row r="5498" spans="3:3" x14ac:dyDescent="0.2">
      <c r="C5498" s="63"/>
    </row>
    <row r="5499" spans="3:3" x14ac:dyDescent="0.2">
      <c r="C5499" s="63"/>
    </row>
    <row r="5500" spans="3:3" x14ac:dyDescent="0.2">
      <c r="C5500" s="63"/>
    </row>
    <row r="5501" spans="3:3" x14ac:dyDescent="0.2">
      <c r="C5501" s="63"/>
    </row>
    <row r="5502" spans="3:3" x14ac:dyDescent="0.2">
      <c r="C5502" s="63"/>
    </row>
    <row r="5503" spans="3:3" x14ac:dyDescent="0.2">
      <c r="C5503" s="63"/>
    </row>
    <row r="5504" spans="3:3" x14ac:dyDescent="0.2">
      <c r="C5504" s="63"/>
    </row>
    <row r="5505" spans="3:3" x14ac:dyDescent="0.2">
      <c r="C5505" s="63"/>
    </row>
    <row r="5506" spans="3:3" x14ac:dyDescent="0.2">
      <c r="C5506" s="63"/>
    </row>
    <row r="5507" spans="3:3" x14ac:dyDescent="0.2">
      <c r="C5507" s="63"/>
    </row>
    <row r="5508" spans="3:3" x14ac:dyDescent="0.2">
      <c r="C5508" s="63"/>
    </row>
    <row r="5509" spans="3:3" x14ac:dyDescent="0.2">
      <c r="C5509" s="63"/>
    </row>
    <row r="5510" spans="3:3" x14ac:dyDescent="0.2">
      <c r="C5510" s="63"/>
    </row>
    <row r="5511" spans="3:3" x14ac:dyDescent="0.2">
      <c r="C5511" s="63"/>
    </row>
    <row r="5512" spans="3:3" x14ac:dyDescent="0.2">
      <c r="C5512" s="63"/>
    </row>
    <row r="5513" spans="3:3" x14ac:dyDescent="0.2">
      <c r="C5513" s="63"/>
    </row>
    <row r="5514" spans="3:3" x14ac:dyDescent="0.2">
      <c r="C5514" s="63"/>
    </row>
    <row r="5515" spans="3:3" x14ac:dyDescent="0.2">
      <c r="C5515" s="63"/>
    </row>
    <row r="5516" spans="3:3" x14ac:dyDescent="0.2">
      <c r="C5516" s="63"/>
    </row>
    <row r="5517" spans="3:3" x14ac:dyDescent="0.2">
      <c r="C5517" s="63"/>
    </row>
    <row r="5518" spans="3:3" x14ac:dyDescent="0.2">
      <c r="C5518" s="63"/>
    </row>
    <row r="5519" spans="3:3" x14ac:dyDescent="0.2">
      <c r="C5519" s="63"/>
    </row>
    <row r="5520" spans="3:3" x14ac:dyDescent="0.2">
      <c r="C5520" s="63"/>
    </row>
    <row r="5521" spans="3:3" x14ac:dyDescent="0.2">
      <c r="C5521" s="63"/>
    </row>
    <row r="5522" spans="3:3" x14ac:dyDescent="0.2">
      <c r="C5522" s="63"/>
    </row>
    <row r="5523" spans="3:3" x14ac:dyDescent="0.2">
      <c r="C5523" s="63"/>
    </row>
    <row r="5524" spans="3:3" x14ac:dyDescent="0.2">
      <c r="C5524" s="63"/>
    </row>
    <row r="5525" spans="3:3" x14ac:dyDescent="0.2">
      <c r="C5525" s="63"/>
    </row>
    <row r="5526" spans="3:3" x14ac:dyDescent="0.2">
      <c r="C5526" s="63"/>
    </row>
    <row r="5527" spans="3:3" x14ac:dyDescent="0.2">
      <c r="C5527" s="63"/>
    </row>
    <row r="5528" spans="3:3" x14ac:dyDescent="0.2">
      <c r="C5528" s="63"/>
    </row>
    <row r="5529" spans="3:3" x14ac:dyDescent="0.2">
      <c r="C5529" s="63"/>
    </row>
    <row r="5530" spans="3:3" x14ac:dyDescent="0.2">
      <c r="C5530" s="63"/>
    </row>
    <row r="5531" spans="3:3" x14ac:dyDescent="0.2">
      <c r="C5531" s="63"/>
    </row>
    <row r="5532" spans="3:3" x14ac:dyDescent="0.2">
      <c r="C5532" s="63"/>
    </row>
    <row r="5533" spans="3:3" x14ac:dyDescent="0.2">
      <c r="C5533" s="63"/>
    </row>
    <row r="5534" spans="3:3" x14ac:dyDescent="0.2">
      <c r="C5534" s="63"/>
    </row>
    <row r="5535" spans="3:3" x14ac:dyDescent="0.2">
      <c r="C5535" s="63"/>
    </row>
    <row r="5536" spans="3:3" x14ac:dyDescent="0.2">
      <c r="C5536" s="63"/>
    </row>
    <row r="5537" spans="3:3" x14ac:dyDescent="0.2">
      <c r="C5537" s="63"/>
    </row>
    <row r="5538" spans="3:3" x14ac:dyDescent="0.2">
      <c r="C5538" s="63"/>
    </row>
    <row r="5539" spans="3:3" x14ac:dyDescent="0.2">
      <c r="C5539" s="63"/>
    </row>
    <row r="5540" spans="3:3" x14ac:dyDescent="0.2">
      <c r="C5540" s="63"/>
    </row>
    <row r="5541" spans="3:3" x14ac:dyDescent="0.2">
      <c r="C5541" s="63"/>
    </row>
    <row r="5542" spans="3:3" x14ac:dyDescent="0.2">
      <c r="C5542" s="63"/>
    </row>
    <row r="5543" spans="3:3" x14ac:dyDescent="0.2">
      <c r="C5543" s="63"/>
    </row>
    <row r="5544" spans="3:3" x14ac:dyDescent="0.2">
      <c r="C5544" s="63"/>
    </row>
    <row r="5545" spans="3:3" x14ac:dyDescent="0.2">
      <c r="C5545" s="63"/>
    </row>
    <row r="5546" spans="3:3" x14ac:dyDescent="0.2">
      <c r="C5546" s="63"/>
    </row>
    <row r="5547" spans="3:3" x14ac:dyDescent="0.2">
      <c r="C5547" s="63"/>
    </row>
    <row r="5548" spans="3:3" x14ac:dyDescent="0.2">
      <c r="C5548" s="63"/>
    </row>
    <row r="5549" spans="3:3" x14ac:dyDescent="0.2">
      <c r="C5549" s="63"/>
    </row>
    <row r="5550" spans="3:3" x14ac:dyDescent="0.2">
      <c r="C5550" s="63"/>
    </row>
    <row r="5551" spans="3:3" x14ac:dyDescent="0.2">
      <c r="C5551" s="63"/>
    </row>
    <row r="5552" spans="3:3" x14ac:dyDescent="0.2">
      <c r="C5552" s="63"/>
    </row>
    <row r="5553" spans="3:3" x14ac:dyDescent="0.2">
      <c r="C5553" s="63"/>
    </row>
    <row r="5554" spans="3:3" x14ac:dyDescent="0.2">
      <c r="C5554" s="63"/>
    </row>
    <row r="5555" spans="3:3" x14ac:dyDescent="0.2">
      <c r="C5555" s="63"/>
    </row>
    <row r="5556" spans="3:3" x14ac:dyDescent="0.2">
      <c r="C5556" s="63"/>
    </row>
    <row r="5557" spans="3:3" x14ac:dyDescent="0.2">
      <c r="C5557" s="63"/>
    </row>
    <row r="5558" spans="3:3" x14ac:dyDescent="0.2">
      <c r="C5558" s="63"/>
    </row>
    <row r="5559" spans="3:3" x14ac:dyDescent="0.2">
      <c r="C5559" s="63"/>
    </row>
    <row r="5560" spans="3:3" x14ac:dyDescent="0.2">
      <c r="C5560" s="63"/>
    </row>
    <row r="5561" spans="3:3" x14ac:dyDescent="0.2">
      <c r="C5561" s="63"/>
    </row>
    <row r="5562" spans="3:3" x14ac:dyDescent="0.2">
      <c r="C5562" s="63"/>
    </row>
    <row r="5563" spans="3:3" x14ac:dyDescent="0.2">
      <c r="C5563" s="63"/>
    </row>
    <row r="5564" spans="3:3" x14ac:dyDescent="0.2">
      <c r="C5564" s="63"/>
    </row>
    <row r="5565" spans="3:3" x14ac:dyDescent="0.2">
      <c r="C5565" s="63"/>
    </row>
    <row r="5566" spans="3:3" x14ac:dyDescent="0.2">
      <c r="C5566" s="63"/>
    </row>
    <row r="5567" spans="3:3" x14ac:dyDescent="0.2">
      <c r="C5567" s="63"/>
    </row>
    <row r="5568" spans="3:3" x14ac:dyDescent="0.2">
      <c r="C5568" s="63"/>
    </row>
    <row r="5569" spans="3:3" x14ac:dyDescent="0.2">
      <c r="C5569" s="63"/>
    </row>
    <row r="5570" spans="3:3" x14ac:dyDescent="0.2">
      <c r="C5570" s="63"/>
    </row>
    <row r="5571" spans="3:3" x14ac:dyDescent="0.2">
      <c r="C5571" s="63"/>
    </row>
    <row r="5572" spans="3:3" x14ac:dyDescent="0.2">
      <c r="C5572" s="63"/>
    </row>
    <row r="5573" spans="3:3" x14ac:dyDescent="0.2">
      <c r="C5573" s="63"/>
    </row>
    <row r="5574" spans="3:3" x14ac:dyDescent="0.2">
      <c r="C5574" s="63"/>
    </row>
    <row r="5575" spans="3:3" x14ac:dyDescent="0.2">
      <c r="C5575" s="63"/>
    </row>
    <row r="5576" spans="3:3" x14ac:dyDescent="0.2">
      <c r="C5576" s="63"/>
    </row>
    <row r="5577" spans="3:3" x14ac:dyDescent="0.2">
      <c r="C5577" s="63"/>
    </row>
    <row r="5578" spans="3:3" x14ac:dyDescent="0.2">
      <c r="C5578" s="63"/>
    </row>
    <row r="5579" spans="3:3" x14ac:dyDescent="0.2">
      <c r="C5579" s="63"/>
    </row>
    <row r="5580" spans="3:3" x14ac:dyDescent="0.2">
      <c r="C5580" s="63"/>
    </row>
    <row r="5581" spans="3:3" x14ac:dyDescent="0.2">
      <c r="C5581" s="63"/>
    </row>
    <row r="5582" spans="3:3" x14ac:dyDescent="0.2">
      <c r="C5582" s="63"/>
    </row>
    <row r="5583" spans="3:3" x14ac:dyDescent="0.2">
      <c r="C5583" s="63"/>
    </row>
    <row r="5584" spans="3:3" x14ac:dyDescent="0.2">
      <c r="C5584" s="63"/>
    </row>
    <row r="5585" spans="3:3" x14ac:dyDescent="0.2">
      <c r="C5585" s="63"/>
    </row>
    <row r="5586" spans="3:3" x14ac:dyDescent="0.2">
      <c r="C5586" s="63"/>
    </row>
    <row r="5587" spans="3:3" x14ac:dyDescent="0.2">
      <c r="C5587" s="63"/>
    </row>
    <row r="5588" spans="3:3" x14ac:dyDescent="0.2">
      <c r="C5588" s="63"/>
    </row>
    <row r="5589" spans="3:3" x14ac:dyDescent="0.2">
      <c r="C5589" s="63"/>
    </row>
    <row r="5590" spans="3:3" x14ac:dyDescent="0.2">
      <c r="C5590" s="63"/>
    </row>
    <row r="5591" spans="3:3" x14ac:dyDescent="0.2">
      <c r="C5591" s="63"/>
    </row>
    <row r="5592" spans="3:3" x14ac:dyDescent="0.2">
      <c r="C5592" s="63"/>
    </row>
    <row r="5593" spans="3:3" x14ac:dyDescent="0.2">
      <c r="C5593" s="63"/>
    </row>
    <row r="5594" spans="3:3" x14ac:dyDescent="0.2">
      <c r="C5594" s="63"/>
    </row>
    <row r="5595" spans="3:3" x14ac:dyDescent="0.2">
      <c r="C5595" s="63"/>
    </row>
    <row r="5596" spans="3:3" x14ac:dyDescent="0.2">
      <c r="C5596" s="63"/>
    </row>
    <row r="5597" spans="3:3" x14ac:dyDescent="0.2">
      <c r="C5597" s="63"/>
    </row>
    <row r="5598" spans="3:3" x14ac:dyDescent="0.2">
      <c r="C5598" s="63"/>
    </row>
    <row r="5599" spans="3:3" x14ac:dyDescent="0.2">
      <c r="C5599" s="63"/>
    </row>
    <row r="5600" spans="3:3" x14ac:dyDescent="0.2">
      <c r="C5600" s="63"/>
    </row>
    <row r="5601" spans="3:3" x14ac:dyDescent="0.2">
      <c r="C5601" s="63"/>
    </row>
    <row r="5602" spans="3:3" x14ac:dyDescent="0.2">
      <c r="C5602" s="63"/>
    </row>
    <row r="5603" spans="3:3" x14ac:dyDescent="0.2">
      <c r="C5603" s="63"/>
    </row>
    <row r="5604" spans="3:3" x14ac:dyDescent="0.2">
      <c r="C5604" s="63"/>
    </row>
    <row r="5605" spans="3:3" x14ac:dyDescent="0.2">
      <c r="C5605" s="63"/>
    </row>
    <row r="5606" spans="3:3" x14ac:dyDescent="0.2">
      <c r="C5606" s="63"/>
    </row>
    <row r="5607" spans="3:3" x14ac:dyDescent="0.2">
      <c r="C5607" s="63"/>
    </row>
    <row r="5608" spans="3:3" x14ac:dyDescent="0.2">
      <c r="C5608" s="63"/>
    </row>
    <row r="5609" spans="3:3" x14ac:dyDescent="0.2">
      <c r="C5609" s="63"/>
    </row>
    <row r="5610" spans="3:3" x14ac:dyDescent="0.2">
      <c r="C5610" s="63"/>
    </row>
    <row r="5611" spans="3:3" x14ac:dyDescent="0.2">
      <c r="C5611" s="63"/>
    </row>
    <row r="5612" spans="3:3" x14ac:dyDescent="0.2">
      <c r="C5612" s="63"/>
    </row>
    <row r="5613" spans="3:3" x14ac:dyDescent="0.2">
      <c r="C5613" s="63"/>
    </row>
    <row r="5614" spans="3:3" x14ac:dyDescent="0.2">
      <c r="C5614" s="63"/>
    </row>
    <row r="5615" spans="3:3" x14ac:dyDescent="0.2">
      <c r="C5615" s="63"/>
    </row>
    <row r="5616" spans="3:3" x14ac:dyDescent="0.2">
      <c r="C5616" s="63"/>
    </row>
    <row r="5617" spans="3:3" x14ac:dyDescent="0.2">
      <c r="C5617" s="63"/>
    </row>
    <row r="5618" spans="3:3" x14ac:dyDescent="0.2">
      <c r="C5618" s="63"/>
    </row>
    <row r="5619" spans="3:3" x14ac:dyDescent="0.2">
      <c r="C5619" s="63"/>
    </row>
    <row r="5620" spans="3:3" x14ac:dyDescent="0.2">
      <c r="C5620" s="63"/>
    </row>
    <row r="5621" spans="3:3" x14ac:dyDescent="0.2">
      <c r="C5621" s="63"/>
    </row>
    <row r="5622" spans="3:3" x14ac:dyDescent="0.2">
      <c r="C5622" s="63"/>
    </row>
    <row r="5623" spans="3:3" x14ac:dyDescent="0.2">
      <c r="C5623" s="63"/>
    </row>
    <row r="5624" spans="3:3" x14ac:dyDescent="0.2">
      <c r="C5624" s="63"/>
    </row>
    <row r="5625" spans="3:3" x14ac:dyDescent="0.2">
      <c r="C5625" s="63"/>
    </row>
    <row r="5626" spans="3:3" x14ac:dyDescent="0.2">
      <c r="C5626" s="63"/>
    </row>
    <row r="5627" spans="3:3" x14ac:dyDescent="0.2">
      <c r="C5627" s="63"/>
    </row>
    <row r="5628" spans="3:3" x14ac:dyDescent="0.2">
      <c r="C5628" s="63"/>
    </row>
    <row r="5629" spans="3:3" x14ac:dyDescent="0.2">
      <c r="C5629" s="63"/>
    </row>
    <row r="5630" spans="3:3" x14ac:dyDescent="0.2">
      <c r="C5630" s="63"/>
    </row>
    <row r="5631" spans="3:3" x14ac:dyDescent="0.2">
      <c r="C5631" s="63"/>
    </row>
    <row r="5632" spans="3:3" x14ac:dyDescent="0.2">
      <c r="C5632" s="63"/>
    </row>
    <row r="5633" spans="3:3" x14ac:dyDescent="0.2">
      <c r="C5633" s="63"/>
    </row>
    <row r="5634" spans="3:3" x14ac:dyDescent="0.2">
      <c r="C5634" s="63"/>
    </row>
    <row r="5635" spans="3:3" x14ac:dyDescent="0.2">
      <c r="C5635" s="63"/>
    </row>
    <row r="5636" spans="3:3" x14ac:dyDescent="0.2">
      <c r="C5636" s="63"/>
    </row>
    <row r="5637" spans="3:3" x14ac:dyDescent="0.2">
      <c r="C5637" s="63"/>
    </row>
    <row r="5638" spans="3:3" x14ac:dyDescent="0.2">
      <c r="C5638" s="63"/>
    </row>
    <row r="5639" spans="3:3" x14ac:dyDescent="0.2">
      <c r="C5639" s="63"/>
    </row>
    <row r="5640" spans="3:3" x14ac:dyDescent="0.2">
      <c r="C5640" s="63"/>
    </row>
    <row r="5641" spans="3:3" x14ac:dyDescent="0.2">
      <c r="C5641" s="63"/>
    </row>
    <row r="5642" spans="3:3" x14ac:dyDescent="0.2">
      <c r="C5642" s="63"/>
    </row>
    <row r="5643" spans="3:3" x14ac:dyDescent="0.2">
      <c r="C5643" s="63"/>
    </row>
    <row r="5644" spans="3:3" x14ac:dyDescent="0.2">
      <c r="C5644" s="63"/>
    </row>
    <row r="5645" spans="3:3" x14ac:dyDescent="0.2">
      <c r="C5645" s="63"/>
    </row>
    <row r="5646" spans="3:3" x14ac:dyDescent="0.2">
      <c r="C5646" s="63"/>
    </row>
    <row r="5647" spans="3:3" x14ac:dyDescent="0.2">
      <c r="C5647" s="63"/>
    </row>
    <row r="5648" spans="3:3" x14ac:dyDescent="0.2">
      <c r="C5648" s="63"/>
    </row>
    <row r="5649" spans="3:3" x14ac:dyDescent="0.2">
      <c r="C5649" s="63"/>
    </row>
    <row r="5650" spans="3:3" x14ac:dyDescent="0.2">
      <c r="C5650" s="63"/>
    </row>
    <row r="5651" spans="3:3" x14ac:dyDescent="0.2">
      <c r="C5651" s="63"/>
    </row>
    <row r="5652" spans="3:3" x14ac:dyDescent="0.2">
      <c r="C5652" s="63"/>
    </row>
    <row r="5653" spans="3:3" x14ac:dyDescent="0.2">
      <c r="C5653" s="63"/>
    </row>
    <row r="5654" spans="3:3" x14ac:dyDescent="0.2">
      <c r="C5654" s="63"/>
    </row>
    <row r="5655" spans="3:3" x14ac:dyDescent="0.2">
      <c r="C5655" s="63"/>
    </row>
    <row r="5656" spans="3:3" x14ac:dyDescent="0.2">
      <c r="C5656" s="63"/>
    </row>
    <row r="5657" spans="3:3" x14ac:dyDescent="0.2">
      <c r="C5657" s="63"/>
    </row>
    <row r="5658" spans="3:3" x14ac:dyDescent="0.2">
      <c r="C5658" s="63"/>
    </row>
    <row r="5659" spans="3:3" x14ac:dyDescent="0.2">
      <c r="C5659" s="63"/>
    </row>
    <row r="5660" spans="3:3" x14ac:dyDescent="0.2">
      <c r="C5660" s="63"/>
    </row>
    <row r="5661" spans="3:3" x14ac:dyDescent="0.2">
      <c r="C5661" s="63"/>
    </row>
    <row r="5662" spans="3:3" x14ac:dyDescent="0.2">
      <c r="C5662" s="63"/>
    </row>
    <row r="5663" spans="3:3" x14ac:dyDescent="0.2">
      <c r="C5663" s="63"/>
    </row>
    <row r="5664" spans="3:3" x14ac:dyDescent="0.2">
      <c r="C5664" s="63"/>
    </row>
    <row r="5665" spans="3:3" x14ac:dyDescent="0.2">
      <c r="C5665" s="63"/>
    </row>
    <row r="5666" spans="3:3" x14ac:dyDescent="0.2">
      <c r="C5666" s="63"/>
    </row>
    <row r="5667" spans="3:3" x14ac:dyDescent="0.2">
      <c r="C5667" s="63"/>
    </row>
    <row r="5668" spans="3:3" x14ac:dyDescent="0.2">
      <c r="C5668" s="63"/>
    </row>
    <row r="5669" spans="3:3" x14ac:dyDescent="0.2">
      <c r="C5669" s="63"/>
    </row>
    <row r="5670" spans="3:3" x14ac:dyDescent="0.2">
      <c r="C5670" s="63"/>
    </row>
    <row r="5671" spans="3:3" x14ac:dyDescent="0.2">
      <c r="C5671" s="63"/>
    </row>
    <row r="5672" spans="3:3" x14ac:dyDescent="0.2">
      <c r="C5672" s="63"/>
    </row>
    <row r="5673" spans="3:3" x14ac:dyDescent="0.2">
      <c r="C5673" s="63"/>
    </row>
    <row r="5674" spans="3:3" x14ac:dyDescent="0.2">
      <c r="C5674" s="63"/>
    </row>
    <row r="5675" spans="3:3" x14ac:dyDescent="0.2">
      <c r="C5675" s="63"/>
    </row>
    <row r="5676" spans="3:3" x14ac:dyDescent="0.2">
      <c r="C5676" s="63"/>
    </row>
    <row r="5677" spans="3:3" x14ac:dyDescent="0.2">
      <c r="C5677" s="63"/>
    </row>
    <row r="5678" spans="3:3" x14ac:dyDescent="0.2">
      <c r="C5678" s="63"/>
    </row>
    <row r="5679" spans="3:3" x14ac:dyDescent="0.2">
      <c r="C5679" s="63"/>
    </row>
    <row r="5680" spans="3:3" x14ac:dyDescent="0.2">
      <c r="C5680" s="63"/>
    </row>
    <row r="5681" spans="3:3" x14ac:dyDescent="0.2">
      <c r="C5681" s="63"/>
    </row>
    <row r="5682" spans="3:3" x14ac:dyDescent="0.2">
      <c r="C5682" s="63"/>
    </row>
    <row r="5683" spans="3:3" x14ac:dyDescent="0.2">
      <c r="C5683" s="63"/>
    </row>
    <row r="5684" spans="3:3" x14ac:dyDescent="0.2">
      <c r="C5684" s="63"/>
    </row>
    <row r="5685" spans="3:3" x14ac:dyDescent="0.2">
      <c r="C5685" s="63"/>
    </row>
    <row r="5686" spans="3:3" x14ac:dyDescent="0.2">
      <c r="C5686" s="63"/>
    </row>
    <row r="5687" spans="3:3" x14ac:dyDescent="0.2">
      <c r="C5687" s="63"/>
    </row>
    <row r="5688" spans="3:3" x14ac:dyDescent="0.2">
      <c r="C5688" s="63"/>
    </row>
    <row r="5689" spans="3:3" x14ac:dyDescent="0.2">
      <c r="C5689" s="63"/>
    </row>
    <row r="5690" spans="3:3" x14ac:dyDescent="0.2">
      <c r="C5690" s="63"/>
    </row>
    <row r="5691" spans="3:3" x14ac:dyDescent="0.2">
      <c r="C5691" s="63"/>
    </row>
    <row r="5692" spans="3:3" x14ac:dyDescent="0.2">
      <c r="C5692" s="63"/>
    </row>
    <row r="5693" spans="3:3" x14ac:dyDescent="0.2">
      <c r="C5693" s="63"/>
    </row>
    <row r="5694" spans="3:3" x14ac:dyDescent="0.2">
      <c r="C5694" s="63"/>
    </row>
    <row r="5695" spans="3:3" x14ac:dyDescent="0.2">
      <c r="C5695" s="63"/>
    </row>
    <row r="5696" spans="3:3" x14ac:dyDescent="0.2">
      <c r="C5696" s="63"/>
    </row>
    <row r="5697" spans="3:3" x14ac:dyDescent="0.2">
      <c r="C5697" s="63"/>
    </row>
    <row r="5698" spans="3:3" x14ac:dyDescent="0.2">
      <c r="C5698" s="63"/>
    </row>
    <row r="5699" spans="3:3" x14ac:dyDescent="0.2">
      <c r="C5699" s="63"/>
    </row>
    <row r="5700" spans="3:3" x14ac:dyDescent="0.2">
      <c r="C5700" s="63"/>
    </row>
    <row r="5701" spans="3:3" x14ac:dyDescent="0.2">
      <c r="C5701" s="63"/>
    </row>
    <row r="5702" spans="3:3" x14ac:dyDescent="0.2">
      <c r="C5702" s="63"/>
    </row>
    <row r="5703" spans="3:3" x14ac:dyDescent="0.2">
      <c r="C5703" s="63"/>
    </row>
    <row r="5704" spans="3:3" x14ac:dyDescent="0.2">
      <c r="C5704" s="63"/>
    </row>
    <row r="5705" spans="3:3" x14ac:dyDescent="0.2">
      <c r="C5705" s="63"/>
    </row>
    <row r="5706" spans="3:3" x14ac:dyDescent="0.2">
      <c r="C5706" s="63"/>
    </row>
    <row r="5707" spans="3:3" x14ac:dyDescent="0.2">
      <c r="C5707" s="63"/>
    </row>
    <row r="5708" spans="3:3" x14ac:dyDescent="0.2">
      <c r="C5708" s="63"/>
    </row>
    <row r="5709" spans="3:3" x14ac:dyDescent="0.2">
      <c r="C5709" s="63"/>
    </row>
    <row r="5710" spans="3:3" x14ac:dyDescent="0.2">
      <c r="C5710" s="63"/>
    </row>
    <row r="5711" spans="3:3" x14ac:dyDescent="0.2">
      <c r="C5711" s="63"/>
    </row>
    <row r="5712" spans="3:3" x14ac:dyDescent="0.2">
      <c r="C5712" s="63"/>
    </row>
    <row r="5713" spans="3:3" x14ac:dyDescent="0.2">
      <c r="C5713" s="63"/>
    </row>
    <row r="5714" spans="3:3" x14ac:dyDescent="0.2">
      <c r="C5714" s="63"/>
    </row>
    <row r="5715" spans="3:3" x14ac:dyDescent="0.2">
      <c r="C5715" s="63"/>
    </row>
    <row r="5716" spans="3:3" x14ac:dyDescent="0.2">
      <c r="C5716" s="63"/>
    </row>
    <row r="5717" spans="3:3" x14ac:dyDescent="0.2">
      <c r="C5717" s="63"/>
    </row>
    <row r="5718" spans="3:3" x14ac:dyDescent="0.2">
      <c r="C5718" s="63"/>
    </row>
    <row r="5719" spans="3:3" x14ac:dyDescent="0.2">
      <c r="C5719" s="63"/>
    </row>
    <row r="5720" spans="3:3" x14ac:dyDescent="0.2">
      <c r="C5720" s="63"/>
    </row>
    <row r="5721" spans="3:3" x14ac:dyDescent="0.2">
      <c r="C5721" s="63"/>
    </row>
    <row r="5722" spans="3:3" x14ac:dyDescent="0.2">
      <c r="C5722" s="63"/>
    </row>
    <row r="5723" spans="3:3" x14ac:dyDescent="0.2">
      <c r="C5723" s="63"/>
    </row>
    <row r="5724" spans="3:3" x14ac:dyDescent="0.2">
      <c r="C5724" s="63"/>
    </row>
    <row r="5725" spans="3:3" x14ac:dyDescent="0.2">
      <c r="C5725" s="63"/>
    </row>
    <row r="5726" spans="3:3" x14ac:dyDescent="0.2">
      <c r="C5726" s="63"/>
    </row>
    <row r="5727" spans="3:3" x14ac:dyDescent="0.2">
      <c r="C5727" s="63"/>
    </row>
    <row r="5728" spans="3:3" x14ac:dyDescent="0.2">
      <c r="C5728" s="63"/>
    </row>
    <row r="5729" spans="3:3" x14ac:dyDescent="0.2">
      <c r="C5729" s="63"/>
    </row>
    <row r="5730" spans="3:3" x14ac:dyDescent="0.2">
      <c r="C5730" s="63"/>
    </row>
    <row r="5731" spans="3:3" x14ac:dyDescent="0.2">
      <c r="C5731" s="63"/>
    </row>
    <row r="5732" spans="3:3" x14ac:dyDescent="0.2">
      <c r="C5732" s="63"/>
    </row>
    <row r="5733" spans="3:3" x14ac:dyDescent="0.2">
      <c r="C5733" s="63"/>
    </row>
    <row r="5734" spans="3:3" x14ac:dyDescent="0.2">
      <c r="C5734" s="63"/>
    </row>
    <row r="5735" spans="3:3" x14ac:dyDescent="0.2">
      <c r="C5735" s="63"/>
    </row>
    <row r="5736" spans="3:3" x14ac:dyDescent="0.2">
      <c r="C5736" s="63"/>
    </row>
    <row r="5737" spans="3:3" x14ac:dyDescent="0.2">
      <c r="C5737" s="63"/>
    </row>
    <row r="5738" spans="3:3" x14ac:dyDescent="0.2">
      <c r="C5738" s="63"/>
    </row>
    <row r="5739" spans="3:3" x14ac:dyDescent="0.2">
      <c r="C5739" s="63"/>
    </row>
    <row r="5740" spans="3:3" x14ac:dyDescent="0.2">
      <c r="C5740" s="63"/>
    </row>
    <row r="5741" spans="3:3" x14ac:dyDescent="0.2">
      <c r="C5741" s="63"/>
    </row>
    <row r="5742" spans="3:3" x14ac:dyDescent="0.2">
      <c r="C5742" s="63"/>
    </row>
    <row r="5743" spans="3:3" x14ac:dyDescent="0.2">
      <c r="C5743" s="63"/>
    </row>
    <row r="5744" spans="3:3" x14ac:dyDescent="0.2">
      <c r="C5744" s="63"/>
    </row>
    <row r="5745" spans="3:3" x14ac:dyDescent="0.2">
      <c r="C5745" s="63"/>
    </row>
    <row r="5746" spans="3:3" x14ac:dyDescent="0.2">
      <c r="C5746" s="63"/>
    </row>
    <row r="5747" spans="3:3" x14ac:dyDescent="0.2">
      <c r="C5747" s="63"/>
    </row>
    <row r="5748" spans="3:3" x14ac:dyDescent="0.2">
      <c r="C5748" s="63"/>
    </row>
    <row r="5749" spans="3:3" x14ac:dyDescent="0.2">
      <c r="C5749" s="63"/>
    </row>
    <row r="5750" spans="3:3" x14ac:dyDescent="0.2">
      <c r="C5750" s="63"/>
    </row>
    <row r="5751" spans="3:3" x14ac:dyDescent="0.2">
      <c r="C5751" s="63"/>
    </row>
    <row r="5752" spans="3:3" x14ac:dyDescent="0.2">
      <c r="C5752" s="63"/>
    </row>
    <row r="5753" spans="3:3" x14ac:dyDescent="0.2">
      <c r="C5753" s="63"/>
    </row>
    <row r="5754" spans="3:3" x14ac:dyDescent="0.2">
      <c r="C5754" s="63"/>
    </row>
    <row r="5755" spans="3:3" x14ac:dyDescent="0.2">
      <c r="C5755" s="63"/>
    </row>
    <row r="5756" spans="3:3" x14ac:dyDescent="0.2">
      <c r="C5756" s="63"/>
    </row>
    <row r="5757" spans="3:3" x14ac:dyDescent="0.2">
      <c r="C5757" s="63"/>
    </row>
    <row r="5758" spans="3:3" x14ac:dyDescent="0.2">
      <c r="C5758" s="63"/>
    </row>
    <row r="5759" spans="3:3" x14ac:dyDescent="0.2">
      <c r="C5759" s="63"/>
    </row>
    <row r="5760" spans="3:3" x14ac:dyDescent="0.2">
      <c r="C5760" s="63"/>
    </row>
    <row r="5761" spans="3:3" x14ac:dyDescent="0.2">
      <c r="C5761" s="63"/>
    </row>
    <row r="5762" spans="3:3" x14ac:dyDescent="0.2">
      <c r="C5762" s="63"/>
    </row>
    <row r="5763" spans="3:3" x14ac:dyDescent="0.2">
      <c r="C5763" s="63"/>
    </row>
    <row r="5764" spans="3:3" x14ac:dyDescent="0.2">
      <c r="C5764" s="63"/>
    </row>
    <row r="5765" spans="3:3" x14ac:dyDescent="0.2">
      <c r="C5765" s="63"/>
    </row>
    <row r="5766" spans="3:3" x14ac:dyDescent="0.2">
      <c r="C5766" s="63"/>
    </row>
    <row r="5767" spans="3:3" x14ac:dyDescent="0.2">
      <c r="C5767" s="63"/>
    </row>
    <row r="5768" spans="3:3" x14ac:dyDescent="0.2">
      <c r="C5768" s="63"/>
    </row>
    <row r="5769" spans="3:3" x14ac:dyDescent="0.2">
      <c r="C5769" s="63"/>
    </row>
    <row r="5770" spans="3:3" x14ac:dyDescent="0.2">
      <c r="C5770" s="63"/>
    </row>
    <row r="5771" spans="3:3" x14ac:dyDescent="0.2">
      <c r="C5771" s="63"/>
    </row>
    <row r="5772" spans="3:3" x14ac:dyDescent="0.2">
      <c r="C5772" s="63"/>
    </row>
    <row r="5773" spans="3:3" x14ac:dyDescent="0.2">
      <c r="C5773" s="63"/>
    </row>
    <row r="5774" spans="3:3" x14ac:dyDescent="0.2">
      <c r="C5774" s="63"/>
    </row>
    <row r="5775" spans="3:3" x14ac:dyDescent="0.2">
      <c r="C5775" s="63"/>
    </row>
    <row r="5776" spans="3:3" x14ac:dyDescent="0.2">
      <c r="C5776" s="63"/>
    </row>
    <row r="5777" spans="3:3" x14ac:dyDescent="0.2">
      <c r="C5777" s="63"/>
    </row>
    <row r="5778" spans="3:3" x14ac:dyDescent="0.2">
      <c r="C5778" s="63"/>
    </row>
    <row r="5779" spans="3:3" x14ac:dyDescent="0.2">
      <c r="C5779" s="63"/>
    </row>
    <row r="5780" spans="3:3" x14ac:dyDescent="0.2">
      <c r="C5780" s="63"/>
    </row>
    <row r="5781" spans="3:3" x14ac:dyDescent="0.2">
      <c r="C5781" s="63"/>
    </row>
    <row r="5782" spans="3:3" x14ac:dyDescent="0.2">
      <c r="C5782" s="63"/>
    </row>
    <row r="5783" spans="3:3" x14ac:dyDescent="0.2">
      <c r="C5783" s="63"/>
    </row>
    <row r="5784" spans="3:3" x14ac:dyDescent="0.2">
      <c r="C5784" s="63"/>
    </row>
    <row r="5785" spans="3:3" x14ac:dyDescent="0.2">
      <c r="C5785" s="63"/>
    </row>
    <row r="5786" spans="3:3" x14ac:dyDescent="0.2">
      <c r="C5786" s="63"/>
    </row>
    <row r="5787" spans="3:3" x14ac:dyDescent="0.2">
      <c r="C5787" s="63"/>
    </row>
    <row r="5788" spans="3:3" x14ac:dyDescent="0.2">
      <c r="C5788" s="63"/>
    </row>
    <row r="5789" spans="3:3" x14ac:dyDescent="0.2">
      <c r="C5789" s="63"/>
    </row>
    <row r="5790" spans="3:3" x14ac:dyDescent="0.2">
      <c r="C5790" s="63"/>
    </row>
    <row r="5791" spans="3:3" x14ac:dyDescent="0.2">
      <c r="C5791" s="63"/>
    </row>
    <row r="5792" spans="3:3" x14ac:dyDescent="0.2">
      <c r="C5792" s="63"/>
    </row>
    <row r="5793" spans="3:3" x14ac:dyDescent="0.2">
      <c r="C5793" s="63"/>
    </row>
    <row r="5794" spans="3:3" x14ac:dyDescent="0.2">
      <c r="C5794" s="63"/>
    </row>
    <row r="5795" spans="3:3" x14ac:dyDescent="0.2">
      <c r="C5795" s="63"/>
    </row>
    <row r="5796" spans="3:3" x14ac:dyDescent="0.2">
      <c r="C5796" s="63"/>
    </row>
    <row r="5797" spans="3:3" x14ac:dyDescent="0.2">
      <c r="C5797" s="63"/>
    </row>
    <row r="5798" spans="3:3" x14ac:dyDescent="0.2">
      <c r="C5798" s="63"/>
    </row>
    <row r="5799" spans="3:3" x14ac:dyDescent="0.2">
      <c r="C5799" s="63"/>
    </row>
    <row r="5800" spans="3:3" x14ac:dyDescent="0.2">
      <c r="C5800" s="63"/>
    </row>
    <row r="5801" spans="3:3" x14ac:dyDescent="0.2">
      <c r="C5801" s="63"/>
    </row>
    <row r="5802" spans="3:3" x14ac:dyDescent="0.2">
      <c r="C5802" s="63"/>
    </row>
    <row r="5803" spans="3:3" x14ac:dyDescent="0.2">
      <c r="C5803" s="63"/>
    </row>
    <row r="5804" spans="3:3" x14ac:dyDescent="0.2">
      <c r="C5804" s="63"/>
    </row>
    <row r="5805" spans="3:3" x14ac:dyDescent="0.2">
      <c r="C5805" s="63"/>
    </row>
    <row r="5806" spans="3:3" x14ac:dyDescent="0.2">
      <c r="C5806" s="63"/>
    </row>
    <row r="5807" spans="3:3" x14ac:dyDescent="0.2">
      <c r="C5807" s="63"/>
    </row>
    <row r="5808" spans="3:3" x14ac:dyDescent="0.2">
      <c r="C5808" s="63"/>
    </row>
    <row r="5809" spans="3:3" x14ac:dyDescent="0.2">
      <c r="C5809" s="63"/>
    </row>
    <row r="5810" spans="3:3" x14ac:dyDescent="0.2">
      <c r="C5810" s="63"/>
    </row>
    <row r="5811" spans="3:3" x14ac:dyDescent="0.2">
      <c r="C5811" s="63"/>
    </row>
    <row r="5812" spans="3:3" x14ac:dyDescent="0.2">
      <c r="C5812" s="63"/>
    </row>
    <row r="5813" spans="3:3" x14ac:dyDescent="0.2">
      <c r="C5813" s="63"/>
    </row>
    <row r="5814" spans="3:3" x14ac:dyDescent="0.2">
      <c r="C5814" s="63"/>
    </row>
    <row r="5815" spans="3:3" x14ac:dyDescent="0.2">
      <c r="C5815" s="63"/>
    </row>
    <row r="5816" spans="3:3" x14ac:dyDescent="0.2">
      <c r="C5816" s="63"/>
    </row>
    <row r="5817" spans="3:3" x14ac:dyDescent="0.2">
      <c r="C5817" s="63"/>
    </row>
    <row r="5818" spans="3:3" x14ac:dyDescent="0.2">
      <c r="C5818" s="63"/>
    </row>
    <row r="5819" spans="3:3" x14ac:dyDescent="0.2">
      <c r="C5819" s="63"/>
    </row>
    <row r="5820" spans="3:3" x14ac:dyDescent="0.2">
      <c r="C5820" s="63"/>
    </row>
    <row r="5821" spans="3:3" x14ac:dyDescent="0.2">
      <c r="C5821" s="63"/>
    </row>
    <row r="5822" spans="3:3" x14ac:dyDescent="0.2">
      <c r="C5822" s="63"/>
    </row>
    <row r="5823" spans="3:3" x14ac:dyDescent="0.2">
      <c r="C5823" s="63"/>
    </row>
    <row r="5824" spans="3:3" x14ac:dyDescent="0.2">
      <c r="C5824" s="63"/>
    </row>
    <row r="5825" spans="3:3" x14ac:dyDescent="0.2">
      <c r="C5825" s="63"/>
    </row>
    <row r="5826" spans="3:3" x14ac:dyDescent="0.2">
      <c r="C5826" s="63"/>
    </row>
    <row r="5827" spans="3:3" x14ac:dyDescent="0.2">
      <c r="C5827" s="63"/>
    </row>
    <row r="5828" spans="3:3" x14ac:dyDescent="0.2">
      <c r="C5828" s="63"/>
    </row>
    <row r="5829" spans="3:3" x14ac:dyDescent="0.2">
      <c r="C5829" s="63"/>
    </row>
    <row r="5830" spans="3:3" x14ac:dyDescent="0.2">
      <c r="C5830" s="63"/>
    </row>
    <row r="5831" spans="3:3" x14ac:dyDescent="0.2">
      <c r="C5831" s="63"/>
    </row>
    <row r="5832" spans="3:3" x14ac:dyDescent="0.2">
      <c r="C5832" s="63"/>
    </row>
    <row r="5833" spans="3:3" x14ac:dyDescent="0.2">
      <c r="C5833" s="63"/>
    </row>
    <row r="5834" spans="3:3" x14ac:dyDescent="0.2">
      <c r="C5834" s="63"/>
    </row>
    <row r="5835" spans="3:3" x14ac:dyDescent="0.2">
      <c r="C5835" s="63"/>
    </row>
    <row r="5836" spans="3:3" x14ac:dyDescent="0.2">
      <c r="C5836" s="63"/>
    </row>
    <row r="5837" spans="3:3" x14ac:dyDescent="0.2">
      <c r="C5837" s="63"/>
    </row>
    <row r="5838" spans="3:3" x14ac:dyDescent="0.2">
      <c r="C5838" s="63"/>
    </row>
    <row r="5839" spans="3:3" x14ac:dyDescent="0.2">
      <c r="C5839" s="63"/>
    </row>
    <row r="5840" spans="3:3" x14ac:dyDescent="0.2">
      <c r="C5840" s="63"/>
    </row>
    <row r="5841" spans="3:3" x14ac:dyDescent="0.2">
      <c r="C5841" s="63"/>
    </row>
    <row r="5842" spans="3:3" x14ac:dyDescent="0.2">
      <c r="C5842" s="63"/>
    </row>
    <row r="5843" spans="3:3" x14ac:dyDescent="0.2">
      <c r="C5843" s="63"/>
    </row>
    <row r="5844" spans="3:3" x14ac:dyDescent="0.2">
      <c r="C5844" s="63"/>
    </row>
    <row r="5845" spans="3:3" x14ac:dyDescent="0.2">
      <c r="C5845" s="63"/>
    </row>
    <row r="5846" spans="3:3" x14ac:dyDescent="0.2">
      <c r="C5846" s="63"/>
    </row>
    <row r="5847" spans="3:3" x14ac:dyDescent="0.2">
      <c r="C5847" s="63"/>
    </row>
    <row r="5848" spans="3:3" x14ac:dyDescent="0.2">
      <c r="C5848" s="63"/>
    </row>
    <row r="5849" spans="3:3" x14ac:dyDescent="0.2">
      <c r="C5849" s="63"/>
    </row>
    <row r="5850" spans="3:3" x14ac:dyDescent="0.2">
      <c r="C5850" s="63"/>
    </row>
    <row r="5851" spans="3:3" x14ac:dyDescent="0.2">
      <c r="C5851" s="63"/>
    </row>
    <row r="5852" spans="3:3" x14ac:dyDescent="0.2">
      <c r="C5852" s="63"/>
    </row>
    <row r="5853" spans="3:3" x14ac:dyDescent="0.2">
      <c r="C5853" s="63"/>
    </row>
    <row r="5854" spans="3:3" x14ac:dyDescent="0.2">
      <c r="C5854" s="63"/>
    </row>
    <row r="5855" spans="3:3" x14ac:dyDescent="0.2">
      <c r="C5855" s="63"/>
    </row>
    <row r="5856" spans="3:3" x14ac:dyDescent="0.2">
      <c r="C5856" s="63"/>
    </row>
    <row r="5857" spans="3:3" x14ac:dyDescent="0.2">
      <c r="C5857" s="63"/>
    </row>
    <row r="5858" spans="3:3" x14ac:dyDescent="0.2">
      <c r="C5858" s="63"/>
    </row>
    <row r="5859" spans="3:3" x14ac:dyDescent="0.2">
      <c r="C5859" s="63"/>
    </row>
    <row r="5860" spans="3:3" x14ac:dyDescent="0.2">
      <c r="C5860" s="63"/>
    </row>
    <row r="5861" spans="3:3" x14ac:dyDescent="0.2">
      <c r="C5861" s="63"/>
    </row>
    <row r="5862" spans="3:3" x14ac:dyDescent="0.2">
      <c r="C5862" s="63"/>
    </row>
    <row r="5863" spans="3:3" x14ac:dyDescent="0.2">
      <c r="C5863" s="63"/>
    </row>
    <row r="5864" spans="3:3" x14ac:dyDescent="0.2">
      <c r="C5864" s="63"/>
    </row>
    <row r="5865" spans="3:3" x14ac:dyDescent="0.2">
      <c r="C5865" s="63"/>
    </row>
    <row r="5866" spans="3:3" x14ac:dyDescent="0.2">
      <c r="C5866" s="63"/>
    </row>
    <row r="5867" spans="3:3" x14ac:dyDescent="0.2">
      <c r="C5867" s="63"/>
    </row>
    <row r="5868" spans="3:3" x14ac:dyDescent="0.2">
      <c r="C5868" s="63"/>
    </row>
    <row r="5869" spans="3:3" x14ac:dyDescent="0.2">
      <c r="C5869" s="63"/>
    </row>
    <row r="5870" spans="3:3" x14ac:dyDescent="0.2">
      <c r="C5870" s="63"/>
    </row>
    <row r="5871" spans="3:3" x14ac:dyDescent="0.2">
      <c r="C5871" s="63"/>
    </row>
    <row r="5872" spans="3:3" x14ac:dyDescent="0.2">
      <c r="C5872" s="63"/>
    </row>
    <row r="5873" spans="3:3" x14ac:dyDescent="0.2">
      <c r="C5873" s="63"/>
    </row>
    <row r="5874" spans="3:3" x14ac:dyDescent="0.2">
      <c r="C5874" s="63"/>
    </row>
    <row r="5875" spans="3:3" x14ac:dyDescent="0.2">
      <c r="C5875" s="63"/>
    </row>
    <row r="5876" spans="3:3" x14ac:dyDescent="0.2">
      <c r="C5876" s="63"/>
    </row>
    <row r="5877" spans="3:3" x14ac:dyDescent="0.2">
      <c r="C5877" s="63"/>
    </row>
    <row r="5878" spans="3:3" x14ac:dyDescent="0.2">
      <c r="C5878" s="63"/>
    </row>
    <row r="5879" spans="3:3" x14ac:dyDescent="0.2">
      <c r="C5879" s="63"/>
    </row>
    <row r="5880" spans="3:3" x14ac:dyDescent="0.2">
      <c r="C5880" s="63"/>
    </row>
    <row r="5881" spans="3:3" x14ac:dyDescent="0.2">
      <c r="C5881" s="63"/>
    </row>
    <row r="5882" spans="3:3" x14ac:dyDescent="0.2">
      <c r="C5882" s="63"/>
    </row>
    <row r="5883" spans="3:3" x14ac:dyDescent="0.2">
      <c r="C5883" s="63"/>
    </row>
    <row r="5884" spans="3:3" x14ac:dyDescent="0.2">
      <c r="C5884" s="63"/>
    </row>
    <row r="5885" spans="3:3" x14ac:dyDescent="0.2">
      <c r="C5885" s="63"/>
    </row>
    <row r="5886" spans="3:3" x14ac:dyDescent="0.2">
      <c r="C5886" s="63"/>
    </row>
    <row r="5887" spans="3:3" x14ac:dyDescent="0.2">
      <c r="C5887" s="63"/>
    </row>
    <row r="5888" spans="3:3" x14ac:dyDescent="0.2">
      <c r="C5888" s="63"/>
    </row>
    <row r="5889" spans="3:3" x14ac:dyDescent="0.2">
      <c r="C5889" s="63"/>
    </row>
    <row r="5890" spans="3:3" x14ac:dyDescent="0.2">
      <c r="C5890" s="63"/>
    </row>
    <row r="5891" spans="3:3" x14ac:dyDescent="0.2">
      <c r="C5891" s="63"/>
    </row>
    <row r="5892" spans="3:3" x14ac:dyDescent="0.2">
      <c r="C5892" s="63"/>
    </row>
    <row r="5893" spans="3:3" x14ac:dyDescent="0.2">
      <c r="C5893" s="63"/>
    </row>
    <row r="5894" spans="3:3" x14ac:dyDescent="0.2">
      <c r="C5894" s="63"/>
    </row>
    <row r="5895" spans="3:3" x14ac:dyDescent="0.2">
      <c r="C5895" s="63"/>
    </row>
    <row r="5896" spans="3:3" x14ac:dyDescent="0.2">
      <c r="C5896" s="63"/>
    </row>
    <row r="5897" spans="3:3" x14ac:dyDescent="0.2">
      <c r="C5897" s="63"/>
    </row>
    <row r="5898" spans="3:3" x14ac:dyDescent="0.2">
      <c r="C5898" s="63"/>
    </row>
    <row r="5899" spans="3:3" x14ac:dyDescent="0.2">
      <c r="C5899" s="63"/>
    </row>
    <row r="5900" spans="3:3" x14ac:dyDescent="0.2">
      <c r="C5900" s="63"/>
    </row>
    <row r="5901" spans="3:3" x14ac:dyDescent="0.2">
      <c r="C5901" s="63"/>
    </row>
    <row r="5902" spans="3:3" x14ac:dyDescent="0.2">
      <c r="C5902" s="63"/>
    </row>
    <row r="5903" spans="3:3" x14ac:dyDescent="0.2">
      <c r="C5903" s="63"/>
    </row>
    <row r="5904" spans="3:3" x14ac:dyDescent="0.2">
      <c r="C5904" s="63"/>
    </row>
    <row r="5905" spans="3:3" x14ac:dyDescent="0.2">
      <c r="C5905" s="63"/>
    </row>
    <row r="5906" spans="3:3" x14ac:dyDescent="0.2">
      <c r="C5906" s="63"/>
    </row>
    <row r="5907" spans="3:3" x14ac:dyDescent="0.2">
      <c r="C5907" s="63"/>
    </row>
    <row r="5908" spans="3:3" x14ac:dyDescent="0.2">
      <c r="C5908" s="63"/>
    </row>
    <row r="5909" spans="3:3" x14ac:dyDescent="0.2">
      <c r="C5909" s="63"/>
    </row>
    <row r="5910" spans="3:3" x14ac:dyDescent="0.2">
      <c r="C5910" s="63"/>
    </row>
    <row r="5911" spans="3:3" x14ac:dyDescent="0.2">
      <c r="C5911" s="63"/>
    </row>
    <row r="5912" spans="3:3" x14ac:dyDescent="0.2">
      <c r="C5912" s="63"/>
    </row>
    <row r="5913" spans="3:3" x14ac:dyDescent="0.2">
      <c r="C5913" s="63"/>
    </row>
    <row r="5914" spans="3:3" x14ac:dyDescent="0.2">
      <c r="C5914" s="63"/>
    </row>
    <row r="5915" spans="3:3" x14ac:dyDescent="0.2">
      <c r="C5915" s="63"/>
    </row>
    <row r="5916" spans="3:3" x14ac:dyDescent="0.2">
      <c r="C5916" s="63"/>
    </row>
    <row r="5917" spans="3:3" x14ac:dyDescent="0.2">
      <c r="C5917" s="63"/>
    </row>
    <row r="5918" spans="3:3" x14ac:dyDescent="0.2">
      <c r="C5918" s="63"/>
    </row>
    <row r="5919" spans="3:3" x14ac:dyDescent="0.2">
      <c r="C5919" s="63"/>
    </row>
    <row r="5920" spans="3:3" x14ac:dyDescent="0.2">
      <c r="C5920" s="63"/>
    </row>
    <row r="5921" spans="3:3" x14ac:dyDescent="0.2">
      <c r="C5921" s="63"/>
    </row>
    <row r="5922" spans="3:3" x14ac:dyDescent="0.2">
      <c r="C5922" s="63"/>
    </row>
    <row r="5923" spans="3:3" x14ac:dyDescent="0.2">
      <c r="C5923" s="63"/>
    </row>
    <row r="5924" spans="3:3" x14ac:dyDescent="0.2">
      <c r="C5924" s="63"/>
    </row>
    <row r="5925" spans="3:3" x14ac:dyDescent="0.2">
      <c r="C5925" s="63"/>
    </row>
    <row r="5926" spans="3:3" x14ac:dyDescent="0.2">
      <c r="C5926" s="63"/>
    </row>
    <row r="5927" spans="3:3" x14ac:dyDescent="0.2">
      <c r="C5927" s="63"/>
    </row>
    <row r="5928" spans="3:3" x14ac:dyDescent="0.2">
      <c r="C5928" s="63"/>
    </row>
    <row r="5929" spans="3:3" x14ac:dyDescent="0.2">
      <c r="C5929" s="63"/>
    </row>
    <row r="5930" spans="3:3" x14ac:dyDescent="0.2">
      <c r="C5930" s="63"/>
    </row>
    <row r="5931" spans="3:3" x14ac:dyDescent="0.2">
      <c r="C5931" s="63"/>
    </row>
    <row r="5932" spans="3:3" x14ac:dyDescent="0.2">
      <c r="C5932" s="63"/>
    </row>
    <row r="5933" spans="3:3" x14ac:dyDescent="0.2">
      <c r="C5933" s="63"/>
    </row>
    <row r="5934" spans="3:3" x14ac:dyDescent="0.2">
      <c r="C5934" s="63"/>
    </row>
    <row r="5935" spans="3:3" x14ac:dyDescent="0.2">
      <c r="C5935" s="63"/>
    </row>
    <row r="5936" spans="3:3" x14ac:dyDescent="0.2">
      <c r="C5936" s="63"/>
    </row>
    <row r="5937" spans="3:3" x14ac:dyDescent="0.2">
      <c r="C5937" s="63"/>
    </row>
    <row r="5938" spans="3:3" x14ac:dyDescent="0.2">
      <c r="C5938" s="63"/>
    </row>
    <row r="5939" spans="3:3" x14ac:dyDescent="0.2">
      <c r="C5939" s="63"/>
    </row>
    <row r="5940" spans="3:3" x14ac:dyDescent="0.2">
      <c r="C5940" s="63"/>
    </row>
    <row r="5941" spans="3:3" x14ac:dyDescent="0.2">
      <c r="C5941" s="63"/>
    </row>
    <row r="5942" spans="3:3" x14ac:dyDescent="0.2">
      <c r="C5942" s="63"/>
    </row>
    <row r="5943" spans="3:3" x14ac:dyDescent="0.2">
      <c r="C5943" s="63"/>
    </row>
    <row r="5944" spans="3:3" x14ac:dyDescent="0.2">
      <c r="C5944" s="63"/>
    </row>
    <row r="5945" spans="3:3" x14ac:dyDescent="0.2">
      <c r="C5945" s="63"/>
    </row>
    <row r="5946" spans="3:3" x14ac:dyDescent="0.2">
      <c r="C5946" s="63"/>
    </row>
    <row r="5947" spans="3:3" x14ac:dyDescent="0.2">
      <c r="C5947" s="63"/>
    </row>
    <row r="5948" spans="3:3" x14ac:dyDescent="0.2">
      <c r="C5948" s="63"/>
    </row>
    <row r="5949" spans="3:3" x14ac:dyDescent="0.2">
      <c r="C5949" s="63"/>
    </row>
    <row r="5950" spans="3:3" x14ac:dyDescent="0.2">
      <c r="C5950" s="63"/>
    </row>
    <row r="5951" spans="3:3" x14ac:dyDescent="0.2">
      <c r="C5951" s="63"/>
    </row>
    <row r="5952" spans="3:3" x14ac:dyDescent="0.2">
      <c r="C5952" s="63"/>
    </row>
    <row r="5953" spans="3:3" x14ac:dyDescent="0.2">
      <c r="C5953" s="63"/>
    </row>
    <row r="5954" spans="3:3" x14ac:dyDescent="0.2">
      <c r="C5954" s="63"/>
    </row>
    <row r="5955" spans="3:3" x14ac:dyDescent="0.2">
      <c r="C5955" s="63"/>
    </row>
    <row r="5956" spans="3:3" x14ac:dyDescent="0.2">
      <c r="C5956" s="63"/>
    </row>
    <row r="5957" spans="3:3" x14ac:dyDescent="0.2">
      <c r="C5957" s="63"/>
    </row>
    <row r="5958" spans="3:3" x14ac:dyDescent="0.2">
      <c r="C5958" s="63"/>
    </row>
    <row r="5959" spans="3:3" x14ac:dyDescent="0.2">
      <c r="C5959" s="63"/>
    </row>
    <row r="5960" spans="3:3" x14ac:dyDescent="0.2">
      <c r="C5960" s="63"/>
    </row>
    <row r="5961" spans="3:3" x14ac:dyDescent="0.2">
      <c r="C5961" s="63"/>
    </row>
    <row r="5962" spans="3:3" x14ac:dyDescent="0.2">
      <c r="C5962" s="63"/>
    </row>
    <row r="5963" spans="3:3" x14ac:dyDescent="0.2">
      <c r="C5963" s="63"/>
    </row>
    <row r="5964" spans="3:3" x14ac:dyDescent="0.2">
      <c r="C5964" s="63"/>
    </row>
    <row r="5965" spans="3:3" x14ac:dyDescent="0.2">
      <c r="C5965" s="63"/>
    </row>
    <row r="5966" spans="3:3" x14ac:dyDescent="0.2">
      <c r="C5966" s="63"/>
    </row>
    <row r="5967" spans="3:3" x14ac:dyDescent="0.2">
      <c r="C5967" s="63"/>
    </row>
    <row r="5968" spans="3:3" x14ac:dyDescent="0.2">
      <c r="C5968" s="63"/>
    </row>
    <row r="5969" spans="3:3" x14ac:dyDescent="0.2">
      <c r="C5969" s="63"/>
    </row>
    <row r="5970" spans="3:3" x14ac:dyDescent="0.2">
      <c r="C5970" s="63"/>
    </row>
    <row r="5971" spans="3:3" x14ac:dyDescent="0.2">
      <c r="C5971" s="63"/>
    </row>
    <row r="5972" spans="3:3" x14ac:dyDescent="0.2">
      <c r="C5972" s="63"/>
    </row>
    <row r="5973" spans="3:3" x14ac:dyDescent="0.2">
      <c r="C5973" s="63"/>
    </row>
    <row r="5974" spans="3:3" x14ac:dyDescent="0.2">
      <c r="C5974" s="63"/>
    </row>
    <row r="5975" spans="3:3" x14ac:dyDescent="0.2">
      <c r="C5975" s="63"/>
    </row>
    <row r="5976" spans="3:3" x14ac:dyDescent="0.2">
      <c r="C5976" s="63"/>
    </row>
    <row r="5977" spans="3:3" x14ac:dyDescent="0.2">
      <c r="C5977" s="63"/>
    </row>
    <row r="5978" spans="3:3" x14ac:dyDescent="0.2">
      <c r="C5978" s="63"/>
    </row>
    <row r="5979" spans="3:3" x14ac:dyDescent="0.2">
      <c r="C5979" s="63"/>
    </row>
    <row r="5980" spans="3:3" x14ac:dyDescent="0.2">
      <c r="C5980" s="63"/>
    </row>
    <row r="5981" spans="3:3" x14ac:dyDescent="0.2">
      <c r="C5981" s="63"/>
    </row>
    <row r="5982" spans="3:3" x14ac:dyDescent="0.2">
      <c r="C5982" s="63"/>
    </row>
    <row r="5983" spans="3:3" x14ac:dyDescent="0.2">
      <c r="C5983" s="63"/>
    </row>
    <row r="5984" spans="3:3" x14ac:dyDescent="0.2">
      <c r="C5984" s="63"/>
    </row>
    <row r="5985" spans="3:3" x14ac:dyDescent="0.2">
      <c r="C5985" s="63"/>
    </row>
    <row r="5986" spans="3:3" x14ac:dyDescent="0.2">
      <c r="C5986" s="63"/>
    </row>
    <row r="5987" spans="3:3" x14ac:dyDescent="0.2">
      <c r="C5987" s="63"/>
    </row>
    <row r="5988" spans="3:3" x14ac:dyDescent="0.2">
      <c r="C5988" s="63"/>
    </row>
    <row r="5989" spans="3:3" x14ac:dyDescent="0.2">
      <c r="C5989" s="63"/>
    </row>
    <row r="5990" spans="3:3" x14ac:dyDescent="0.2">
      <c r="C5990" s="63"/>
    </row>
    <row r="5991" spans="3:3" x14ac:dyDescent="0.2">
      <c r="C5991" s="63"/>
    </row>
    <row r="5992" spans="3:3" x14ac:dyDescent="0.2">
      <c r="C5992" s="63"/>
    </row>
    <row r="5993" spans="3:3" x14ac:dyDescent="0.2">
      <c r="C5993" s="63"/>
    </row>
    <row r="5994" spans="3:3" x14ac:dyDescent="0.2">
      <c r="C5994" s="63"/>
    </row>
    <row r="5995" spans="3:3" x14ac:dyDescent="0.2">
      <c r="C5995" s="63"/>
    </row>
    <row r="5996" spans="3:3" x14ac:dyDescent="0.2">
      <c r="C5996" s="63"/>
    </row>
    <row r="5997" spans="3:3" x14ac:dyDescent="0.2">
      <c r="C5997" s="63"/>
    </row>
    <row r="5998" spans="3:3" x14ac:dyDescent="0.2">
      <c r="C5998" s="63"/>
    </row>
    <row r="5999" spans="3:3" x14ac:dyDescent="0.2">
      <c r="C5999" s="63"/>
    </row>
    <row r="6000" spans="3:3" x14ac:dyDescent="0.2">
      <c r="C6000" s="63"/>
    </row>
    <row r="6001" spans="3:3" x14ac:dyDescent="0.2">
      <c r="C6001" s="63"/>
    </row>
    <row r="6002" spans="3:3" x14ac:dyDescent="0.2">
      <c r="C6002" s="63"/>
    </row>
    <row r="6003" spans="3:3" x14ac:dyDescent="0.2">
      <c r="C6003" s="63"/>
    </row>
    <row r="6004" spans="3:3" x14ac:dyDescent="0.2">
      <c r="C6004" s="63"/>
    </row>
    <row r="6005" spans="3:3" x14ac:dyDescent="0.2">
      <c r="C6005" s="63"/>
    </row>
    <row r="6006" spans="3:3" x14ac:dyDescent="0.2">
      <c r="C6006" s="63"/>
    </row>
    <row r="6007" spans="3:3" x14ac:dyDescent="0.2">
      <c r="C6007" s="63"/>
    </row>
    <row r="6008" spans="3:3" x14ac:dyDescent="0.2">
      <c r="C6008" s="63"/>
    </row>
    <row r="6009" spans="3:3" x14ac:dyDescent="0.2">
      <c r="C6009" s="63"/>
    </row>
    <row r="6010" spans="3:3" x14ac:dyDescent="0.2">
      <c r="C6010" s="63"/>
    </row>
    <row r="6011" spans="3:3" x14ac:dyDescent="0.2">
      <c r="C6011" s="63"/>
    </row>
    <row r="6012" spans="3:3" x14ac:dyDescent="0.2">
      <c r="C6012" s="63"/>
    </row>
    <row r="6013" spans="3:3" x14ac:dyDescent="0.2">
      <c r="C6013" s="63"/>
    </row>
    <row r="6014" spans="3:3" x14ac:dyDescent="0.2">
      <c r="C6014" s="63"/>
    </row>
    <row r="6015" spans="3:3" x14ac:dyDescent="0.2">
      <c r="C6015" s="63"/>
    </row>
    <row r="6016" spans="3:3" x14ac:dyDescent="0.2">
      <c r="C6016" s="63"/>
    </row>
    <row r="6017" spans="3:3" x14ac:dyDescent="0.2">
      <c r="C6017" s="63"/>
    </row>
    <row r="6018" spans="3:3" x14ac:dyDescent="0.2">
      <c r="C6018" s="63"/>
    </row>
    <row r="6019" spans="3:3" x14ac:dyDescent="0.2">
      <c r="C6019" s="63"/>
    </row>
    <row r="6020" spans="3:3" x14ac:dyDescent="0.2">
      <c r="C6020" s="63"/>
    </row>
    <row r="6021" spans="3:3" x14ac:dyDescent="0.2">
      <c r="C6021" s="63"/>
    </row>
    <row r="6022" spans="3:3" x14ac:dyDescent="0.2">
      <c r="C6022" s="63"/>
    </row>
    <row r="6023" spans="3:3" x14ac:dyDescent="0.2">
      <c r="C6023" s="63"/>
    </row>
    <row r="6024" spans="3:3" x14ac:dyDescent="0.2">
      <c r="C6024" s="63"/>
    </row>
    <row r="6025" spans="3:3" x14ac:dyDescent="0.2">
      <c r="C6025" s="63"/>
    </row>
    <row r="6026" spans="3:3" x14ac:dyDescent="0.2">
      <c r="C6026" s="63"/>
    </row>
    <row r="6027" spans="3:3" x14ac:dyDescent="0.2">
      <c r="C6027" s="63"/>
    </row>
    <row r="6028" spans="3:3" x14ac:dyDescent="0.2">
      <c r="C6028" s="63"/>
    </row>
    <row r="6029" spans="3:3" x14ac:dyDescent="0.2">
      <c r="C6029" s="63"/>
    </row>
    <row r="6030" spans="3:3" x14ac:dyDescent="0.2">
      <c r="C6030" s="63"/>
    </row>
    <row r="6031" spans="3:3" x14ac:dyDescent="0.2">
      <c r="C6031" s="63"/>
    </row>
    <row r="6032" spans="3:3" x14ac:dyDescent="0.2">
      <c r="C6032" s="63"/>
    </row>
    <row r="6033" spans="3:3" x14ac:dyDescent="0.2">
      <c r="C6033" s="63"/>
    </row>
    <row r="6034" spans="3:3" x14ac:dyDescent="0.2">
      <c r="C6034" s="63"/>
    </row>
    <row r="6035" spans="3:3" x14ac:dyDescent="0.2">
      <c r="C6035" s="63"/>
    </row>
    <row r="6036" spans="3:3" x14ac:dyDescent="0.2">
      <c r="C6036" s="63"/>
    </row>
    <row r="6037" spans="3:3" x14ac:dyDescent="0.2">
      <c r="C6037" s="63"/>
    </row>
    <row r="6038" spans="3:3" x14ac:dyDescent="0.2">
      <c r="C6038" s="63"/>
    </row>
    <row r="6039" spans="3:3" x14ac:dyDescent="0.2">
      <c r="C6039" s="63"/>
    </row>
    <row r="6040" spans="3:3" x14ac:dyDescent="0.2">
      <c r="C6040" s="63"/>
    </row>
    <row r="6041" spans="3:3" x14ac:dyDescent="0.2">
      <c r="C6041" s="63"/>
    </row>
    <row r="6042" spans="3:3" x14ac:dyDescent="0.2">
      <c r="C6042" s="63"/>
    </row>
    <row r="6043" spans="3:3" x14ac:dyDescent="0.2">
      <c r="C6043" s="63"/>
    </row>
    <row r="6044" spans="3:3" x14ac:dyDescent="0.2">
      <c r="C6044" s="63"/>
    </row>
    <row r="6045" spans="3:3" x14ac:dyDescent="0.2">
      <c r="C6045" s="63"/>
    </row>
    <row r="6046" spans="3:3" x14ac:dyDescent="0.2">
      <c r="C6046" s="63"/>
    </row>
    <row r="6047" spans="3:3" x14ac:dyDescent="0.2">
      <c r="C6047" s="63"/>
    </row>
    <row r="6048" spans="3:3" x14ac:dyDescent="0.2">
      <c r="C6048" s="63"/>
    </row>
    <row r="6049" spans="3:3" x14ac:dyDescent="0.2">
      <c r="C6049" s="63"/>
    </row>
    <row r="6050" spans="3:3" x14ac:dyDescent="0.2">
      <c r="C6050" s="63"/>
    </row>
    <row r="6051" spans="3:3" x14ac:dyDescent="0.2">
      <c r="C6051" s="63"/>
    </row>
    <row r="6052" spans="3:3" x14ac:dyDescent="0.2">
      <c r="C6052" s="63"/>
    </row>
    <row r="6053" spans="3:3" x14ac:dyDescent="0.2">
      <c r="C6053" s="63"/>
    </row>
    <row r="6054" spans="3:3" x14ac:dyDescent="0.2">
      <c r="C6054" s="63"/>
    </row>
    <row r="6055" spans="3:3" x14ac:dyDescent="0.2">
      <c r="C6055" s="63"/>
    </row>
    <row r="6056" spans="3:3" x14ac:dyDescent="0.2">
      <c r="C6056" s="63"/>
    </row>
    <row r="6057" spans="3:3" x14ac:dyDescent="0.2">
      <c r="C6057" s="63"/>
    </row>
    <row r="6058" spans="3:3" x14ac:dyDescent="0.2">
      <c r="C6058" s="63"/>
    </row>
    <row r="6059" spans="3:3" x14ac:dyDescent="0.2">
      <c r="C6059" s="63"/>
    </row>
    <row r="6060" spans="3:3" x14ac:dyDescent="0.2">
      <c r="C6060" s="63"/>
    </row>
    <row r="6061" spans="3:3" x14ac:dyDescent="0.2">
      <c r="C6061" s="63"/>
    </row>
    <row r="6062" spans="3:3" x14ac:dyDescent="0.2">
      <c r="C6062" s="63"/>
    </row>
    <row r="6063" spans="3:3" x14ac:dyDescent="0.2">
      <c r="C6063" s="63"/>
    </row>
    <row r="6064" spans="3:3" x14ac:dyDescent="0.2">
      <c r="C6064" s="63"/>
    </row>
    <row r="6065" spans="3:3" x14ac:dyDescent="0.2">
      <c r="C6065" s="63"/>
    </row>
    <row r="6066" spans="3:3" x14ac:dyDescent="0.2">
      <c r="C6066" s="63"/>
    </row>
    <row r="6067" spans="3:3" x14ac:dyDescent="0.2">
      <c r="C6067" s="63"/>
    </row>
    <row r="6068" spans="3:3" x14ac:dyDescent="0.2">
      <c r="C6068" s="63"/>
    </row>
    <row r="6069" spans="3:3" x14ac:dyDescent="0.2">
      <c r="C6069" s="63"/>
    </row>
    <row r="6070" spans="3:3" x14ac:dyDescent="0.2">
      <c r="C6070" s="63"/>
    </row>
    <row r="6071" spans="3:3" x14ac:dyDescent="0.2">
      <c r="C6071" s="63"/>
    </row>
    <row r="6072" spans="3:3" x14ac:dyDescent="0.2">
      <c r="C6072" s="63"/>
    </row>
    <row r="6073" spans="3:3" x14ac:dyDescent="0.2">
      <c r="C6073" s="63"/>
    </row>
    <row r="6074" spans="3:3" x14ac:dyDescent="0.2">
      <c r="C6074" s="63"/>
    </row>
    <row r="6075" spans="3:3" x14ac:dyDescent="0.2">
      <c r="C6075" s="63"/>
    </row>
    <row r="6076" spans="3:3" x14ac:dyDescent="0.2">
      <c r="C6076" s="63"/>
    </row>
    <row r="6077" spans="3:3" x14ac:dyDescent="0.2">
      <c r="C6077" s="63"/>
    </row>
    <row r="6078" spans="3:3" x14ac:dyDescent="0.2">
      <c r="C6078" s="63"/>
    </row>
    <row r="6079" spans="3:3" x14ac:dyDescent="0.2">
      <c r="C6079" s="63"/>
    </row>
    <row r="6080" spans="3:3" x14ac:dyDescent="0.2">
      <c r="C6080" s="63"/>
    </row>
    <row r="6081" spans="3:3" x14ac:dyDescent="0.2">
      <c r="C6081" s="63"/>
    </row>
    <row r="6082" spans="3:3" x14ac:dyDescent="0.2">
      <c r="C6082" s="63"/>
    </row>
    <row r="6083" spans="3:3" x14ac:dyDescent="0.2">
      <c r="C6083" s="63"/>
    </row>
    <row r="6084" spans="3:3" x14ac:dyDescent="0.2">
      <c r="C6084" s="63"/>
    </row>
    <row r="6085" spans="3:3" x14ac:dyDescent="0.2">
      <c r="C6085" s="63"/>
    </row>
    <row r="6086" spans="3:3" x14ac:dyDescent="0.2">
      <c r="C6086" s="63"/>
    </row>
    <row r="6087" spans="3:3" x14ac:dyDescent="0.2">
      <c r="C6087" s="63"/>
    </row>
    <row r="6088" spans="3:3" x14ac:dyDescent="0.2">
      <c r="C6088" s="63"/>
    </row>
    <row r="6089" spans="3:3" x14ac:dyDescent="0.2">
      <c r="C6089" s="63"/>
    </row>
    <row r="6090" spans="3:3" x14ac:dyDescent="0.2">
      <c r="C6090" s="63"/>
    </row>
    <row r="6091" spans="3:3" x14ac:dyDescent="0.2">
      <c r="C6091" s="63"/>
    </row>
    <row r="6092" spans="3:3" x14ac:dyDescent="0.2">
      <c r="C6092" s="63"/>
    </row>
    <row r="6093" spans="3:3" x14ac:dyDescent="0.2">
      <c r="C6093" s="63"/>
    </row>
    <row r="6094" spans="3:3" x14ac:dyDescent="0.2">
      <c r="C6094" s="63"/>
    </row>
    <row r="6095" spans="3:3" x14ac:dyDescent="0.2">
      <c r="C6095" s="63"/>
    </row>
    <row r="6096" spans="3:3" x14ac:dyDescent="0.2">
      <c r="C6096" s="63"/>
    </row>
    <row r="6097" spans="3:3" x14ac:dyDescent="0.2">
      <c r="C6097" s="63"/>
    </row>
    <row r="6098" spans="3:3" x14ac:dyDescent="0.2">
      <c r="C6098" s="63"/>
    </row>
    <row r="6099" spans="3:3" x14ac:dyDescent="0.2">
      <c r="C6099" s="63"/>
    </row>
    <row r="6100" spans="3:3" x14ac:dyDescent="0.2">
      <c r="C6100" s="63"/>
    </row>
    <row r="6101" spans="3:3" x14ac:dyDescent="0.2">
      <c r="C6101" s="63"/>
    </row>
    <row r="6102" spans="3:3" x14ac:dyDescent="0.2">
      <c r="C6102" s="63"/>
    </row>
    <row r="6103" spans="3:3" x14ac:dyDescent="0.2">
      <c r="C6103" s="63"/>
    </row>
    <row r="6104" spans="3:3" x14ac:dyDescent="0.2">
      <c r="C6104" s="63"/>
    </row>
    <row r="6105" spans="3:3" x14ac:dyDescent="0.2">
      <c r="C6105" s="63"/>
    </row>
    <row r="6106" spans="3:3" x14ac:dyDescent="0.2">
      <c r="C6106" s="63"/>
    </row>
    <row r="6107" spans="3:3" x14ac:dyDescent="0.2">
      <c r="C6107" s="63"/>
    </row>
    <row r="6108" spans="3:3" x14ac:dyDescent="0.2">
      <c r="C6108" s="63"/>
    </row>
    <row r="6109" spans="3:3" x14ac:dyDescent="0.2">
      <c r="C6109" s="63"/>
    </row>
    <row r="6110" spans="3:3" x14ac:dyDescent="0.2">
      <c r="C6110" s="63"/>
    </row>
    <row r="6111" spans="3:3" x14ac:dyDescent="0.2">
      <c r="C6111" s="63"/>
    </row>
    <row r="6112" spans="3:3" x14ac:dyDescent="0.2">
      <c r="C6112" s="63"/>
    </row>
    <row r="6113" spans="3:3" x14ac:dyDescent="0.2">
      <c r="C6113" s="63"/>
    </row>
    <row r="6114" spans="3:3" x14ac:dyDescent="0.2">
      <c r="C6114" s="63"/>
    </row>
    <row r="6115" spans="3:3" x14ac:dyDescent="0.2">
      <c r="C6115" s="63"/>
    </row>
    <row r="6116" spans="3:3" x14ac:dyDescent="0.2">
      <c r="C6116" s="63"/>
    </row>
    <row r="6117" spans="3:3" x14ac:dyDescent="0.2">
      <c r="C6117" s="63"/>
    </row>
    <row r="6118" spans="3:3" x14ac:dyDescent="0.2">
      <c r="C6118" s="63"/>
    </row>
    <row r="6119" spans="3:3" x14ac:dyDescent="0.2">
      <c r="C6119" s="63"/>
    </row>
    <row r="6120" spans="3:3" x14ac:dyDescent="0.2">
      <c r="C6120" s="63"/>
    </row>
    <row r="6121" spans="3:3" x14ac:dyDescent="0.2">
      <c r="C6121" s="63"/>
    </row>
    <row r="6122" spans="3:3" x14ac:dyDescent="0.2">
      <c r="C6122" s="63"/>
    </row>
    <row r="6123" spans="3:3" x14ac:dyDescent="0.2">
      <c r="C6123" s="63"/>
    </row>
    <row r="6124" spans="3:3" x14ac:dyDescent="0.2">
      <c r="C6124" s="63"/>
    </row>
    <row r="6125" spans="3:3" x14ac:dyDescent="0.2">
      <c r="C6125" s="63"/>
    </row>
    <row r="6126" spans="3:3" x14ac:dyDescent="0.2">
      <c r="C6126" s="63"/>
    </row>
    <row r="6127" spans="3:3" x14ac:dyDescent="0.2">
      <c r="C6127" s="63"/>
    </row>
    <row r="6128" spans="3:3" x14ac:dyDescent="0.2">
      <c r="C6128" s="63"/>
    </row>
    <row r="6129" spans="3:3" x14ac:dyDescent="0.2">
      <c r="C6129" s="63"/>
    </row>
    <row r="6130" spans="3:3" x14ac:dyDescent="0.2">
      <c r="C6130" s="63"/>
    </row>
    <row r="6131" spans="3:3" x14ac:dyDescent="0.2">
      <c r="C6131" s="63"/>
    </row>
    <row r="6132" spans="3:3" x14ac:dyDescent="0.2">
      <c r="C6132" s="63"/>
    </row>
    <row r="6133" spans="3:3" x14ac:dyDescent="0.2">
      <c r="C6133" s="63"/>
    </row>
    <row r="6134" spans="3:3" x14ac:dyDescent="0.2">
      <c r="C6134" s="63"/>
    </row>
    <row r="6135" spans="3:3" x14ac:dyDescent="0.2">
      <c r="C6135" s="63"/>
    </row>
    <row r="6136" spans="3:3" x14ac:dyDescent="0.2">
      <c r="C6136" s="63"/>
    </row>
    <row r="6137" spans="3:3" x14ac:dyDescent="0.2">
      <c r="C6137" s="63"/>
    </row>
    <row r="6138" spans="3:3" x14ac:dyDescent="0.2">
      <c r="C6138" s="63"/>
    </row>
    <row r="6139" spans="3:3" x14ac:dyDescent="0.2">
      <c r="C6139" s="63"/>
    </row>
    <row r="6140" spans="3:3" x14ac:dyDescent="0.2">
      <c r="C6140" s="63"/>
    </row>
    <row r="6141" spans="3:3" x14ac:dyDescent="0.2">
      <c r="C6141" s="63"/>
    </row>
    <row r="6142" spans="3:3" x14ac:dyDescent="0.2">
      <c r="C6142" s="63"/>
    </row>
    <row r="6143" spans="3:3" x14ac:dyDescent="0.2">
      <c r="C6143" s="63"/>
    </row>
    <row r="6144" spans="3:3" x14ac:dyDescent="0.2">
      <c r="C6144" s="63"/>
    </row>
    <row r="6145" spans="3:3" x14ac:dyDescent="0.2">
      <c r="C6145" s="63"/>
    </row>
    <row r="6146" spans="3:3" x14ac:dyDescent="0.2">
      <c r="C6146" s="63"/>
    </row>
    <row r="6147" spans="3:3" x14ac:dyDescent="0.2">
      <c r="C6147" s="63"/>
    </row>
    <row r="6148" spans="3:3" x14ac:dyDescent="0.2">
      <c r="C6148" s="63"/>
    </row>
    <row r="6149" spans="3:3" x14ac:dyDescent="0.2">
      <c r="C6149" s="63"/>
    </row>
    <row r="6150" spans="3:3" x14ac:dyDescent="0.2">
      <c r="C6150" s="63"/>
    </row>
    <row r="6151" spans="3:3" x14ac:dyDescent="0.2">
      <c r="C6151" s="63"/>
    </row>
    <row r="6152" spans="3:3" x14ac:dyDescent="0.2">
      <c r="C6152" s="63"/>
    </row>
    <row r="6153" spans="3:3" x14ac:dyDescent="0.2">
      <c r="C6153" s="63"/>
    </row>
    <row r="6154" spans="3:3" x14ac:dyDescent="0.2">
      <c r="C6154" s="63"/>
    </row>
    <row r="6155" spans="3:3" x14ac:dyDescent="0.2">
      <c r="C6155" s="63"/>
    </row>
    <row r="6156" spans="3:3" x14ac:dyDescent="0.2">
      <c r="C6156" s="63"/>
    </row>
    <row r="6157" spans="3:3" x14ac:dyDescent="0.2">
      <c r="C6157" s="63"/>
    </row>
    <row r="6158" spans="3:3" x14ac:dyDescent="0.2">
      <c r="C6158" s="63"/>
    </row>
    <row r="6159" spans="3:3" x14ac:dyDescent="0.2">
      <c r="C6159" s="63"/>
    </row>
    <row r="6160" spans="3:3" x14ac:dyDescent="0.2">
      <c r="C6160" s="63"/>
    </row>
    <row r="6161" spans="3:3" x14ac:dyDescent="0.2">
      <c r="C6161" s="63"/>
    </row>
    <row r="6162" spans="3:3" x14ac:dyDescent="0.2">
      <c r="C6162" s="63"/>
    </row>
    <row r="6163" spans="3:3" x14ac:dyDescent="0.2">
      <c r="C6163" s="63"/>
    </row>
    <row r="6164" spans="3:3" x14ac:dyDescent="0.2">
      <c r="C6164" s="63"/>
    </row>
    <row r="6165" spans="3:3" x14ac:dyDescent="0.2">
      <c r="C6165" s="63"/>
    </row>
    <row r="6166" spans="3:3" x14ac:dyDescent="0.2">
      <c r="C6166" s="63"/>
    </row>
    <row r="6167" spans="3:3" x14ac:dyDescent="0.2">
      <c r="C6167" s="63"/>
    </row>
    <row r="6168" spans="3:3" x14ac:dyDescent="0.2">
      <c r="C6168" s="63"/>
    </row>
    <row r="6169" spans="3:3" x14ac:dyDescent="0.2">
      <c r="C6169" s="63"/>
    </row>
    <row r="6170" spans="3:3" x14ac:dyDescent="0.2">
      <c r="C6170" s="63"/>
    </row>
    <row r="6171" spans="3:3" x14ac:dyDescent="0.2">
      <c r="C6171" s="63"/>
    </row>
    <row r="6172" spans="3:3" x14ac:dyDescent="0.2">
      <c r="C6172" s="63"/>
    </row>
    <row r="6173" spans="3:3" x14ac:dyDescent="0.2">
      <c r="C6173" s="63"/>
    </row>
    <row r="6174" spans="3:3" x14ac:dyDescent="0.2">
      <c r="C6174" s="63"/>
    </row>
    <row r="6175" spans="3:3" x14ac:dyDescent="0.2">
      <c r="C6175" s="63"/>
    </row>
    <row r="6176" spans="3:3" x14ac:dyDescent="0.2">
      <c r="C6176" s="63"/>
    </row>
    <row r="6177" spans="3:3" x14ac:dyDescent="0.2">
      <c r="C6177" s="63"/>
    </row>
    <row r="6178" spans="3:3" x14ac:dyDescent="0.2">
      <c r="C6178" s="63"/>
    </row>
    <row r="6179" spans="3:3" x14ac:dyDescent="0.2">
      <c r="C6179" s="63"/>
    </row>
    <row r="6180" spans="3:3" x14ac:dyDescent="0.2">
      <c r="C6180" s="63"/>
    </row>
    <row r="6181" spans="3:3" x14ac:dyDescent="0.2">
      <c r="C6181" s="63"/>
    </row>
    <row r="6182" spans="3:3" x14ac:dyDescent="0.2">
      <c r="C6182" s="63"/>
    </row>
    <row r="6183" spans="3:3" x14ac:dyDescent="0.2">
      <c r="C6183" s="63"/>
    </row>
    <row r="6184" spans="3:3" x14ac:dyDescent="0.2">
      <c r="C6184" s="63"/>
    </row>
    <row r="6185" spans="3:3" x14ac:dyDescent="0.2">
      <c r="C6185" s="63"/>
    </row>
    <row r="6186" spans="3:3" x14ac:dyDescent="0.2">
      <c r="C6186" s="63"/>
    </row>
    <row r="6187" spans="3:3" x14ac:dyDescent="0.2">
      <c r="C6187" s="63"/>
    </row>
    <row r="6188" spans="3:3" x14ac:dyDescent="0.2">
      <c r="C6188" s="63"/>
    </row>
    <row r="6189" spans="3:3" x14ac:dyDescent="0.2">
      <c r="C6189" s="63"/>
    </row>
    <row r="6190" spans="3:3" x14ac:dyDescent="0.2">
      <c r="C6190" s="63"/>
    </row>
    <row r="6191" spans="3:3" x14ac:dyDescent="0.2">
      <c r="C6191" s="63"/>
    </row>
    <row r="6192" spans="3:3" x14ac:dyDescent="0.2">
      <c r="C6192" s="63"/>
    </row>
    <row r="6193" spans="3:3" x14ac:dyDescent="0.2">
      <c r="C6193" s="63"/>
    </row>
    <row r="6194" spans="3:3" x14ac:dyDescent="0.2">
      <c r="C6194" s="63"/>
    </row>
    <row r="6195" spans="3:3" x14ac:dyDescent="0.2">
      <c r="C6195" s="63"/>
    </row>
    <row r="6196" spans="3:3" x14ac:dyDescent="0.2">
      <c r="C6196" s="63"/>
    </row>
    <row r="6197" spans="3:3" x14ac:dyDescent="0.2">
      <c r="C6197" s="63"/>
    </row>
    <row r="6198" spans="3:3" x14ac:dyDescent="0.2">
      <c r="C6198" s="63"/>
    </row>
    <row r="6199" spans="3:3" x14ac:dyDescent="0.2">
      <c r="C6199" s="63"/>
    </row>
    <row r="6200" spans="3:3" x14ac:dyDescent="0.2">
      <c r="C6200" s="63"/>
    </row>
    <row r="6201" spans="3:3" x14ac:dyDescent="0.2">
      <c r="C6201" s="63"/>
    </row>
    <row r="6202" spans="3:3" x14ac:dyDescent="0.2">
      <c r="C6202" s="63"/>
    </row>
    <row r="6203" spans="3:3" x14ac:dyDescent="0.2">
      <c r="C6203" s="63"/>
    </row>
    <row r="6204" spans="3:3" x14ac:dyDescent="0.2">
      <c r="C6204" s="63"/>
    </row>
    <row r="6205" spans="3:3" x14ac:dyDescent="0.2">
      <c r="C6205" s="63"/>
    </row>
    <row r="6206" spans="3:3" x14ac:dyDescent="0.2">
      <c r="C6206" s="63"/>
    </row>
    <row r="6207" spans="3:3" x14ac:dyDescent="0.2">
      <c r="C6207" s="63"/>
    </row>
    <row r="6208" spans="3:3" x14ac:dyDescent="0.2">
      <c r="C6208" s="63"/>
    </row>
    <row r="6209" spans="3:3" x14ac:dyDescent="0.2">
      <c r="C6209" s="63"/>
    </row>
    <row r="6210" spans="3:3" x14ac:dyDescent="0.2">
      <c r="C6210" s="63"/>
    </row>
    <row r="6211" spans="3:3" x14ac:dyDescent="0.2">
      <c r="C6211" s="63"/>
    </row>
    <row r="6212" spans="3:3" x14ac:dyDescent="0.2">
      <c r="C6212" s="63"/>
    </row>
    <row r="6213" spans="3:3" x14ac:dyDescent="0.2">
      <c r="C6213" s="63"/>
    </row>
    <row r="6214" spans="3:3" x14ac:dyDescent="0.2">
      <c r="C6214" s="63"/>
    </row>
    <row r="6215" spans="3:3" x14ac:dyDescent="0.2">
      <c r="C6215" s="63"/>
    </row>
    <row r="6216" spans="3:3" x14ac:dyDescent="0.2">
      <c r="C6216" s="63"/>
    </row>
    <row r="6217" spans="3:3" x14ac:dyDescent="0.2">
      <c r="C6217" s="63"/>
    </row>
    <row r="6218" spans="3:3" x14ac:dyDescent="0.2">
      <c r="C6218" s="63"/>
    </row>
    <row r="6219" spans="3:3" x14ac:dyDescent="0.2">
      <c r="C6219" s="63"/>
    </row>
    <row r="6220" spans="3:3" x14ac:dyDescent="0.2">
      <c r="C6220" s="63"/>
    </row>
    <row r="6221" spans="3:3" x14ac:dyDescent="0.2">
      <c r="C6221" s="63"/>
    </row>
    <row r="6222" spans="3:3" x14ac:dyDescent="0.2">
      <c r="C6222" s="63"/>
    </row>
    <row r="6223" spans="3:3" x14ac:dyDescent="0.2">
      <c r="C6223" s="63"/>
    </row>
    <row r="6224" spans="3:3" x14ac:dyDescent="0.2">
      <c r="C6224" s="63"/>
    </row>
    <row r="6225" spans="3:3" x14ac:dyDescent="0.2">
      <c r="C6225" s="63"/>
    </row>
    <row r="6226" spans="3:3" x14ac:dyDescent="0.2">
      <c r="C6226" s="63"/>
    </row>
    <row r="6227" spans="3:3" x14ac:dyDescent="0.2">
      <c r="C6227" s="63"/>
    </row>
    <row r="6228" spans="3:3" x14ac:dyDescent="0.2">
      <c r="C6228" s="63"/>
    </row>
    <row r="6229" spans="3:3" x14ac:dyDescent="0.2">
      <c r="C6229" s="63"/>
    </row>
    <row r="6230" spans="3:3" x14ac:dyDescent="0.2">
      <c r="C6230" s="63"/>
    </row>
    <row r="6231" spans="3:3" x14ac:dyDescent="0.2">
      <c r="C6231" s="63"/>
    </row>
    <row r="6232" spans="3:3" x14ac:dyDescent="0.2">
      <c r="C6232" s="63"/>
    </row>
    <row r="6233" spans="3:3" x14ac:dyDescent="0.2">
      <c r="C6233" s="63"/>
    </row>
    <row r="6234" spans="3:3" x14ac:dyDescent="0.2">
      <c r="C6234" s="63"/>
    </row>
    <row r="6235" spans="3:3" x14ac:dyDescent="0.2">
      <c r="C6235" s="63"/>
    </row>
    <row r="6236" spans="3:3" x14ac:dyDescent="0.2">
      <c r="C6236" s="63"/>
    </row>
    <row r="6237" spans="3:3" x14ac:dyDescent="0.2">
      <c r="C6237" s="63"/>
    </row>
    <row r="6238" spans="3:3" x14ac:dyDescent="0.2">
      <c r="C6238" s="63"/>
    </row>
    <row r="6239" spans="3:3" x14ac:dyDescent="0.2">
      <c r="C6239" s="63"/>
    </row>
    <row r="6240" spans="3:3" x14ac:dyDescent="0.2">
      <c r="C6240" s="63"/>
    </row>
    <row r="6241" spans="3:3" x14ac:dyDescent="0.2">
      <c r="C6241" s="63"/>
    </row>
    <row r="6242" spans="3:3" x14ac:dyDescent="0.2">
      <c r="C6242" s="63"/>
    </row>
    <row r="6243" spans="3:3" x14ac:dyDescent="0.2">
      <c r="C6243" s="63"/>
    </row>
    <row r="6244" spans="3:3" x14ac:dyDescent="0.2">
      <c r="C6244" s="63"/>
    </row>
    <row r="6245" spans="3:3" x14ac:dyDescent="0.2">
      <c r="C6245" s="63"/>
    </row>
    <row r="6246" spans="3:3" x14ac:dyDescent="0.2">
      <c r="C6246" s="63"/>
    </row>
    <row r="6247" spans="3:3" x14ac:dyDescent="0.2">
      <c r="C6247" s="63"/>
    </row>
    <row r="6248" spans="3:3" x14ac:dyDescent="0.2">
      <c r="C6248" s="63"/>
    </row>
    <row r="6249" spans="3:3" x14ac:dyDescent="0.2">
      <c r="C6249" s="63"/>
    </row>
    <row r="6250" spans="3:3" x14ac:dyDescent="0.2">
      <c r="C6250" s="63"/>
    </row>
    <row r="6251" spans="3:3" x14ac:dyDescent="0.2">
      <c r="C6251" s="63"/>
    </row>
    <row r="6252" spans="3:3" x14ac:dyDescent="0.2">
      <c r="C6252" s="63"/>
    </row>
    <row r="6253" spans="3:3" x14ac:dyDescent="0.2">
      <c r="C6253" s="63"/>
    </row>
    <row r="6254" spans="3:3" x14ac:dyDescent="0.2">
      <c r="C6254" s="63"/>
    </row>
    <row r="6255" spans="3:3" x14ac:dyDescent="0.2">
      <c r="C6255" s="63"/>
    </row>
    <row r="6256" spans="3:3" x14ac:dyDescent="0.2">
      <c r="C6256" s="63"/>
    </row>
    <row r="6257" spans="3:3" x14ac:dyDescent="0.2">
      <c r="C6257" s="63"/>
    </row>
    <row r="6258" spans="3:3" x14ac:dyDescent="0.2">
      <c r="C6258" s="63"/>
    </row>
    <row r="6259" spans="3:3" x14ac:dyDescent="0.2">
      <c r="C6259" s="63"/>
    </row>
    <row r="6260" spans="3:3" x14ac:dyDescent="0.2">
      <c r="C6260" s="63"/>
    </row>
    <row r="6261" spans="3:3" x14ac:dyDescent="0.2">
      <c r="C6261" s="63"/>
    </row>
    <row r="6262" spans="3:3" x14ac:dyDescent="0.2">
      <c r="C6262" s="63"/>
    </row>
    <row r="6263" spans="3:3" x14ac:dyDescent="0.2">
      <c r="C6263" s="63"/>
    </row>
    <row r="6264" spans="3:3" x14ac:dyDescent="0.2">
      <c r="C6264" s="63"/>
    </row>
    <row r="6265" spans="3:3" x14ac:dyDescent="0.2">
      <c r="C6265" s="63"/>
    </row>
    <row r="6266" spans="3:3" x14ac:dyDescent="0.2">
      <c r="C6266" s="63"/>
    </row>
    <row r="6267" spans="3:3" x14ac:dyDescent="0.2">
      <c r="C6267" s="63"/>
    </row>
    <row r="6268" spans="3:3" x14ac:dyDescent="0.2">
      <c r="C6268" s="63"/>
    </row>
    <row r="6269" spans="3:3" x14ac:dyDescent="0.2">
      <c r="C6269" s="63"/>
    </row>
    <row r="6270" spans="3:3" x14ac:dyDescent="0.2">
      <c r="C6270" s="63"/>
    </row>
    <row r="6271" spans="3:3" x14ac:dyDescent="0.2">
      <c r="C6271" s="63"/>
    </row>
    <row r="6272" spans="3:3" x14ac:dyDescent="0.2">
      <c r="C6272" s="63"/>
    </row>
    <row r="6273" spans="3:3" x14ac:dyDescent="0.2">
      <c r="C6273" s="63"/>
    </row>
    <row r="6274" spans="3:3" x14ac:dyDescent="0.2">
      <c r="C6274" s="63"/>
    </row>
    <row r="6275" spans="3:3" x14ac:dyDescent="0.2">
      <c r="C6275" s="63"/>
    </row>
    <row r="6276" spans="3:3" x14ac:dyDescent="0.2">
      <c r="C6276" s="63"/>
    </row>
    <row r="6277" spans="3:3" x14ac:dyDescent="0.2">
      <c r="C6277" s="63"/>
    </row>
    <row r="6278" spans="3:3" x14ac:dyDescent="0.2">
      <c r="C6278" s="63"/>
    </row>
    <row r="6279" spans="3:3" x14ac:dyDescent="0.2">
      <c r="C6279" s="63"/>
    </row>
    <row r="6280" spans="3:3" x14ac:dyDescent="0.2">
      <c r="C6280" s="63"/>
    </row>
    <row r="6281" spans="3:3" x14ac:dyDescent="0.2">
      <c r="C6281" s="63"/>
    </row>
    <row r="6282" spans="3:3" x14ac:dyDescent="0.2">
      <c r="C6282" s="63"/>
    </row>
    <row r="6283" spans="3:3" x14ac:dyDescent="0.2">
      <c r="C6283" s="63"/>
    </row>
    <row r="6284" spans="3:3" x14ac:dyDescent="0.2">
      <c r="C6284" s="63"/>
    </row>
    <row r="6285" spans="3:3" x14ac:dyDescent="0.2">
      <c r="C6285" s="63"/>
    </row>
    <row r="6286" spans="3:3" x14ac:dyDescent="0.2">
      <c r="C6286" s="63"/>
    </row>
    <row r="6287" spans="3:3" x14ac:dyDescent="0.2">
      <c r="C6287" s="63"/>
    </row>
    <row r="6288" spans="3:3" x14ac:dyDescent="0.2">
      <c r="C6288" s="63"/>
    </row>
    <row r="6289" spans="3:3" x14ac:dyDescent="0.2">
      <c r="C6289" s="63"/>
    </row>
    <row r="6290" spans="3:3" x14ac:dyDescent="0.2">
      <c r="C6290" s="63"/>
    </row>
    <row r="6291" spans="3:3" x14ac:dyDescent="0.2">
      <c r="C6291" s="63"/>
    </row>
    <row r="6292" spans="3:3" x14ac:dyDescent="0.2">
      <c r="C6292" s="63"/>
    </row>
    <row r="6293" spans="3:3" x14ac:dyDescent="0.2">
      <c r="C6293" s="63"/>
    </row>
    <row r="6294" spans="3:3" x14ac:dyDescent="0.2">
      <c r="C6294" s="63"/>
    </row>
    <row r="6295" spans="3:3" x14ac:dyDescent="0.2">
      <c r="C6295" s="63"/>
    </row>
    <row r="6296" spans="3:3" x14ac:dyDescent="0.2">
      <c r="C6296" s="63"/>
    </row>
    <row r="6297" spans="3:3" x14ac:dyDescent="0.2">
      <c r="C6297" s="63"/>
    </row>
    <row r="6298" spans="3:3" x14ac:dyDescent="0.2">
      <c r="C6298" s="63"/>
    </row>
    <row r="6299" spans="3:3" x14ac:dyDescent="0.2">
      <c r="C6299" s="63"/>
    </row>
    <row r="6300" spans="3:3" x14ac:dyDescent="0.2">
      <c r="C6300" s="63"/>
    </row>
    <row r="6301" spans="3:3" x14ac:dyDescent="0.2">
      <c r="C6301" s="63"/>
    </row>
    <row r="6302" spans="3:3" x14ac:dyDescent="0.2">
      <c r="C6302" s="63"/>
    </row>
    <row r="6303" spans="3:3" x14ac:dyDescent="0.2">
      <c r="C6303" s="63"/>
    </row>
    <row r="6304" spans="3:3" x14ac:dyDescent="0.2">
      <c r="C6304" s="63"/>
    </row>
    <row r="6305" spans="3:3" x14ac:dyDescent="0.2">
      <c r="C6305" s="63"/>
    </row>
    <row r="6306" spans="3:3" x14ac:dyDescent="0.2">
      <c r="C6306" s="63"/>
    </row>
    <row r="6307" spans="3:3" x14ac:dyDescent="0.2">
      <c r="C6307" s="63"/>
    </row>
    <row r="6308" spans="3:3" x14ac:dyDescent="0.2">
      <c r="C6308" s="63"/>
    </row>
    <row r="6309" spans="3:3" x14ac:dyDescent="0.2">
      <c r="C6309" s="63"/>
    </row>
    <row r="6310" spans="3:3" x14ac:dyDescent="0.2">
      <c r="C6310" s="63"/>
    </row>
    <row r="6311" spans="3:3" x14ac:dyDescent="0.2">
      <c r="C6311" s="63"/>
    </row>
    <row r="6312" spans="3:3" x14ac:dyDescent="0.2">
      <c r="C6312" s="63"/>
    </row>
    <row r="6313" spans="3:3" x14ac:dyDescent="0.2">
      <c r="C6313" s="63"/>
    </row>
    <row r="6314" spans="3:3" x14ac:dyDescent="0.2">
      <c r="C6314" s="63"/>
    </row>
    <row r="6315" spans="3:3" x14ac:dyDescent="0.2">
      <c r="C6315" s="63"/>
    </row>
    <row r="6316" spans="3:3" x14ac:dyDescent="0.2">
      <c r="C6316" s="63"/>
    </row>
    <row r="6317" spans="3:3" x14ac:dyDescent="0.2">
      <c r="C6317" s="63"/>
    </row>
    <row r="6318" spans="3:3" x14ac:dyDescent="0.2">
      <c r="C6318" s="63"/>
    </row>
    <row r="6319" spans="3:3" x14ac:dyDescent="0.2">
      <c r="C6319" s="63"/>
    </row>
    <row r="6320" spans="3:3" x14ac:dyDescent="0.2">
      <c r="C6320" s="63"/>
    </row>
    <row r="6321" spans="3:3" x14ac:dyDescent="0.2">
      <c r="C6321" s="63"/>
    </row>
    <row r="6322" spans="3:3" x14ac:dyDescent="0.2">
      <c r="C6322" s="63"/>
    </row>
    <row r="6323" spans="3:3" x14ac:dyDescent="0.2">
      <c r="C6323" s="63"/>
    </row>
    <row r="6324" spans="3:3" x14ac:dyDescent="0.2">
      <c r="C6324" s="63"/>
    </row>
    <row r="6325" spans="3:3" x14ac:dyDescent="0.2">
      <c r="C6325" s="63"/>
    </row>
    <row r="6326" spans="3:3" x14ac:dyDescent="0.2">
      <c r="C6326" s="63"/>
    </row>
    <row r="6327" spans="3:3" x14ac:dyDescent="0.2">
      <c r="C6327" s="63"/>
    </row>
    <row r="6328" spans="3:3" x14ac:dyDescent="0.2">
      <c r="C6328" s="63"/>
    </row>
    <row r="6329" spans="3:3" x14ac:dyDescent="0.2">
      <c r="C6329" s="63"/>
    </row>
    <row r="6330" spans="3:3" x14ac:dyDescent="0.2">
      <c r="C6330" s="63"/>
    </row>
    <row r="6331" spans="3:3" x14ac:dyDescent="0.2">
      <c r="C6331" s="63"/>
    </row>
    <row r="6332" spans="3:3" x14ac:dyDescent="0.2">
      <c r="C6332" s="63"/>
    </row>
    <row r="6333" spans="3:3" x14ac:dyDescent="0.2">
      <c r="C6333" s="63"/>
    </row>
    <row r="6334" spans="3:3" x14ac:dyDescent="0.2">
      <c r="C6334" s="63"/>
    </row>
    <row r="6335" spans="3:3" x14ac:dyDescent="0.2">
      <c r="C6335" s="63"/>
    </row>
    <row r="6336" spans="3:3" x14ac:dyDescent="0.2">
      <c r="C6336" s="63"/>
    </row>
    <row r="6337" spans="3:3" x14ac:dyDescent="0.2">
      <c r="C6337" s="63"/>
    </row>
    <row r="6338" spans="3:3" x14ac:dyDescent="0.2">
      <c r="C6338" s="63"/>
    </row>
    <row r="6339" spans="3:3" x14ac:dyDescent="0.2">
      <c r="C6339" s="63"/>
    </row>
    <row r="6340" spans="3:3" x14ac:dyDescent="0.2">
      <c r="C6340" s="63"/>
    </row>
    <row r="6341" spans="3:3" x14ac:dyDescent="0.2">
      <c r="C6341" s="63"/>
    </row>
    <row r="6342" spans="3:3" x14ac:dyDescent="0.2">
      <c r="C6342" s="63"/>
    </row>
    <row r="6343" spans="3:3" x14ac:dyDescent="0.2">
      <c r="C6343" s="63"/>
    </row>
    <row r="6344" spans="3:3" x14ac:dyDescent="0.2">
      <c r="C6344" s="63"/>
    </row>
    <row r="6345" spans="3:3" x14ac:dyDescent="0.2">
      <c r="C6345" s="63"/>
    </row>
    <row r="6346" spans="3:3" x14ac:dyDescent="0.2">
      <c r="C6346" s="63"/>
    </row>
    <row r="6347" spans="3:3" x14ac:dyDescent="0.2">
      <c r="C6347" s="63"/>
    </row>
    <row r="6348" spans="3:3" x14ac:dyDescent="0.2">
      <c r="C6348" s="63"/>
    </row>
    <row r="6349" spans="3:3" x14ac:dyDescent="0.2">
      <c r="C6349" s="63"/>
    </row>
    <row r="6350" spans="3:3" x14ac:dyDescent="0.2">
      <c r="C6350" s="63"/>
    </row>
    <row r="6351" spans="3:3" x14ac:dyDescent="0.2">
      <c r="C6351" s="63"/>
    </row>
    <row r="6352" spans="3:3" x14ac:dyDescent="0.2">
      <c r="C6352" s="63"/>
    </row>
    <row r="6353" spans="3:3" x14ac:dyDescent="0.2">
      <c r="C6353" s="63"/>
    </row>
    <row r="6354" spans="3:3" x14ac:dyDescent="0.2">
      <c r="C6354" s="63"/>
    </row>
    <row r="6355" spans="3:3" x14ac:dyDescent="0.2">
      <c r="C6355" s="63"/>
    </row>
    <row r="6356" spans="3:3" x14ac:dyDescent="0.2">
      <c r="C6356" s="63"/>
    </row>
    <row r="6357" spans="3:3" x14ac:dyDescent="0.2">
      <c r="C6357" s="63"/>
    </row>
    <row r="6358" spans="3:3" x14ac:dyDescent="0.2">
      <c r="C6358" s="63"/>
    </row>
    <row r="6359" spans="3:3" x14ac:dyDescent="0.2">
      <c r="C6359" s="63"/>
    </row>
    <row r="6360" spans="3:3" x14ac:dyDescent="0.2">
      <c r="C6360" s="63"/>
    </row>
    <row r="6361" spans="3:3" x14ac:dyDescent="0.2">
      <c r="C6361" s="63"/>
    </row>
    <row r="6362" spans="3:3" x14ac:dyDescent="0.2">
      <c r="C6362" s="63"/>
    </row>
    <row r="6363" spans="3:3" x14ac:dyDescent="0.2">
      <c r="C6363" s="63"/>
    </row>
    <row r="6364" spans="3:3" x14ac:dyDescent="0.2">
      <c r="C6364" s="63"/>
    </row>
    <row r="6365" spans="3:3" x14ac:dyDescent="0.2">
      <c r="C6365" s="63"/>
    </row>
    <row r="6366" spans="3:3" x14ac:dyDescent="0.2">
      <c r="C6366" s="63"/>
    </row>
    <row r="6367" spans="3:3" x14ac:dyDescent="0.2">
      <c r="C6367" s="63"/>
    </row>
    <row r="6368" spans="3:3" x14ac:dyDescent="0.2">
      <c r="C6368" s="63"/>
    </row>
    <row r="6369" spans="3:3" x14ac:dyDescent="0.2">
      <c r="C6369" s="63"/>
    </row>
    <row r="6370" spans="3:3" x14ac:dyDescent="0.2">
      <c r="C6370" s="63"/>
    </row>
    <row r="6371" spans="3:3" x14ac:dyDescent="0.2">
      <c r="C6371" s="63"/>
    </row>
    <row r="6372" spans="3:3" x14ac:dyDescent="0.2">
      <c r="C6372" s="63"/>
    </row>
    <row r="6373" spans="3:3" x14ac:dyDescent="0.2">
      <c r="C6373" s="63"/>
    </row>
    <row r="6374" spans="3:3" x14ac:dyDescent="0.2">
      <c r="C6374" s="63"/>
    </row>
    <row r="6375" spans="3:3" x14ac:dyDescent="0.2">
      <c r="C6375" s="63"/>
    </row>
    <row r="6376" spans="3:3" x14ac:dyDescent="0.2">
      <c r="C6376" s="63"/>
    </row>
    <row r="6377" spans="3:3" x14ac:dyDescent="0.2">
      <c r="C6377" s="63"/>
    </row>
    <row r="6378" spans="3:3" x14ac:dyDescent="0.2">
      <c r="C6378" s="63"/>
    </row>
    <row r="6379" spans="3:3" x14ac:dyDescent="0.2">
      <c r="C6379" s="63"/>
    </row>
    <row r="6380" spans="3:3" x14ac:dyDescent="0.2">
      <c r="C6380" s="63"/>
    </row>
    <row r="6381" spans="3:3" x14ac:dyDescent="0.2">
      <c r="C6381" s="63"/>
    </row>
    <row r="6382" spans="3:3" x14ac:dyDescent="0.2">
      <c r="C6382" s="63"/>
    </row>
    <row r="6383" spans="3:3" x14ac:dyDescent="0.2">
      <c r="C6383" s="63"/>
    </row>
    <row r="6384" spans="3:3" x14ac:dyDescent="0.2">
      <c r="C6384" s="63"/>
    </row>
    <row r="6385" spans="3:3" x14ac:dyDescent="0.2">
      <c r="C6385" s="63"/>
    </row>
    <row r="6386" spans="3:3" x14ac:dyDescent="0.2">
      <c r="C6386" s="63"/>
    </row>
    <row r="6387" spans="3:3" x14ac:dyDescent="0.2">
      <c r="C6387" s="63"/>
    </row>
    <row r="6388" spans="3:3" x14ac:dyDescent="0.2">
      <c r="C6388" s="63"/>
    </row>
    <row r="6389" spans="3:3" x14ac:dyDescent="0.2">
      <c r="C6389" s="63"/>
    </row>
    <row r="6390" spans="3:3" x14ac:dyDescent="0.2">
      <c r="C6390" s="63"/>
    </row>
    <row r="6391" spans="3:3" x14ac:dyDescent="0.2">
      <c r="C6391" s="63"/>
    </row>
    <row r="6392" spans="3:3" x14ac:dyDescent="0.2">
      <c r="C6392" s="63"/>
    </row>
    <row r="6393" spans="3:3" x14ac:dyDescent="0.2">
      <c r="C6393" s="63"/>
    </row>
    <row r="6394" spans="3:3" x14ac:dyDescent="0.2">
      <c r="C6394" s="63"/>
    </row>
    <row r="6395" spans="3:3" x14ac:dyDescent="0.2">
      <c r="C6395" s="63"/>
    </row>
    <row r="6396" spans="3:3" x14ac:dyDescent="0.2">
      <c r="C6396" s="63"/>
    </row>
    <row r="6397" spans="3:3" x14ac:dyDescent="0.2">
      <c r="C6397" s="63"/>
    </row>
    <row r="6398" spans="3:3" x14ac:dyDescent="0.2">
      <c r="C6398" s="63"/>
    </row>
    <row r="6399" spans="3:3" x14ac:dyDescent="0.2">
      <c r="C6399" s="63"/>
    </row>
    <row r="6400" spans="3:3" x14ac:dyDescent="0.2">
      <c r="C6400" s="63"/>
    </row>
    <row r="6401" spans="3:3" x14ac:dyDescent="0.2">
      <c r="C6401" s="63"/>
    </row>
    <row r="6402" spans="3:3" x14ac:dyDescent="0.2">
      <c r="C6402" s="63"/>
    </row>
    <row r="6403" spans="3:3" x14ac:dyDescent="0.2">
      <c r="C6403" s="63"/>
    </row>
    <row r="6404" spans="3:3" x14ac:dyDescent="0.2">
      <c r="C6404" s="63"/>
    </row>
    <row r="6405" spans="3:3" x14ac:dyDescent="0.2">
      <c r="C6405" s="63"/>
    </row>
    <row r="6406" spans="3:3" x14ac:dyDescent="0.2">
      <c r="C6406" s="63"/>
    </row>
    <row r="6407" spans="3:3" x14ac:dyDescent="0.2">
      <c r="C6407" s="63"/>
    </row>
    <row r="6408" spans="3:3" x14ac:dyDescent="0.2">
      <c r="C6408" s="63"/>
    </row>
    <row r="6409" spans="3:3" x14ac:dyDescent="0.2">
      <c r="C6409" s="63"/>
    </row>
    <row r="6410" spans="3:3" x14ac:dyDescent="0.2">
      <c r="C6410" s="63"/>
    </row>
    <row r="6411" spans="3:3" x14ac:dyDescent="0.2">
      <c r="C6411" s="63"/>
    </row>
    <row r="6412" spans="3:3" x14ac:dyDescent="0.2">
      <c r="C6412" s="63"/>
    </row>
    <row r="6413" spans="3:3" x14ac:dyDescent="0.2">
      <c r="C6413" s="63"/>
    </row>
    <row r="6414" spans="3:3" x14ac:dyDescent="0.2">
      <c r="C6414" s="63"/>
    </row>
    <row r="6415" spans="3:3" x14ac:dyDescent="0.2">
      <c r="C6415" s="63"/>
    </row>
    <row r="6416" spans="3:3" x14ac:dyDescent="0.2">
      <c r="C6416" s="63"/>
    </row>
    <row r="6417" spans="3:3" x14ac:dyDescent="0.2">
      <c r="C6417" s="63"/>
    </row>
    <row r="6418" spans="3:3" x14ac:dyDescent="0.2">
      <c r="C6418" s="63"/>
    </row>
    <row r="6419" spans="3:3" x14ac:dyDescent="0.2">
      <c r="C6419" s="63"/>
    </row>
    <row r="6420" spans="3:3" x14ac:dyDescent="0.2">
      <c r="C6420" s="63"/>
    </row>
    <row r="6421" spans="3:3" x14ac:dyDescent="0.2">
      <c r="C6421" s="63"/>
    </row>
    <row r="6422" spans="3:3" x14ac:dyDescent="0.2">
      <c r="C6422" s="63"/>
    </row>
    <row r="6423" spans="3:3" x14ac:dyDescent="0.2">
      <c r="C6423" s="63"/>
    </row>
    <row r="6424" spans="3:3" x14ac:dyDescent="0.2">
      <c r="C6424" s="63"/>
    </row>
    <row r="6425" spans="3:3" x14ac:dyDescent="0.2">
      <c r="C6425" s="63"/>
    </row>
    <row r="6426" spans="3:3" x14ac:dyDescent="0.2">
      <c r="C6426" s="63"/>
    </row>
    <row r="6427" spans="3:3" x14ac:dyDescent="0.2">
      <c r="C6427" s="63"/>
    </row>
    <row r="6428" spans="3:3" x14ac:dyDescent="0.2">
      <c r="C6428" s="63"/>
    </row>
    <row r="6429" spans="3:3" x14ac:dyDescent="0.2">
      <c r="C6429" s="63"/>
    </row>
    <row r="6430" spans="3:3" x14ac:dyDescent="0.2">
      <c r="C6430" s="63"/>
    </row>
    <row r="6431" spans="3:3" x14ac:dyDescent="0.2">
      <c r="C6431" s="63"/>
    </row>
    <row r="6432" spans="3:3" x14ac:dyDescent="0.2">
      <c r="C6432" s="63"/>
    </row>
    <row r="6433" spans="3:3" x14ac:dyDescent="0.2">
      <c r="C6433" s="63"/>
    </row>
    <row r="6434" spans="3:3" x14ac:dyDescent="0.2">
      <c r="C6434" s="63"/>
    </row>
    <row r="6435" spans="3:3" x14ac:dyDescent="0.2">
      <c r="C6435" s="63"/>
    </row>
    <row r="6436" spans="3:3" x14ac:dyDescent="0.2">
      <c r="C6436" s="63"/>
    </row>
    <row r="6437" spans="3:3" x14ac:dyDescent="0.2">
      <c r="C6437" s="63"/>
    </row>
    <row r="6438" spans="3:3" x14ac:dyDescent="0.2">
      <c r="C6438" s="63"/>
    </row>
    <row r="6439" spans="3:3" x14ac:dyDescent="0.2">
      <c r="C6439" s="63"/>
    </row>
    <row r="6440" spans="3:3" x14ac:dyDescent="0.2">
      <c r="C6440" s="63"/>
    </row>
    <row r="6441" spans="3:3" x14ac:dyDescent="0.2">
      <c r="C6441" s="63"/>
    </row>
    <row r="6442" spans="3:3" x14ac:dyDescent="0.2">
      <c r="C6442" s="63"/>
    </row>
    <row r="6443" spans="3:3" x14ac:dyDescent="0.2">
      <c r="C6443" s="63"/>
    </row>
    <row r="6444" spans="3:3" x14ac:dyDescent="0.2">
      <c r="C6444" s="63"/>
    </row>
    <row r="6445" spans="3:3" x14ac:dyDescent="0.2">
      <c r="C6445" s="63"/>
    </row>
    <row r="6446" spans="3:3" x14ac:dyDescent="0.2">
      <c r="C6446" s="63"/>
    </row>
    <row r="6447" spans="3:3" x14ac:dyDescent="0.2">
      <c r="C6447" s="63"/>
    </row>
    <row r="6448" spans="3:3" x14ac:dyDescent="0.2">
      <c r="C6448" s="63"/>
    </row>
    <row r="6449" spans="3:3" x14ac:dyDescent="0.2">
      <c r="C6449" s="63"/>
    </row>
    <row r="6450" spans="3:3" x14ac:dyDescent="0.2">
      <c r="C6450" s="63"/>
    </row>
    <row r="6451" spans="3:3" x14ac:dyDescent="0.2">
      <c r="C6451" s="63"/>
    </row>
    <row r="6452" spans="3:3" x14ac:dyDescent="0.2">
      <c r="C6452" s="63"/>
    </row>
    <row r="6453" spans="3:3" x14ac:dyDescent="0.2">
      <c r="C6453" s="63"/>
    </row>
    <row r="6454" spans="3:3" x14ac:dyDescent="0.2">
      <c r="C6454" s="63"/>
    </row>
    <row r="6455" spans="3:3" x14ac:dyDescent="0.2">
      <c r="C6455" s="63"/>
    </row>
    <row r="6456" spans="3:3" x14ac:dyDescent="0.2">
      <c r="C6456" s="63"/>
    </row>
    <row r="6457" spans="3:3" x14ac:dyDescent="0.2">
      <c r="C6457" s="63"/>
    </row>
    <row r="6458" spans="3:3" x14ac:dyDescent="0.2">
      <c r="C6458" s="63"/>
    </row>
    <row r="6459" spans="3:3" x14ac:dyDescent="0.2">
      <c r="C6459" s="63"/>
    </row>
    <row r="6460" spans="3:3" x14ac:dyDescent="0.2">
      <c r="C6460" s="63"/>
    </row>
    <row r="6461" spans="3:3" x14ac:dyDescent="0.2">
      <c r="C6461" s="63"/>
    </row>
    <row r="6462" spans="3:3" x14ac:dyDescent="0.2">
      <c r="C6462" s="63"/>
    </row>
    <row r="6463" spans="3:3" x14ac:dyDescent="0.2">
      <c r="C6463" s="63"/>
    </row>
    <row r="6464" spans="3:3" x14ac:dyDescent="0.2">
      <c r="C6464" s="63"/>
    </row>
    <row r="6465" spans="3:3" x14ac:dyDescent="0.2">
      <c r="C6465" s="63"/>
    </row>
    <row r="6466" spans="3:3" x14ac:dyDescent="0.2">
      <c r="C6466" s="63"/>
    </row>
    <row r="6467" spans="3:3" x14ac:dyDescent="0.2">
      <c r="C6467" s="63"/>
    </row>
    <row r="6468" spans="3:3" x14ac:dyDescent="0.2">
      <c r="C6468" s="63"/>
    </row>
    <row r="6469" spans="3:3" x14ac:dyDescent="0.2">
      <c r="C6469" s="63"/>
    </row>
    <row r="6470" spans="3:3" x14ac:dyDescent="0.2">
      <c r="C6470" s="63"/>
    </row>
    <row r="6471" spans="3:3" x14ac:dyDescent="0.2">
      <c r="C6471" s="63"/>
    </row>
    <row r="6472" spans="3:3" x14ac:dyDescent="0.2">
      <c r="C6472" s="63"/>
    </row>
    <row r="6473" spans="3:3" x14ac:dyDescent="0.2">
      <c r="C6473" s="63"/>
    </row>
    <row r="6474" spans="3:3" x14ac:dyDescent="0.2">
      <c r="C6474" s="63"/>
    </row>
    <row r="6475" spans="3:3" x14ac:dyDescent="0.2">
      <c r="C6475" s="63"/>
    </row>
    <row r="6476" spans="3:3" x14ac:dyDescent="0.2">
      <c r="C6476" s="63"/>
    </row>
    <row r="6477" spans="3:3" x14ac:dyDescent="0.2">
      <c r="C6477" s="63"/>
    </row>
    <row r="6478" spans="3:3" x14ac:dyDescent="0.2">
      <c r="C6478" s="63"/>
    </row>
    <row r="6479" spans="3:3" x14ac:dyDescent="0.2">
      <c r="C6479" s="63"/>
    </row>
    <row r="6480" spans="3:3" x14ac:dyDescent="0.2">
      <c r="C6480" s="63"/>
    </row>
    <row r="6481" spans="3:3" x14ac:dyDescent="0.2">
      <c r="C6481" s="63"/>
    </row>
    <row r="6482" spans="3:3" x14ac:dyDescent="0.2">
      <c r="C6482" s="63"/>
    </row>
    <row r="6483" spans="3:3" x14ac:dyDescent="0.2">
      <c r="C6483" s="63"/>
    </row>
    <row r="6484" spans="3:3" x14ac:dyDescent="0.2">
      <c r="C6484" s="63"/>
    </row>
    <row r="6485" spans="3:3" x14ac:dyDescent="0.2">
      <c r="C6485" s="63"/>
    </row>
    <row r="6486" spans="3:3" x14ac:dyDescent="0.2">
      <c r="C6486" s="63"/>
    </row>
    <row r="6487" spans="3:3" x14ac:dyDescent="0.2">
      <c r="C6487" s="63"/>
    </row>
    <row r="6488" spans="3:3" x14ac:dyDescent="0.2">
      <c r="C6488" s="63"/>
    </row>
    <row r="6489" spans="3:3" x14ac:dyDescent="0.2">
      <c r="C6489" s="63"/>
    </row>
    <row r="6490" spans="3:3" x14ac:dyDescent="0.2">
      <c r="C6490" s="63"/>
    </row>
    <row r="6491" spans="3:3" x14ac:dyDescent="0.2">
      <c r="C6491" s="63"/>
    </row>
    <row r="6492" spans="3:3" x14ac:dyDescent="0.2">
      <c r="C6492" s="63"/>
    </row>
    <row r="6493" spans="3:3" x14ac:dyDescent="0.2">
      <c r="C6493" s="63"/>
    </row>
    <row r="6494" spans="3:3" x14ac:dyDescent="0.2">
      <c r="C6494" s="63"/>
    </row>
    <row r="6495" spans="3:3" x14ac:dyDescent="0.2">
      <c r="C6495" s="63"/>
    </row>
    <row r="6496" spans="3:3" x14ac:dyDescent="0.2">
      <c r="C6496" s="63"/>
    </row>
    <row r="6497" spans="3:3" x14ac:dyDescent="0.2">
      <c r="C6497" s="63"/>
    </row>
    <row r="6498" spans="3:3" x14ac:dyDescent="0.2">
      <c r="C6498" s="63"/>
    </row>
    <row r="6499" spans="3:3" x14ac:dyDescent="0.2">
      <c r="C6499" s="63"/>
    </row>
    <row r="6500" spans="3:3" x14ac:dyDescent="0.2">
      <c r="C6500" s="63"/>
    </row>
    <row r="6501" spans="3:3" x14ac:dyDescent="0.2">
      <c r="C6501" s="63"/>
    </row>
    <row r="6502" spans="3:3" x14ac:dyDescent="0.2">
      <c r="C6502" s="63"/>
    </row>
    <row r="6503" spans="3:3" x14ac:dyDescent="0.2">
      <c r="C6503" s="63"/>
    </row>
    <row r="6504" spans="3:3" x14ac:dyDescent="0.2">
      <c r="C6504" s="63"/>
    </row>
    <row r="6505" spans="3:3" x14ac:dyDescent="0.2">
      <c r="C6505" s="63"/>
    </row>
    <row r="6506" spans="3:3" x14ac:dyDescent="0.2">
      <c r="C6506" s="63"/>
    </row>
    <row r="6507" spans="3:3" x14ac:dyDescent="0.2">
      <c r="C6507" s="63"/>
    </row>
    <row r="6508" spans="3:3" x14ac:dyDescent="0.2">
      <c r="C6508" s="63"/>
    </row>
    <row r="6509" spans="3:3" x14ac:dyDescent="0.2">
      <c r="C6509" s="63"/>
    </row>
    <row r="6510" spans="3:3" x14ac:dyDescent="0.2">
      <c r="C6510" s="63"/>
    </row>
    <row r="6511" spans="3:3" x14ac:dyDescent="0.2">
      <c r="C6511" s="63"/>
    </row>
    <row r="6512" spans="3:3" x14ac:dyDescent="0.2">
      <c r="C6512" s="63"/>
    </row>
    <row r="6513" spans="3:3" x14ac:dyDescent="0.2">
      <c r="C6513" s="63"/>
    </row>
    <row r="6514" spans="3:3" x14ac:dyDescent="0.2">
      <c r="C6514" s="63"/>
    </row>
    <row r="6515" spans="3:3" x14ac:dyDescent="0.2">
      <c r="C6515" s="63"/>
    </row>
    <row r="6516" spans="3:3" x14ac:dyDescent="0.2">
      <c r="C6516" s="63"/>
    </row>
    <row r="6517" spans="3:3" x14ac:dyDescent="0.2">
      <c r="C6517" s="63"/>
    </row>
    <row r="6518" spans="3:3" x14ac:dyDescent="0.2">
      <c r="C6518" s="63"/>
    </row>
    <row r="6519" spans="3:3" x14ac:dyDescent="0.2">
      <c r="C6519" s="63"/>
    </row>
    <row r="6520" spans="3:3" x14ac:dyDescent="0.2">
      <c r="C6520" s="63"/>
    </row>
    <row r="6521" spans="3:3" x14ac:dyDescent="0.2">
      <c r="C6521" s="63"/>
    </row>
    <row r="6522" spans="3:3" x14ac:dyDescent="0.2">
      <c r="C6522" s="63"/>
    </row>
    <row r="6523" spans="3:3" x14ac:dyDescent="0.2">
      <c r="C6523" s="63"/>
    </row>
    <row r="6524" spans="3:3" x14ac:dyDescent="0.2">
      <c r="C6524" s="63"/>
    </row>
    <row r="6525" spans="3:3" x14ac:dyDescent="0.2">
      <c r="C6525" s="63"/>
    </row>
    <row r="6526" spans="3:3" x14ac:dyDescent="0.2">
      <c r="C6526" s="63"/>
    </row>
    <row r="6527" spans="3:3" x14ac:dyDescent="0.2">
      <c r="C6527" s="63"/>
    </row>
    <row r="6528" spans="3:3" x14ac:dyDescent="0.2">
      <c r="C6528" s="63"/>
    </row>
    <row r="6529" spans="3:3" x14ac:dyDescent="0.2">
      <c r="C6529" s="63"/>
    </row>
    <row r="6530" spans="3:3" x14ac:dyDescent="0.2">
      <c r="C6530" s="63"/>
    </row>
    <row r="6531" spans="3:3" x14ac:dyDescent="0.2">
      <c r="C6531" s="63"/>
    </row>
    <row r="6532" spans="3:3" x14ac:dyDescent="0.2">
      <c r="C6532" s="63"/>
    </row>
    <row r="6533" spans="3:3" x14ac:dyDescent="0.2">
      <c r="C6533" s="63"/>
    </row>
    <row r="6534" spans="3:3" x14ac:dyDescent="0.2">
      <c r="C6534" s="63"/>
    </row>
    <row r="6535" spans="3:3" x14ac:dyDescent="0.2">
      <c r="C6535" s="63"/>
    </row>
    <row r="6536" spans="3:3" x14ac:dyDescent="0.2">
      <c r="C6536" s="63"/>
    </row>
    <row r="6537" spans="3:3" x14ac:dyDescent="0.2">
      <c r="C6537" s="63"/>
    </row>
    <row r="6538" spans="3:3" x14ac:dyDescent="0.2">
      <c r="C6538" s="63"/>
    </row>
    <row r="6539" spans="3:3" x14ac:dyDescent="0.2">
      <c r="C6539" s="63"/>
    </row>
    <row r="6540" spans="3:3" x14ac:dyDescent="0.2">
      <c r="C6540" s="63"/>
    </row>
    <row r="6541" spans="3:3" x14ac:dyDescent="0.2">
      <c r="C6541" s="63"/>
    </row>
    <row r="6542" spans="3:3" x14ac:dyDescent="0.2">
      <c r="C6542" s="63"/>
    </row>
    <row r="6543" spans="3:3" x14ac:dyDescent="0.2">
      <c r="C6543" s="63"/>
    </row>
    <row r="6544" spans="3:3" x14ac:dyDescent="0.2">
      <c r="C6544" s="63"/>
    </row>
    <row r="6545" spans="3:3" x14ac:dyDescent="0.2">
      <c r="C6545" s="63"/>
    </row>
    <row r="6546" spans="3:3" x14ac:dyDescent="0.2">
      <c r="C6546" s="63"/>
    </row>
    <row r="6547" spans="3:3" x14ac:dyDescent="0.2">
      <c r="C6547" s="63"/>
    </row>
    <row r="6548" spans="3:3" x14ac:dyDescent="0.2">
      <c r="C6548" s="63"/>
    </row>
    <row r="6549" spans="3:3" x14ac:dyDescent="0.2">
      <c r="C6549" s="63"/>
    </row>
    <row r="6550" spans="3:3" x14ac:dyDescent="0.2">
      <c r="C6550" s="63"/>
    </row>
    <row r="6551" spans="3:3" x14ac:dyDescent="0.2">
      <c r="C6551" s="63"/>
    </row>
    <row r="6552" spans="3:3" x14ac:dyDescent="0.2">
      <c r="C6552" s="63"/>
    </row>
    <row r="6553" spans="3:3" x14ac:dyDescent="0.2">
      <c r="C6553" s="63"/>
    </row>
    <row r="6554" spans="3:3" x14ac:dyDescent="0.2">
      <c r="C6554" s="63"/>
    </row>
    <row r="6555" spans="3:3" x14ac:dyDescent="0.2">
      <c r="C6555" s="63"/>
    </row>
    <row r="6556" spans="3:3" x14ac:dyDescent="0.2">
      <c r="C6556" s="63"/>
    </row>
    <row r="6557" spans="3:3" x14ac:dyDescent="0.2">
      <c r="C6557" s="63"/>
    </row>
    <row r="6558" spans="3:3" x14ac:dyDescent="0.2">
      <c r="C6558" s="63"/>
    </row>
    <row r="6559" spans="3:3" x14ac:dyDescent="0.2">
      <c r="C6559" s="63"/>
    </row>
    <row r="6560" spans="3:3" x14ac:dyDescent="0.2">
      <c r="C6560" s="63"/>
    </row>
    <row r="6561" spans="3:3" x14ac:dyDescent="0.2">
      <c r="C6561" s="63"/>
    </row>
    <row r="6562" spans="3:3" x14ac:dyDescent="0.2">
      <c r="C6562" s="63"/>
    </row>
    <row r="6563" spans="3:3" x14ac:dyDescent="0.2">
      <c r="C6563" s="63"/>
    </row>
    <row r="6564" spans="3:3" x14ac:dyDescent="0.2">
      <c r="C6564" s="63"/>
    </row>
    <row r="6565" spans="3:3" x14ac:dyDescent="0.2">
      <c r="C6565" s="63"/>
    </row>
    <row r="6566" spans="3:3" x14ac:dyDescent="0.2">
      <c r="C6566" s="63"/>
    </row>
    <row r="6567" spans="3:3" x14ac:dyDescent="0.2">
      <c r="C6567" s="63"/>
    </row>
    <row r="6568" spans="3:3" x14ac:dyDescent="0.2">
      <c r="C6568" s="63"/>
    </row>
    <row r="6569" spans="3:3" x14ac:dyDescent="0.2">
      <c r="C6569" s="63"/>
    </row>
    <row r="6570" spans="3:3" x14ac:dyDescent="0.2">
      <c r="C6570" s="63"/>
    </row>
    <row r="6571" spans="3:3" x14ac:dyDescent="0.2">
      <c r="C6571" s="63"/>
    </row>
    <row r="6572" spans="3:3" x14ac:dyDescent="0.2">
      <c r="C6572" s="63"/>
    </row>
    <row r="6573" spans="3:3" x14ac:dyDescent="0.2">
      <c r="C6573" s="63"/>
    </row>
    <row r="6574" spans="3:3" x14ac:dyDescent="0.2">
      <c r="C6574" s="63"/>
    </row>
    <row r="6575" spans="3:3" x14ac:dyDescent="0.2">
      <c r="C6575" s="63"/>
    </row>
    <row r="6576" spans="3:3" x14ac:dyDescent="0.2">
      <c r="C6576" s="63"/>
    </row>
    <row r="6577" spans="3:3" x14ac:dyDescent="0.2">
      <c r="C6577" s="63"/>
    </row>
    <row r="6578" spans="3:3" x14ac:dyDescent="0.2">
      <c r="C6578" s="63"/>
    </row>
    <row r="6579" spans="3:3" x14ac:dyDescent="0.2">
      <c r="C6579" s="63"/>
    </row>
    <row r="6580" spans="3:3" x14ac:dyDescent="0.2">
      <c r="C6580" s="63"/>
    </row>
    <row r="6581" spans="3:3" x14ac:dyDescent="0.2">
      <c r="C6581" s="63"/>
    </row>
    <row r="6582" spans="3:3" x14ac:dyDescent="0.2">
      <c r="C6582" s="63"/>
    </row>
    <row r="6583" spans="3:3" x14ac:dyDescent="0.2">
      <c r="C6583" s="63"/>
    </row>
    <row r="6584" spans="3:3" x14ac:dyDescent="0.2">
      <c r="C6584" s="63"/>
    </row>
    <row r="6585" spans="3:3" x14ac:dyDescent="0.2">
      <c r="C6585" s="63"/>
    </row>
    <row r="6586" spans="3:3" x14ac:dyDescent="0.2">
      <c r="C6586" s="63"/>
    </row>
    <row r="6587" spans="3:3" x14ac:dyDescent="0.2">
      <c r="C6587" s="63"/>
    </row>
    <row r="6588" spans="3:3" x14ac:dyDescent="0.2">
      <c r="C6588" s="63"/>
    </row>
    <row r="6589" spans="3:3" x14ac:dyDescent="0.2">
      <c r="C6589" s="63"/>
    </row>
    <row r="6590" spans="3:3" x14ac:dyDescent="0.2">
      <c r="C6590" s="63"/>
    </row>
    <row r="6591" spans="3:3" x14ac:dyDescent="0.2">
      <c r="C6591" s="63"/>
    </row>
    <row r="6592" spans="3:3" x14ac:dyDescent="0.2">
      <c r="C6592" s="63"/>
    </row>
    <row r="6593" spans="3:3" x14ac:dyDescent="0.2">
      <c r="C6593" s="63"/>
    </row>
    <row r="6594" spans="3:3" x14ac:dyDescent="0.2">
      <c r="C6594" s="63"/>
    </row>
    <row r="6595" spans="3:3" x14ac:dyDescent="0.2">
      <c r="C6595" s="63"/>
    </row>
    <row r="6596" spans="3:3" x14ac:dyDescent="0.2">
      <c r="C6596" s="63"/>
    </row>
    <row r="6597" spans="3:3" x14ac:dyDescent="0.2">
      <c r="C6597" s="63"/>
    </row>
    <row r="6598" spans="3:3" x14ac:dyDescent="0.2">
      <c r="C6598" s="63"/>
    </row>
    <row r="6599" spans="3:3" x14ac:dyDescent="0.2">
      <c r="C6599" s="63"/>
    </row>
    <row r="6600" spans="3:3" x14ac:dyDescent="0.2">
      <c r="C6600" s="63"/>
    </row>
    <row r="6601" spans="3:3" x14ac:dyDescent="0.2">
      <c r="C6601" s="63"/>
    </row>
    <row r="6602" spans="3:3" x14ac:dyDescent="0.2">
      <c r="C6602" s="63"/>
    </row>
    <row r="6603" spans="3:3" x14ac:dyDescent="0.2">
      <c r="C6603" s="63"/>
    </row>
    <row r="6604" spans="3:3" x14ac:dyDescent="0.2">
      <c r="C6604" s="63"/>
    </row>
    <row r="6605" spans="3:3" x14ac:dyDescent="0.2">
      <c r="C6605" s="63"/>
    </row>
    <row r="6606" spans="3:3" x14ac:dyDescent="0.2">
      <c r="C6606" s="63"/>
    </row>
    <row r="6607" spans="3:3" x14ac:dyDescent="0.2">
      <c r="C6607" s="63"/>
    </row>
    <row r="6608" spans="3:3" x14ac:dyDescent="0.2">
      <c r="C6608" s="63"/>
    </row>
    <row r="6609" spans="3:3" x14ac:dyDescent="0.2">
      <c r="C6609" s="63"/>
    </row>
    <row r="6610" spans="3:3" x14ac:dyDescent="0.2">
      <c r="C6610" s="63"/>
    </row>
    <row r="6611" spans="3:3" x14ac:dyDescent="0.2">
      <c r="C6611" s="63"/>
    </row>
    <row r="6612" spans="3:3" x14ac:dyDescent="0.2">
      <c r="C6612" s="63"/>
    </row>
    <row r="6613" spans="3:3" x14ac:dyDescent="0.2">
      <c r="C6613" s="63"/>
    </row>
    <row r="6614" spans="3:3" x14ac:dyDescent="0.2">
      <c r="C6614" s="63"/>
    </row>
    <row r="6615" spans="3:3" x14ac:dyDescent="0.2">
      <c r="C6615" s="63"/>
    </row>
    <row r="6616" spans="3:3" x14ac:dyDescent="0.2">
      <c r="C6616" s="63"/>
    </row>
    <row r="6617" spans="3:3" x14ac:dyDescent="0.2">
      <c r="C6617" s="63"/>
    </row>
    <row r="6618" spans="3:3" x14ac:dyDescent="0.2">
      <c r="C6618" s="63"/>
    </row>
    <row r="6619" spans="3:3" x14ac:dyDescent="0.2">
      <c r="C6619" s="63"/>
    </row>
    <row r="6620" spans="3:3" x14ac:dyDescent="0.2">
      <c r="C6620" s="63"/>
    </row>
    <row r="6621" spans="3:3" x14ac:dyDescent="0.2">
      <c r="C6621" s="63"/>
    </row>
    <row r="6622" spans="3:3" x14ac:dyDescent="0.2">
      <c r="C6622" s="63"/>
    </row>
    <row r="6623" spans="3:3" x14ac:dyDescent="0.2">
      <c r="C6623" s="63"/>
    </row>
    <row r="6624" spans="3:3" x14ac:dyDescent="0.2">
      <c r="C6624" s="63"/>
    </row>
    <row r="6625" spans="3:3" x14ac:dyDescent="0.2">
      <c r="C6625" s="63"/>
    </row>
    <row r="6626" spans="3:3" x14ac:dyDescent="0.2">
      <c r="C6626" s="63"/>
    </row>
    <row r="6627" spans="3:3" x14ac:dyDescent="0.2">
      <c r="C6627" s="63"/>
    </row>
    <row r="6628" spans="3:3" x14ac:dyDescent="0.2">
      <c r="C6628" s="63"/>
    </row>
    <row r="6629" spans="3:3" x14ac:dyDescent="0.2">
      <c r="C6629" s="63"/>
    </row>
    <row r="6630" spans="3:3" x14ac:dyDescent="0.2">
      <c r="C6630" s="63"/>
    </row>
    <row r="6631" spans="3:3" x14ac:dyDescent="0.2">
      <c r="C6631" s="63"/>
    </row>
    <row r="6632" spans="3:3" x14ac:dyDescent="0.2">
      <c r="C6632" s="63"/>
    </row>
    <row r="6633" spans="3:3" x14ac:dyDescent="0.2">
      <c r="C6633" s="63"/>
    </row>
    <row r="6634" spans="3:3" x14ac:dyDescent="0.2">
      <c r="C6634" s="63"/>
    </row>
    <row r="6635" spans="3:3" x14ac:dyDescent="0.2">
      <c r="C6635" s="63"/>
    </row>
    <row r="6636" spans="3:3" x14ac:dyDescent="0.2">
      <c r="C6636" s="63"/>
    </row>
    <row r="6637" spans="3:3" x14ac:dyDescent="0.2">
      <c r="C6637" s="63"/>
    </row>
    <row r="6638" spans="3:3" x14ac:dyDescent="0.2">
      <c r="C6638" s="63"/>
    </row>
    <row r="6639" spans="3:3" x14ac:dyDescent="0.2">
      <c r="C6639" s="63"/>
    </row>
    <row r="6640" spans="3:3" x14ac:dyDescent="0.2">
      <c r="C6640" s="63"/>
    </row>
    <row r="6641" spans="3:3" x14ac:dyDescent="0.2">
      <c r="C6641" s="63"/>
    </row>
    <row r="6642" spans="3:3" x14ac:dyDescent="0.2">
      <c r="C6642" s="63"/>
    </row>
    <row r="6643" spans="3:3" x14ac:dyDescent="0.2">
      <c r="C6643" s="63"/>
    </row>
    <row r="6644" spans="3:3" x14ac:dyDescent="0.2">
      <c r="C6644" s="63"/>
    </row>
    <row r="6645" spans="3:3" x14ac:dyDescent="0.2">
      <c r="C6645" s="63"/>
    </row>
    <row r="6646" spans="3:3" x14ac:dyDescent="0.2">
      <c r="C6646" s="63"/>
    </row>
    <row r="6647" spans="3:3" x14ac:dyDescent="0.2">
      <c r="C6647" s="63"/>
    </row>
    <row r="6648" spans="3:3" x14ac:dyDescent="0.2">
      <c r="C6648" s="63"/>
    </row>
    <row r="6649" spans="3:3" x14ac:dyDescent="0.2">
      <c r="C6649" s="63"/>
    </row>
    <row r="6650" spans="3:3" x14ac:dyDescent="0.2">
      <c r="C6650" s="63"/>
    </row>
    <row r="6651" spans="3:3" x14ac:dyDescent="0.2">
      <c r="C6651" s="63"/>
    </row>
    <row r="6652" spans="3:3" x14ac:dyDescent="0.2">
      <c r="C6652" s="63"/>
    </row>
    <row r="6653" spans="3:3" x14ac:dyDescent="0.2">
      <c r="C6653" s="63"/>
    </row>
    <row r="6654" spans="3:3" x14ac:dyDescent="0.2">
      <c r="C6654" s="63"/>
    </row>
    <row r="6655" spans="3:3" x14ac:dyDescent="0.2">
      <c r="C6655" s="63"/>
    </row>
    <row r="6656" spans="3:3" x14ac:dyDescent="0.2">
      <c r="C6656" s="63"/>
    </row>
    <row r="6657" spans="3:3" x14ac:dyDescent="0.2">
      <c r="C6657" s="63"/>
    </row>
    <row r="6658" spans="3:3" x14ac:dyDescent="0.2">
      <c r="C6658" s="63"/>
    </row>
    <row r="6659" spans="3:3" x14ac:dyDescent="0.2">
      <c r="C6659" s="63"/>
    </row>
    <row r="6660" spans="3:3" x14ac:dyDescent="0.2">
      <c r="C6660" s="63"/>
    </row>
    <row r="6661" spans="3:3" x14ac:dyDescent="0.2">
      <c r="C6661" s="63"/>
    </row>
    <row r="6662" spans="3:3" x14ac:dyDescent="0.2">
      <c r="C6662" s="63"/>
    </row>
    <row r="6663" spans="3:3" x14ac:dyDescent="0.2">
      <c r="C6663" s="63"/>
    </row>
    <row r="6664" spans="3:3" x14ac:dyDescent="0.2">
      <c r="C6664" s="63"/>
    </row>
    <row r="6665" spans="3:3" x14ac:dyDescent="0.2">
      <c r="C6665" s="63"/>
    </row>
    <row r="6666" spans="3:3" x14ac:dyDescent="0.2">
      <c r="C6666" s="63"/>
    </row>
    <row r="6667" spans="3:3" x14ac:dyDescent="0.2">
      <c r="C6667" s="63"/>
    </row>
    <row r="6668" spans="3:3" x14ac:dyDescent="0.2">
      <c r="C6668" s="63"/>
    </row>
    <row r="6669" spans="3:3" x14ac:dyDescent="0.2">
      <c r="C6669" s="63"/>
    </row>
    <row r="6670" spans="3:3" x14ac:dyDescent="0.2">
      <c r="C6670" s="63"/>
    </row>
    <row r="6671" spans="3:3" x14ac:dyDescent="0.2">
      <c r="C6671" s="63"/>
    </row>
    <row r="6672" spans="3:3" x14ac:dyDescent="0.2">
      <c r="C6672" s="63"/>
    </row>
    <row r="6673" spans="3:3" x14ac:dyDescent="0.2">
      <c r="C6673" s="63"/>
    </row>
    <row r="6674" spans="3:3" x14ac:dyDescent="0.2">
      <c r="C6674" s="63"/>
    </row>
    <row r="6675" spans="3:3" x14ac:dyDescent="0.2">
      <c r="C6675" s="63"/>
    </row>
    <row r="6676" spans="3:3" x14ac:dyDescent="0.2">
      <c r="C6676" s="63"/>
    </row>
    <row r="6677" spans="3:3" x14ac:dyDescent="0.2">
      <c r="C6677" s="63"/>
    </row>
    <row r="6678" spans="3:3" x14ac:dyDescent="0.2">
      <c r="C6678" s="63"/>
    </row>
    <row r="6679" spans="3:3" x14ac:dyDescent="0.2">
      <c r="C6679" s="63"/>
    </row>
    <row r="6680" spans="3:3" x14ac:dyDescent="0.2">
      <c r="C6680" s="63"/>
    </row>
    <row r="6681" spans="3:3" x14ac:dyDescent="0.2">
      <c r="C6681" s="63"/>
    </row>
    <row r="6682" spans="3:3" x14ac:dyDescent="0.2">
      <c r="C6682" s="63"/>
    </row>
    <row r="6683" spans="3:3" x14ac:dyDescent="0.2">
      <c r="C6683" s="63"/>
    </row>
    <row r="6684" spans="3:3" x14ac:dyDescent="0.2">
      <c r="C6684" s="63"/>
    </row>
    <row r="6685" spans="3:3" x14ac:dyDescent="0.2">
      <c r="C6685" s="63"/>
    </row>
    <row r="6686" spans="3:3" x14ac:dyDescent="0.2">
      <c r="C6686" s="63"/>
    </row>
    <row r="6687" spans="3:3" x14ac:dyDescent="0.2">
      <c r="C6687" s="63"/>
    </row>
    <row r="6688" spans="3:3" x14ac:dyDescent="0.2">
      <c r="C6688" s="63"/>
    </row>
    <row r="6689" spans="3:3" x14ac:dyDescent="0.2">
      <c r="C6689" s="63"/>
    </row>
    <row r="6690" spans="3:3" x14ac:dyDescent="0.2">
      <c r="C6690" s="63"/>
    </row>
    <row r="6691" spans="3:3" x14ac:dyDescent="0.2">
      <c r="C6691" s="63"/>
    </row>
    <row r="6692" spans="3:3" x14ac:dyDescent="0.2">
      <c r="C6692" s="63"/>
    </row>
    <row r="6693" spans="3:3" x14ac:dyDescent="0.2">
      <c r="C6693" s="63"/>
    </row>
    <row r="6694" spans="3:3" x14ac:dyDescent="0.2">
      <c r="C6694" s="63"/>
    </row>
    <row r="6695" spans="3:3" x14ac:dyDescent="0.2">
      <c r="C6695" s="63"/>
    </row>
    <row r="6696" spans="3:3" x14ac:dyDescent="0.2">
      <c r="C6696" s="63"/>
    </row>
    <row r="6697" spans="3:3" x14ac:dyDescent="0.2">
      <c r="C6697" s="63"/>
    </row>
    <row r="6698" spans="3:3" x14ac:dyDescent="0.2">
      <c r="C6698" s="63"/>
    </row>
    <row r="6699" spans="3:3" x14ac:dyDescent="0.2">
      <c r="C6699" s="63"/>
    </row>
    <row r="6700" spans="3:3" x14ac:dyDescent="0.2">
      <c r="C6700" s="63"/>
    </row>
    <row r="6701" spans="3:3" x14ac:dyDescent="0.2">
      <c r="C6701" s="63"/>
    </row>
    <row r="6702" spans="3:3" x14ac:dyDescent="0.2">
      <c r="C6702" s="63"/>
    </row>
    <row r="6703" spans="3:3" x14ac:dyDescent="0.2">
      <c r="C6703" s="63"/>
    </row>
    <row r="6704" spans="3:3" x14ac:dyDescent="0.2">
      <c r="C6704" s="63"/>
    </row>
    <row r="6705" spans="3:3" x14ac:dyDescent="0.2">
      <c r="C6705" s="63"/>
    </row>
    <row r="6706" spans="3:3" x14ac:dyDescent="0.2">
      <c r="C6706" s="63"/>
    </row>
    <row r="6707" spans="3:3" x14ac:dyDescent="0.2">
      <c r="C6707" s="63"/>
    </row>
    <row r="6708" spans="3:3" x14ac:dyDescent="0.2">
      <c r="C6708" s="63"/>
    </row>
    <row r="6709" spans="3:3" x14ac:dyDescent="0.2">
      <c r="C6709" s="63"/>
    </row>
    <row r="6710" spans="3:3" x14ac:dyDescent="0.2">
      <c r="C6710" s="63"/>
    </row>
    <row r="6711" spans="3:3" x14ac:dyDescent="0.2">
      <c r="C6711" s="63"/>
    </row>
    <row r="6712" spans="3:3" x14ac:dyDescent="0.2">
      <c r="C6712" s="63"/>
    </row>
    <row r="6713" spans="3:3" x14ac:dyDescent="0.2">
      <c r="C6713" s="63"/>
    </row>
    <row r="6714" spans="3:3" x14ac:dyDescent="0.2">
      <c r="C6714" s="63"/>
    </row>
    <row r="6715" spans="3:3" x14ac:dyDescent="0.2">
      <c r="C6715" s="63"/>
    </row>
    <row r="6716" spans="3:3" x14ac:dyDescent="0.2">
      <c r="C6716" s="63"/>
    </row>
    <row r="6717" spans="3:3" x14ac:dyDescent="0.2">
      <c r="C6717" s="63"/>
    </row>
    <row r="6718" spans="3:3" x14ac:dyDescent="0.2">
      <c r="C6718" s="63"/>
    </row>
    <row r="6719" spans="3:3" x14ac:dyDescent="0.2">
      <c r="C6719" s="63"/>
    </row>
    <row r="6720" spans="3:3" x14ac:dyDescent="0.2">
      <c r="C6720" s="63"/>
    </row>
    <row r="6721" spans="3:3" x14ac:dyDescent="0.2">
      <c r="C6721" s="63"/>
    </row>
    <row r="6722" spans="3:3" x14ac:dyDescent="0.2">
      <c r="C6722" s="63"/>
    </row>
    <row r="6723" spans="3:3" x14ac:dyDescent="0.2">
      <c r="C6723" s="63"/>
    </row>
    <row r="6724" spans="3:3" x14ac:dyDescent="0.2">
      <c r="C6724" s="63"/>
    </row>
    <row r="6725" spans="3:3" x14ac:dyDescent="0.2">
      <c r="C6725" s="63"/>
    </row>
    <row r="6726" spans="3:3" x14ac:dyDescent="0.2">
      <c r="C6726" s="63"/>
    </row>
    <row r="6727" spans="3:3" x14ac:dyDescent="0.2">
      <c r="C6727" s="63"/>
    </row>
    <row r="6728" spans="3:3" x14ac:dyDescent="0.2">
      <c r="C6728" s="63"/>
    </row>
    <row r="6729" spans="3:3" x14ac:dyDescent="0.2">
      <c r="C6729" s="63"/>
    </row>
    <row r="6730" spans="3:3" x14ac:dyDescent="0.2">
      <c r="C6730" s="63"/>
    </row>
    <row r="6731" spans="3:3" x14ac:dyDescent="0.2">
      <c r="C6731" s="63"/>
    </row>
    <row r="6732" spans="3:3" x14ac:dyDescent="0.2">
      <c r="C6732" s="63"/>
    </row>
    <row r="6733" spans="3:3" x14ac:dyDescent="0.2">
      <c r="C6733" s="63"/>
    </row>
    <row r="6734" spans="3:3" x14ac:dyDescent="0.2">
      <c r="C6734" s="63"/>
    </row>
    <row r="6735" spans="3:3" x14ac:dyDescent="0.2">
      <c r="C6735" s="63"/>
    </row>
    <row r="6736" spans="3:3" x14ac:dyDescent="0.2">
      <c r="C6736" s="63"/>
    </row>
    <row r="6737" spans="3:3" x14ac:dyDescent="0.2">
      <c r="C6737" s="63"/>
    </row>
    <row r="6738" spans="3:3" x14ac:dyDescent="0.2">
      <c r="C6738" s="63"/>
    </row>
    <row r="6739" spans="3:3" x14ac:dyDescent="0.2">
      <c r="C6739" s="63"/>
    </row>
    <row r="6740" spans="3:3" x14ac:dyDescent="0.2">
      <c r="C6740" s="63"/>
    </row>
    <row r="6741" spans="3:3" x14ac:dyDescent="0.2">
      <c r="C6741" s="63"/>
    </row>
    <row r="6742" spans="3:3" x14ac:dyDescent="0.2">
      <c r="C6742" s="63"/>
    </row>
    <row r="6743" spans="3:3" x14ac:dyDescent="0.2">
      <c r="C6743" s="63"/>
    </row>
    <row r="6744" spans="3:3" x14ac:dyDescent="0.2">
      <c r="C6744" s="63"/>
    </row>
    <row r="6745" spans="3:3" x14ac:dyDescent="0.2">
      <c r="C6745" s="63"/>
    </row>
    <row r="6746" spans="3:3" x14ac:dyDescent="0.2">
      <c r="C6746" s="63"/>
    </row>
    <row r="6747" spans="3:3" x14ac:dyDescent="0.2">
      <c r="C6747" s="63"/>
    </row>
    <row r="6748" spans="3:3" x14ac:dyDescent="0.2">
      <c r="C6748" s="63"/>
    </row>
    <row r="6749" spans="3:3" x14ac:dyDescent="0.2">
      <c r="C6749" s="63"/>
    </row>
    <row r="6750" spans="3:3" x14ac:dyDescent="0.2">
      <c r="C6750" s="63"/>
    </row>
    <row r="6751" spans="3:3" x14ac:dyDescent="0.2">
      <c r="C6751" s="63"/>
    </row>
    <row r="6752" spans="3:3" x14ac:dyDescent="0.2">
      <c r="C6752" s="63"/>
    </row>
    <row r="6753" spans="3:3" x14ac:dyDescent="0.2">
      <c r="C6753" s="63"/>
    </row>
    <row r="6754" spans="3:3" x14ac:dyDescent="0.2">
      <c r="C6754" s="63"/>
    </row>
    <row r="6755" spans="3:3" x14ac:dyDescent="0.2">
      <c r="C6755" s="63"/>
    </row>
    <row r="6756" spans="3:3" x14ac:dyDescent="0.2">
      <c r="C6756" s="63"/>
    </row>
    <row r="6757" spans="3:3" x14ac:dyDescent="0.2">
      <c r="C6757" s="63"/>
    </row>
    <row r="6758" spans="3:3" x14ac:dyDescent="0.2">
      <c r="C6758" s="63"/>
    </row>
    <row r="6759" spans="3:3" x14ac:dyDescent="0.2">
      <c r="C6759" s="63"/>
    </row>
    <row r="6760" spans="3:3" x14ac:dyDescent="0.2">
      <c r="C6760" s="63"/>
    </row>
    <row r="6761" spans="3:3" x14ac:dyDescent="0.2">
      <c r="C6761" s="63"/>
    </row>
    <row r="6762" spans="3:3" x14ac:dyDescent="0.2">
      <c r="C6762" s="63"/>
    </row>
    <row r="6763" spans="3:3" x14ac:dyDescent="0.2">
      <c r="C6763" s="63"/>
    </row>
    <row r="6764" spans="3:3" x14ac:dyDescent="0.2">
      <c r="C6764" s="63"/>
    </row>
    <row r="6765" spans="3:3" x14ac:dyDescent="0.2">
      <c r="C6765" s="63"/>
    </row>
    <row r="6766" spans="3:3" x14ac:dyDescent="0.2">
      <c r="C6766" s="63"/>
    </row>
    <row r="6767" spans="3:3" x14ac:dyDescent="0.2">
      <c r="C6767" s="63"/>
    </row>
    <row r="6768" spans="3:3" x14ac:dyDescent="0.2">
      <c r="C6768" s="63"/>
    </row>
    <row r="6769" spans="3:3" x14ac:dyDescent="0.2">
      <c r="C6769" s="63"/>
    </row>
    <row r="6770" spans="3:3" x14ac:dyDescent="0.2">
      <c r="C6770" s="63"/>
    </row>
    <row r="6771" spans="3:3" x14ac:dyDescent="0.2">
      <c r="C6771" s="63"/>
    </row>
    <row r="6772" spans="3:3" x14ac:dyDescent="0.2">
      <c r="C6772" s="63"/>
    </row>
    <row r="6773" spans="3:3" x14ac:dyDescent="0.2">
      <c r="C6773" s="63"/>
    </row>
    <row r="6774" spans="3:3" x14ac:dyDescent="0.2">
      <c r="C6774" s="63"/>
    </row>
    <row r="6775" spans="3:3" x14ac:dyDescent="0.2">
      <c r="C6775" s="63"/>
    </row>
    <row r="6776" spans="3:3" x14ac:dyDescent="0.2">
      <c r="C6776" s="63"/>
    </row>
    <row r="6777" spans="3:3" x14ac:dyDescent="0.2">
      <c r="C6777" s="63"/>
    </row>
    <row r="6778" spans="3:3" x14ac:dyDescent="0.2">
      <c r="C6778" s="63"/>
    </row>
    <row r="6779" spans="3:3" x14ac:dyDescent="0.2">
      <c r="C6779" s="63"/>
    </row>
    <row r="6780" spans="3:3" x14ac:dyDescent="0.2">
      <c r="C6780" s="63"/>
    </row>
    <row r="6781" spans="3:3" x14ac:dyDescent="0.2">
      <c r="C6781" s="63"/>
    </row>
    <row r="6782" spans="3:3" x14ac:dyDescent="0.2">
      <c r="C6782" s="63"/>
    </row>
    <row r="6783" spans="3:3" x14ac:dyDescent="0.2">
      <c r="C6783" s="63"/>
    </row>
    <row r="6784" spans="3:3" x14ac:dyDescent="0.2">
      <c r="C6784" s="63"/>
    </row>
    <row r="6785" spans="3:3" x14ac:dyDescent="0.2">
      <c r="C6785" s="63"/>
    </row>
    <row r="6786" spans="3:3" x14ac:dyDescent="0.2">
      <c r="C6786" s="63"/>
    </row>
    <row r="6787" spans="3:3" x14ac:dyDescent="0.2">
      <c r="C6787" s="63"/>
    </row>
    <row r="6788" spans="3:3" x14ac:dyDescent="0.2">
      <c r="C6788" s="63"/>
    </row>
    <row r="6789" spans="3:3" x14ac:dyDescent="0.2">
      <c r="C6789" s="63"/>
    </row>
    <row r="6790" spans="3:3" x14ac:dyDescent="0.2">
      <c r="C6790" s="63"/>
    </row>
    <row r="6791" spans="3:3" x14ac:dyDescent="0.2">
      <c r="C6791" s="63"/>
    </row>
    <row r="6792" spans="3:3" x14ac:dyDescent="0.2">
      <c r="C6792" s="63"/>
    </row>
    <row r="6793" spans="3:3" x14ac:dyDescent="0.2">
      <c r="C6793" s="63"/>
    </row>
    <row r="6794" spans="3:3" x14ac:dyDescent="0.2">
      <c r="C6794" s="63"/>
    </row>
    <row r="6795" spans="3:3" x14ac:dyDescent="0.2">
      <c r="C6795" s="63"/>
    </row>
    <row r="6796" spans="3:3" x14ac:dyDescent="0.2">
      <c r="C6796" s="63"/>
    </row>
    <row r="6797" spans="3:3" x14ac:dyDescent="0.2">
      <c r="C6797" s="63"/>
    </row>
    <row r="6798" spans="3:3" x14ac:dyDescent="0.2">
      <c r="C6798" s="63"/>
    </row>
    <row r="6799" spans="3:3" x14ac:dyDescent="0.2">
      <c r="C6799" s="63"/>
    </row>
    <row r="6800" spans="3:3" x14ac:dyDescent="0.2">
      <c r="C6800" s="63"/>
    </row>
    <row r="6801" spans="3:3" x14ac:dyDescent="0.2">
      <c r="C6801" s="63"/>
    </row>
    <row r="6802" spans="3:3" x14ac:dyDescent="0.2">
      <c r="C6802" s="63"/>
    </row>
    <row r="6803" spans="3:3" x14ac:dyDescent="0.2">
      <c r="C6803" s="63"/>
    </row>
    <row r="6804" spans="3:3" x14ac:dyDescent="0.2">
      <c r="C6804" s="63"/>
    </row>
    <row r="6805" spans="3:3" x14ac:dyDescent="0.2">
      <c r="C6805" s="63"/>
    </row>
    <row r="6806" spans="3:3" x14ac:dyDescent="0.2">
      <c r="C6806" s="63"/>
    </row>
    <row r="6807" spans="3:3" x14ac:dyDescent="0.2">
      <c r="C6807" s="63"/>
    </row>
    <row r="6808" spans="3:3" x14ac:dyDescent="0.2">
      <c r="C6808" s="63"/>
    </row>
    <row r="6809" spans="3:3" x14ac:dyDescent="0.2">
      <c r="C6809" s="63"/>
    </row>
    <row r="6810" spans="3:3" x14ac:dyDescent="0.2">
      <c r="C6810" s="63"/>
    </row>
    <row r="6811" spans="3:3" x14ac:dyDescent="0.2">
      <c r="C6811" s="63"/>
    </row>
    <row r="6812" spans="3:3" x14ac:dyDescent="0.2">
      <c r="C6812" s="63"/>
    </row>
    <row r="6813" spans="3:3" x14ac:dyDescent="0.2">
      <c r="C6813" s="63"/>
    </row>
    <row r="6814" spans="3:3" x14ac:dyDescent="0.2">
      <c r="C6814" s="63"/>
    </row>
    <row r="6815" spans="3:3" x14ac:dyDescent="0.2">
      <c r="C6815" s="63"/>
    </row>
    <row r="6816" spans="3:3" x14ac:dyDescent="0.2">
      <c r="C6816" s="63"/>
    </row>
    <row r="6817" spans="3:3" x14ac:dyDescent="0.2">
      <c r="C6817" s="63"/>
    </row>
    <row r="6818" spans="3:3" x14ac:dyDescent="0.2">
      <c r="C6818" s="63"/>
    </row>
    <row r="6819" spans="3:3" x14ac:dyDescent="0.2">
      <c r="C6819" s="63"/>
    </row>
    <row r="6820" spans="3:3" x14ac:dyDescent="0.2">
      <c r="C6820" s="63"/>
    </row>
    <row r="6821" spans="3:3" x14ac:dyDescent="0.2">
      <c r="C6821" s="63"/>
    </row>
    <row r="6822" spans="3:3" x14ac:dyDescent="0.2">
      <c r="C6822" s="63"/>
    </row>
    <row r="6823" spans="3:3" x14ac:dyDescent="0.2">
      <c r="C6823" s="63"/>
    </row>
    <row r="6824" spans="3:3" x14ac:dyDescent="0.2">
      <c r="C6824" s="63"/>
    </row>
    <row r="6825" spans="3:3" x14ac:dyDescent="0.2">
      <c r="C6825" s="63"/>
    </row>
    <row r="6826" spans="3:3" x14ac:dyDescent="0.2">
      <c r="C6826" s="63"/>
    </row>
    <row r="6827" spans="3:3" x14ac:dyDescent="0.2">
      <c r="C6827" s="63"/>
    </row>
    <row r="6828" spans="3:3" x14ac:dyDescent="0.2">
      <c r="C6828" s="63"/>
    </row>
    <row r="6829" spans="3:3" x14ac:dyDescent="0.2">
      <c r="C6829" s="63"/>
    </row>
    <row r="6830" spans="3:3" x14ac:dyDescent="0.2">
      <c r="C6830" s="63"/>
    </row>
    <row r="6831" spans="3:3" x14ac:dyDescent="0.2">
      <c r="C6831" s="63"/>
    </row>
    <row r="6832" spans="3:3" x14ac:dyDescent="0.2">
      <c r="C6832" s="63"/>
    </row>
    <row r="6833" spans="3:3" x14ac:dyDescent="0.2">
      <c r="C6833" s="63"/>
    </row>
    <row r="6834" spans="3:3" x14ac:dyDescent="0.2">
      <c r="C6834" s="63"/>
    </row>
    <row r="6835" spans="3:3" x14ac:dyDescent="0.2">
      <c r="C6835" s="63"/>
    </row>
    <row r="6836" spans="3:3" x14ac:dyDescent="0.2">
      <c r="C6836" s="63"/>
    </row>
    <row r="6837" spans="3:3" x14ac:dyDescent="0.2">
      <c r="C6837" s="63"/>
    </row>
    <row r="6838" spans="3:3" x14ac:dyDescent="0.2">
      <c r="C6838" s="63"/>
    </row>
    <row r="6839" spans="3:3" x14ac:dyDescent="0.2">
      <c r="C6839" s="63"/>
    </row>
    <row r="6840" spans="3:3" x14ac:dyDescent="0.2">
      <c r="C6840" s="63"/>
    </row>
    <row r="6841" spans="3:3" x14ac:dyDescent="0.2">
      <c r="C6841" s="63"/>
    </row>
    <row r="6842" spans="3:3" x14ac:dyDescent="0.2">
      <c r="C6842" s="63"/>
    </row>
    <row r="6843" spans="3:3" x14ac:dyDescent="0.2">
      <c r="C6843" s="63"/>
    </row>
    <row r="6844" spans="3:3" x14ac:dyDescent="0.2">
      <c r="C6844" s="63"/>
    </row>
    <row r="6845" spans="3:3" x14ac:dyDescent="0.2">
      <c r="C6845" s="63"/>
    </row>
    <row r="6846" spans="3:3" x14ac:dyDescent="0.2">
      <c r="C6846" s="63"/>
    </row>
    <row r="6847" spans="3:3" x14ac:dyDescent="0.2">
      <c r="C6847" s="63"/>
    </row>
    <row r="6848" spans="3:3" x14ac:dyDescent="0.2">
      <c r="C6848" s="63"/>
    </row>
    <row r="6849" spans="3:3" x14ac:dyDescent="0.2">
      <c r="C6849" s="63"/>
    </row>
    <row r="6850" spans="3:3" x14ac:dyDescent="0.2">
      <c r="C6850" s="63"/>
    </row>
    <row r="6851" spans="3:3" x14ac:dyDescent="0.2">
      <c r="C6851" s="63"/>
    </row>
    <row r="6852" spans="3:3" x14ac:dyDescent="0.2">
      <c r="C6852" s="63"/>
    </row>
    <row r="6853" spans="3:3" x14ac:dyDescent="0.2">
      <c r="C6853" s="63"/>
    </row>
    <row r="6854" spans="3:3" x14ac:dyDescent="0.2">
      <c r="C6854" s="63"/>
    </row>
    <row r="6855" spans="3:3" x14ac:dyDescent="0.2">
      <c r="C6855" s="63"/>
    </row>
    <row r="6856" spans="3:3" x14ac:dyDescent="0.2">
      <c r="C6856" s="63"/>
    </row>
    <row r="6857" spans="3:3" x14ac:dyDescent="0.2">
      <c r="C6857" s="63"/>
    </row>
    <row r="6858" spans="3:3" x14ac:dyDescent="0.2">
      <c r="C6858" s="63"/>
    </row>
    <row r="6859" spans="3:3" x14ac:dyDescent="0.2">
      <c r="C6859" s="63"/>
    </row>
    <row r="6860" spans="3:3" x14ac:dyDescent="0.2">
      <c r="C6860" s="63"/>
    </row>
    <row r="6861" spans="3:3" x14ac:dyDescent="0.2">
      <c r="C6861" s="63"/>
    </row>
    <row r="6862" spans="3:3" x14ac:dyDescent="0.2">
      <c r="C6862" s="63"/>
    </row>
    <row r="6863" spans="3:3" x14ac:dyDescent="0.2">
      <c r="C6863" s="63"/>
    </row>
    <row r="6864" spans="3:3" x14ac:dyDescent="0.2">
      <c r="C6864" s="63"/>
    </row>
    <row r="6865" spans="3:3" x14ac:dyDescent="0.2">
      <c r="C6865" s="63"/>
    </row>
    <row r="6866" spans="3:3" x14ac:dyDescent="0.2">
      <c r="C6866" s="63"/>
    </row>
    <row r="6867" spans="3:3" x14ac:dyDescent="0.2">
      <c r="C6867" s="63"/>
    </row>
    <row r="6868" spans="3:3" x14ac:dyDescent="0.2">
      <c r="C6868" s="63"/>
    </row>
    <row r="6869" spans="3:3" x14ac:dyDescent="0.2">
      <c r="C6869" s="63"/>
    </row>
    <row r="6870" spans="3:3" x14ac:dyDescent="0.2">
      <c r="C6870" s="63"/>
    </row>
    <row r="6871" spans="3:3" x14ac:dyDescent="0.2">
      <c r="C6871" s="63"/>
    </row>
    <row r="6872" spans="3:3" x14ac:dyDescent="0.2">
      <c r="C6872" s="63"/>
    </row>
    <row r="6873" spans="3:3" x14ac:dyDescent="0.2">
      <c r="C6873" s="63"/>
    </row>
    <row r="6874" spans="3:3" x14ac:dyDescent="0.2">
      <c r="C6874" s="63"/>
    </row>
    <row r="6875" spans="3:3" x14ac:dyDescent="0.2">
      <c r="C6875" s="63"/>
    </row>
    <row r="6876" spans="3:3" x14ac:dyDescent="0.2">
      <c r="C6876" s="63"/>
    </row>
    <row r="6877" spans="3:3" x14ac:dyDescent="0.2">
      <c r="C6877" s="63"/>
    </row>
    <row r="6878" spans="3:3" x14ac:dyDescent="0.2">
      <c r="C6878" s="63"/>
    </row>
    <row r="6879" spans="3:3" x14ac:dyDescent="0.2">
      <c r="C6879" s="63"/>
    </row>
    <row r="6880" spans="3:3" x14ac:dyDescent="0.2">
      <c r="C6880" s="63"/>
    </row>
    <row r="6881" spans="3:3" x14ac:dyDescent="0.2">
      <c r="C6881" s="63"/>
    </row>
    <row r="6882" spans="3:3" x14ac:dyDescent="0.2">
      <c r="C6882" s="63"/>
    </row>
    <row r="6883" spans="3:3" x14ac:dyDescent="0.2">
      <c r="C6883" s="63"/>
    </row>
    <row r="6884" spans="3:3" x14ac:dyDescent="0.2">
      <c r="C6884" s="63"/>
    </row>
    <row r="6885" spans="3:3" x14ac:dyDescent="0.2">
      <c r="C6885" s="63"/>
    </row>
    <row r="6886" spans="3:3" x14ac:dyDescent="0.2">
      <c r="C6886" s="63"/>
    </row>
    <row r="6887" spans="3:3" x14ac:dyDescent="0.2">
      <c r="C6887" s="63"/>
    </row>
    <row r="6888" spans="3:3" x14ac:dyDescent="0.2">
      <c r="C6888" s="63"/>
    </row>
    <row r="6889" spans="3:3" x14ac:dyDescent="0.2">
      <c r="C6889" s="63"/>
    </row>
    <row r="6890" spans="3:3" x14ac:dyDescent="0.2">
      <c r="C6890" s="63"/>
    </row>
    <row r="6891" spans="3:3" x14ac:dyDescent="0.2">
      <c r="C6891" s="63"/>
    </row>
    <row r="6892" spans="3:3" x14ac:dyDescent="0.2">
      <c r="C6892" s="63"/>
    </row>
    <row r="6893" spans="3:3" x14ac:dyDescent="0.2">
      <c r="C6893" s="63"/>
    </row>
    <row r="6894" spans="3:3" x14ac:dyDescent="0.2">
      <c r="C6894" s="63"/>
    </row>
    <row r="6895" spans="3:3" x14ac:dyDescent="0.2">
      <c r="C6895" s="63"/>
    </row>
    <row r="6896" spans="3:3" x14ac:dyDescent="0.2">
      <c r="C6896" s="63"/>
    </row>
    <row r="6897" spans="3:3" x14ac:dyDescent="0.2">
      <c r="C6897" s="63"/>
    </row>
    <row r="6898" spans="3:3" x14ac:dyDescent="0.2">
      <c r="C6898" s="63"/>
    </row>
    <row r="6899" spans="3:3" x14ac:dyDescent="0.2">
      <c r="C6899" s="63"/>
    </row>
    <row r="6900" spans="3:3" x14ac:dyDescent="0.2">
      <c r="C6900" s="63"/>
    </row>
    <row r="6901" spans="3:3" x14ac:dyDescent="0.2">
      <c r="C6901" s="63"/>
    </row>
    <row r="6902" spans="3:3" x14ac:dyDescent="0.2">
      <c r="C6902" s="63"/>
    </row>
    <row r="6903" spans="3:3" x14ac:dyDescent="0.2">
      <c r="C6903" s="63"/>
    </row>
    <row r="6904" spans="3:3" x14ac:dyDescent="0.2">
      <c r="C6904" s="63"/>
    </row>
    <row r="6905" spans="3:3" x14ac:dyDescent="0.2">
      <c r="C6905" s="63"/>
    </row>
    <row r="6906" spans="3:3" x14ac:dyDescent="0.2">
      <c r="C6906" s="63"/>
    </row>
    <row r="6907" spans="3:3" x14ac:dyDescent="0.2">
      <c r="C6907" s="63"/>
    </row>
    <row r="6908" spans="3:3" x14ac:dyDescent="0.2">
      <c r="C6908" s="63"/>
    </row>
    <row r="6909" spans="3:3" x14ac:dyDescent="0.2">
      <c r="C6909" s="63"/>
    </row>
    <row r="6910" spans="3:3" x14ac:dyDescent="0.2">
      <c r="C6910" s="63"/>
    </row>
    <row r="6911" spans="3:3" x14ac:dyDescent="0.2">
      <c r="C6911" s="63"/>
    </row>
    <row r="6912" spans="3:3" x14ac:dyDescent="0.2">
      <c r="C6912" s="63"/>
    </row>
    <row r="6913" spans="3:3" x14ac:dyDescent="0.2">
      <c r="C6913" s="63"/>
    </row>
    <row r="6914" spans="3:3" x14ac:dyDescent="0.2">
      <c r="C6914" s="63"/>
    </row>
    <row r="6915" spans="3:3" x14ac:dyDescent="0.2">
      <c r="C6915" s="63"/>
    </row>
    <row r="6916" spans="3:3" x14ac:dyDescent="0.2">
      <c r="C6916" s="63"/>
    </row>
    <row r="6917" spans="3:3" x14ac:dyDescent="0.2">
      <c r="C6917" s="63"/>
    </row>
    <row r="6918" spans="3:3" x14ac:dyDescent="0.2">
      <c r="C6918" s="63"/>
    </row>
    <row r="6919" spans="3:3" x14ac:dyDescent="0.2">
      <c r="C6919" s="63"/>
    </row>
    <row r="6920" spans="3:3" x14ac:dyDescent="0.2">
      <c r="C6920" s="63"/>
    </row>
    <row r="6921" spans="3:3" x14ac:dyDescent="0.2">
      <c r="C6921" s="63"/>
    </row>
    <row r="6922" spans="3:3" x14ac:dyDescent="0.2">
      <c r="C6922" s="63"/>
    </row>
    <row r="6923" spans="3:3" x14ac:dyDescent="0.2">
      <c r="C6923" s="63"/>
    </row>
    <row r="6924" spans="3:3" x14ac:dyDescent="0.2">
      <c r="C6924" s="63"/>
    </row>
    <row r="6925" spans="3:3" x14ac:dyDescent="0.2">
      <c r="C6925" s="63"/>
    </row>
    <row r="6926" spans="3:3" x14ac:dyDescent="0.2">
      <c r="C6926" s="63"/>
    </row>
    <row r="6927" spans="3:3" x14ac:dyDescent="0.2">
      <c r="C6927" s="63"/>
    </row>
    <row r="6928" spans="3:3" x14ac:dyDescent="0.2">
      <c r="C6928" s="63"/>
    </row>
    <row r="6929" spans="3:3" x14ac:dyDescent="0.2">
      <c r="C6929" s="63"/>
    </row>
    <row r="6930" spans="3:3" x14ac:dyDescent="0.2">
      <c r="C6930" s="63"/>
    </row>
    <row r="6931" spans="3:3" x14ac:dyDescent="0.2">
      <c r="C6931" s="63"/>
    </row>
    <row r="6932" spans="3:3" x14ac:dyDescent="0.2">
      <c r="C6932" s="63"/>
    </row>
    <row r="6933" spans="3:3" x14ac:dyDescent="0.2">
      <c r="C6933" s="63"/>
    </row>
    <row r="6934" spans="3:3" x14ac:dyDescent="0.2">
      <c r="C6934" s="63"/>
    </row>
    <row r="6935" spans="3:3" x14ac:dyDescent="0.2">
      <c r="C6935" s="63"/>
    </row>
    <row r="6936" spans="3:3" x14ac:dyDescent="0.2">
      <c r="C6936" s="63"/>
    </row>
    <row r="6937" spans="3:3" x14ac:dyDescent="0.2">
      <c r="C6937" s="63"/>
    </row>
    <row r="6938" spans="3:3" x14ac:dyDescent="0.2">
      <c r="C6938" s="63"/>
    </row>
    <row r="6939" spans="3:3" x14ac:dyDescent="0.2">
      <c r="C6939" s="63"/>
    </row>
    <row r="6940" spans="3:3" x14ac:dyDescent="0.2">
      <c r="C6940" s="63"/>
    </row>
    <row r="6941" spans="3:3" x14ac:dyDescent="0.2">
      <c r="C6941" s="63"/>
    </row>
    <row r="6942" spans="3:3" x14ac:dyDescent="0.2">
      <c r="C6942" s="63"/>
    </row>
    <row r="6943" spans="3:3" x14ac:dyDescent="0.2">
      <c r="C6943" s="63"/>
    </row>
    <row r="6944" spans="3:3" x14ac:dyDescent="0.2">
      <c r="C6944" s="63"/>
    </row>
    <row r="6945" spans="3:3" x14ac:dyDescent="0.2">
      <c r="C6945" s="63"/>
    </row>
    <row r="6946" spans="3:3" x14ac:dyDescent="0.2">
      <c r="C6946" s="63"/>
    </row>
    <row r="6947" spans="3:3" x14ac:dyDescent="0.2">
      <c r="C6947" s="63"/>
    </row>
    <row r="6948" spans="3:3" x14ac:dyDescent="0.2">
      <c r="C6948" s="63"/>
    </row>
    <row r="6949" spans="3:3" x14ac:dyDescent="0.2">
      <c r="C6949" s="63"/>
    </row>
    <row r="6950" spans="3:3" x14ac:dyDescent="0.2">
      <c r="C6950" s="63"/>
    </row>
    <row r="6951" spans="3:3" x14ac:dyDescent="0.2">
      <c r="C6951" s="63"/>
    </row>
    <row r="6952" spans="3:3" x14ac:dyDescent="0.2">
      <c r="C6952" s="63"/>
    </row>
    <row r="6953" spans="3:3" x14ac:dyDescent="0.2">
      <c r="C6953" s="63"/>
    </row>
    <row r="6954" spans="3:3" x14ac:dyDescent="0.2">
      <c r="C6954" s="63"/>
    </row>
    <row r="6955" spans="3:3" x14ac:dyDescent="0.2">
      <c r="C6955" s="63"/>
    </row>
    <row r="6956" spans="3:3" x14ac:dyDescent="0.2">
      <c r="C6956" s="63"/>
    </row>
    <row r="6957" spans="3:3" x14ac:dyDescent="0.2">
      <c r="C6957" s="63"/>
    </row>
    <row r="6958" spans="3:3" x14ac:dyDescent="0.2">
      <c r="C6958" s="63"/>
    </row>
    <row r="6959" spans="3:3" x14ac:dyDescent="0.2">
      <c r="C6959" s="63"/>
    </row>
    <row r="6960" spans="3:3" x14ac:dyDescent="0.2">
      <c r="C6960" s="63"/>
    </row>
    <row r="6961" spans="3:3" x14ac:dyDescent="0.2">
      <c r="C6961" s="63"/>
    </row>
    <row r="6962" spans="3:3" x14ac:dyDescent="0.2">
      <c r="C6962" s="63"/>
    </row>
    <row r="6963" spans="3:3" x14ac:dyDescent="0.2">
      <c r="C6963" s="63"/>
    </row>
    <row r="6964" spans="3:3" x14ac:dyDescent="0.2">
      <c r="C6964" s="63"/>
    </row>
    <row r="6965" spans="3:3" x14ac:dyDescent="0.2">
      <c r="C6965" s="63"/>
    </row>
    <row r="6966" spans="3:3" x14ac:dyDescent="0.2">
      <c r="C6966" s="63"/>
    </row>
    <row r="6967" spans="3:3" x14ac:dyDescent="0.2">
      <c r="C6967" s="63"/>
    </row>
    <row r="6968" spans="3:3" x14ac:dyDescent="0.2">
      <c r="C6968" s="63"/>
    </row>
    <row r="6969" spans="3:3" x14ac:dyDescent="0.2">
      <c r="C6969" s="63"/>
    </row>
    <row r="6970" spans="3:3" x14ac:dyDescent="0.2">
      <c r="C6970" s="63"/>
    </row>
    <row r="6971" spans="3:3" x14ac:dyDescent="0.2">
      <c r="C6971" s="63"/>
    </row>
    <row r="6972" spans="3:3" x14ac:dyDescent="0.2">
      <c r="C6972" s="63"/>
    </row>
    <row r="6973" spans="3:3" x14ac:dyDescent="0.2">
      <c r="C6973" s="63"/>
    </row>
    <row r="6974" spans="3:3" x14ac:dyDescent="0.2">
      <c r="C6974" s="63"/>
    </row>
    <row r="6975" spans="3:3" x14ac:dyDescent="0.2">
      <c r="C6975" s="63"/>
    </row>
    <row r="6976" spans="3:3" x14ac:dyDescent="0.2">
      <c r="C6976" s="63"/>
    </row>
    <row r="6977" spans="3:3" x14ac:dyDescent="0.2">
      <c r="C6977" s="63"/>
    </row>
    <row r="6978" spans="3:3" x14ac:dyDescent="0.2">
      <c r="C6978" s="63"/>
    </row>
    <row r="6979" spans="3:3" x14ac:dyDescent="0.2">
      <c r="C6979" s="63"/>
    </row>
    <row r="6980" spans="3:3" x14ac:dyDescent="0.2">
      <c r="C6980" s="63"/>
    </row>
    <row r="6981" spans="3:3" x14ac:dyDescent="0.2">
      <c r="C6981" s="63"/>
    </row>
    <row r="6982" spans="3:3" x14ac:dyDescent="0.2">
      <c r="C6982" s="63"/>
    </row>
    <row r="6983" spans="3:3" x14ac:dyDescent="0.2">
      <c r="C6983" s="63"/>
    </row>
    <row r="6984" spans="3:3" x14ac:dyDescent="0.2">
      <c r="C6984" s="63"/>
    </row>
    <row r="6985" spans="3:3" x14ac:dyDescent="0.2">
      <c r="C6985" s="63"/>
    </row>
    <row r="6986" spans="3:3" x14ac:dyDescent="0.2">
      <c r="C6986" s="63"/>
    </row>
    <row r="6987" spans="3:3" x14ac:dyDescent="0.2">
      <c r="C6987" s="63"/>
    </row>
    <row r="6988" spans="3:3" x14ac:dyDescent="0.2">
      <c r="C6988" s="63"/>
    </row>
    <row r="6989" spans="3:3" x14ac:dyDescent="0.2">
      <c r="C6989" s="63"/>
    </row>
    <row r="6990" spans="3:3" x14ac:dyDescent="0.2">
      <c r="C6990" s="63"/>
    </row>
    <row r="6991" spans="3:3" x14ac:dyDescent="0.2">
      <c r="C6991" s="63"/>
    </row>
    <row r="6992" spans="3:3" x14ac:dyDescent="0.2">
      <c r="C6992" s="63"/>
    </row>
    <row r="6993" spans="3:3" x14ac:dyDescent="0.2">
      <c r="C6993" s="63"/>
    </row>
    <row r="6994" spans="3:3" x14ac:dyDescent="0.2">
      <c r="C6994" s="63"/>
    </row>
    <row r="6995" spans="3:3" x14ac:dyDescent="0.2">
      <c r="C6995" s="63"/>
    </row>
    <row r="6996" spans="3:3" x14ac:dyDescent="0.2">
      <c r="C6996" s="63"/>
    </row>
    <row r="6997" spans="3:3" x14ac:dyDescent="0.2">
      <c r="C6997" s="63"/>
    </row>
    <row r="6998" spans="3:3" x14ac:dyDescent="0.2">
      <c r="C6998" s="63"/>
    </row>
    <row r="6999" spans="3:3" x14ac:dyDescent="0.2">
      <c r="C6999" s="63"/>
    </row>
    <row r="7000" spans="3:3" x14ac:dyDescent="0.2">
      <c r="C7000" s="63"/>
    </row>
    <row r="7001" spans="3:3" x14ac:dyDescent="0.2">
      <c r="C7001" s="63"/>
    </row>
    <row r="7002" spans="3:3" x14ac:dyDescent="0.2">
      <c r="C7002" s="63"/>
    </row>
    <row r="7003" spans="3:3" x14ac:dyDescent="0.2">
      <c r="C7003" s="63"/>
    </row>
    <row r="7004" spans="3:3" x14ac:dyDescent="0.2">
      <c r="C7004" s="63"/>
    </row>
    <row r="7005" spans="3:3" x14ac:dyDescent="0.2">
      <c r="C7005" s="63"/>
    </row>
    <row r="7006" spans="3:3" x14ac:dyDescent="0.2">
      <c r="C7006" s="63"/>
    </row>
    <row r="7007" spans="3:3" x14ac:dyDescent="0.2">
      <c r="C7007" s="63"/>
    </row>
    <row r="7008" spans="3:3" x14ac:dyDescent="0.2">
      <c r="C7008" s="63"/>
    </row>
    <row r="7009" spans="3:3" x14ac:dyDescent="0.2">
      <c r="C7009" s="63"/>
    </row>
    <row r="7010" spans="3:3" x14ac:dyDescent="0.2">
      <c r="C7010" s="63"/>
    </row>
    <row r="7011" spans="3:3" x14ac:dyDescent="0.2">
      <c r="C7011" s="63"/>
    </row>
    <row r="7012" spans="3:3" x14ac:dyDescent="0.2">
      <c r="C7012" s="63"/>
    </row>
    <row r="7013" spans="3:3" x14ac:dyDescent="0.2">
      <c r="C7013" s="63"/>
    </row>
    <row r="7014" spans="3:3" x14ac:dyDescent="0.2">
      <c r="C7014" s="63"/>
    </row>
    <row r="7015" spans="3:3" x14ac:dyDescent="0.2">
      <c r="C7015" s="63"/>
    </row>
    <row r="7016" spans="3:3" x14ac:dyDescent="0.2">
      <c r="C7016" s="63"/>
    </row>
    <row r="7017" spans="3:3" x14ac:dyDescent="0.2">
      <c r="C7017" s="63"/>
    </row>
    <row r="7018" spans="3:3" x14ac:dyDescent="0.2">
      <c r="C7018" s="63"/>
    </row>
    <row r="7019" spans="3:3" x14ac:dyDescent="0.2">
      <c r="C7019" s="63"/>
    </row>
    <row r="7020" spans="3:3" x14ac:dyDescent="0.2">
      <c r="C7020" s="63"/>
    </row>
    <row r="7021" spans="3:3" x14ac:dyDescent="0.2">
      <c r="C7021" s="63"/>
    </row>
    <row r="7022" spans="3:3" x14ac:dyDescent="0.2">
      <c r="C7022" s="63"/>
    </row>
    <row r="7023" spans="3:3" x14ac:dyDescent="0.2">
      <c r="C7023" s="63"/>
    </row>
    <row r="7024" spans="3:3" x14ac:dyDescent="0.2">
      <c r="C7024" s="63"/>
    </row>
    <row r="7025" spans="3:3" x14ac:dyDescent="0.2">
      <c r="C7025" s="63"/>
    </row>
    <row r="7026" spans="3:3" x14ac:dyDescent="0.2">
      <c r="C7026" s="63"/>
    </row>
    <row r="7027" spans="3:3" x14ac:dyDescent="0.2">
      <c r="C7027" s="63"/>
    </row>
    <row r="7028" spans="3:3" x14ac:dyDescent="0.2">
      <c r="C7028" s="63"/>
    </row>
    <row r="7029" spans="3:3" x14ac:dyDescent="0.2">
      <c r="C7029" s="63"/>
    </row>
    <row r="7030" spans="3:3" x14ac:dyDescent="0.2">
      <c r="C7030" s="63"/>
    </row>
    <row r="7031" spans="3:3" x14ac:dyDescent="0.2">
      <c r="C7031" s="63"/>
    </row>
    <row r="7032" spans="3:3" x14ac:dyDescent="0.2">
      <c r="C7032" s="63"/>
    </row>
    <row r="7033" spans="3:3" x14ac:dyDescent="0.2">
      <c r="C7033" s="63"/>
    </row>
    <row r="7034" spans="3:3" x14ac:dyDescent="0.2">
      <c r="C7034" s="63"/>
    </row>
    <row r="7035" spans="3:3" x14ac:dyDescent="0.2">
      <c r="C7035" s="63"/>
    </row>
    <row r="7036" spans="3:3" x14ac:dyDescent="0.2">
      <c r="C7036" s="63"/>
    </row>
    <row r="7037" spans="3:3" x14ac:dyDescent="0.2">
      <c r="C7037" s="63"/>
    </row>
    <row r="7038" spans="3:3" x14ac:dyDescent="0.2">
      <c r="C7038" s="63"/>
    </row>
    <row r="7039" spans="3:3" x14ac:dyDescent="0.2">
      <c r="C7039" s="63"/>
    </row>
    <row r="7040" spans="3:3" x14ac:dyDescent="0.2">
      <c r="C7040" s="63"/>
    </row>
    <row r="7041" spans="3:3" x14ac:dyDescent="0.2">
      <c r="C7041" s="63"/>
    </row>
    <row r="7042" spans="3:3" x14ac:dyDescent="0.2">
      <c r="C7042" s="63"/>
    </row>
    <row r="7043" spans="3:3" x14ac:dyDescent="0.2">
      <c r="C7043" s="63"/>
    </row>
    <row r="7044" spans="3:3" x14ac:dyDescent="0.2">
      <c r="C7044" s="63"/>
    </row>
    <row r="7045" spans="3:3" x14ac:dyDescent="0.2">
      <c r="C7045" s="63"/>
    </row>
    <row r="7046" spans="3:3" x14ac:dyDescent="0.2">
      <c r="C7046" s="63"/>
    </row>
    <row r="7047" spans="3:3" x14ac:dyDescent="0.2">
      <c r="C7047" s="63"/>
    </row>
    <row r="7048" spans="3:3" x14ac:dyDescent="0.2">
      <c r="C7048" s="63"/>
    </row>
    <row r="7049" spans="3:3" x14ac:dyDescent="0.2">
      <c r="C7049" s="63"/>
    </row>
    <row r="7050" spans="3:3" x14ac:dyDescent="0.2">
      <c r="C7050" s="63"/>
    </row>
    <row r="7051" spans="3:3" x14ac:dyDescent="0.2">
      <c r="C7051" s="63"/>
    </row>
    <row r="7052" spans="3:3" x14ac:dyDescent="0.2">
      <c r="C7052" s="63"/>
    </row>
    <row r="7053" spans="3:3" x14ac:dyDescent="0.2">
      <c r="C7053" s="63"/>
    </row>
    <row r="7054" spans="3:3" x14ac:dyDescent="0.2">
      <c r="C7054" s="63"/>
    </row>
    <row r="7055" spans="3:3" x14ac:dyDescent="0.2">
      <c r="C7055" s="63"/>
    </row>
    <row r="7056" spans="3:3" x14ac:dyDescent="0.2">
      <c r="C7056" s="63"/>
    </row>
    <row r="7057" spans="3:3" x14ac:dyDescent="0.2">
      <c r="C7057" s="63"/>
    </row>
    <row r="7058" spans="3:3" x14ac:dyDescent="0.2">
      <c r="C7058" s="63"/>
    </row>
    <row r="7059" spans="3:3" x14ac:dyDescent="0.2">
      <c r="C7059" s="63"/>
    </row>
    <row r="7060" spans="3:3" x14ac:dyDescent="0.2">
      <c r="C7060" s="63"/>
    </row>
    <row r="7061" spans="3:3" x14ac:dyDescent="0.2">
      <c r="C7061" s="63"/>
    </row>
    <row r="7062" spans="3:3" x14ac:dyDescent="0.2">
      <c r="C7062" s="63"/>
    </row>
    <row r="7063" spans="3:3" x14ac:dyDescent="0.2">
      <c r="C7063" s="63"/>
    </row>
    <row r="7064" spans="3:3" x14ac:dyDescent="0.2">
      <c r="C7064" s="63"/>
    </row>
    <row r="7065" spans="3:3" x14ac:dyDescent="0.2">
      <c r="C7065" s="63"/>
    </row>
    <row r="7066" spans="3:3" x14ac:dyDescent="0.2">
      <c r="C7066" s="63"/>
    </row>
    <row r="7067" spans="3:3" x14ac:dyDescent="0.2">
      <c r="C7067" s="63"/>
    </row>
    <row r="7068" spans="3:3" x14ac:dyDescent="0.2">
      <c r="C7068" s="63"/>
    </row>
    <row r="7069" spans="3:3" x14ac:dyDescent="0.2">
      <c r="C7069" s="63"/>
    </row>
    <row r="7070" spans="3:3" x14ac:dyDescent="0.2">
      <c r="C7070" s="63"/>
    </row>
    <row r="7071" spans="3:3" x14ac:dyDescent="0.2">
      <c r="C7071" s="63"/>
    </row>
    <row r="7072" spans="3:3" x14ac:dyDescent="0.2">
      <c r="C7072" s="63"/>
    </row>
    <row r="7073" spans="3:3" x14ac:dyDescent="0.2">
      <c r="C7073" s="63"/>
    </row>
    <row r="7074" spans="3:3" x14ac:dyDescent="0.2">
      <c r="C7074" s="63"/>
    </row>
    <row r="7075" spans="3:3" x14ac:dyDescent="0.2">
      <c r="C7075" s="63"/>
    </row>
    <row r="7076" spans="3:3" x14ac:dyDescent="0.2">
      <c r="C7076" s="63"/>
    </row>
    <row r="7077" spans="3:3" x14ac:dyDescent="0.2">
      <c r="C7077" s="63"/>
    </row>
    <row r="7078" spans="3:3" x14ac:dyDescent="0.2">
      <c r="C7078" s="63"/>
    </row>
    <row r="7079" spans="3:3" x14ac:dyDescent="0.2">
      <c r="C7079" s="63"/>
    </row>
    <row r="7080" spans="3:3" x14ac:dyDescent="0.2">
      <c r="C7080" s="63"/>
    </row>
    <row r="7081" spans="3:3" x14ac:dyDescent="0.2">
      <c r="C7081" s="63"/>
    </row>
    <row r="7082" spans="3:3" x14ac:dyDescent="0.2">
      <c r="C7082" s="63"/>
    </row>
    <row r="7083" spans="3:3" x14ac:dyDescent="0.2">
      <c r="C7083" s="63"/>
    </row>
    <row r="7084" spans="3:3" x14ac:dyDescent="0.2">
      <c r="C7084" s="63"/>
    </row>
    <row r="7085" spans="3:3" x14ac:dyDescent="0.2">
      <c r="C7085" s="63"/>
    </row>
    <row r="7086" spans="3:3" x14ac:dyDescent="0.2">
      <c r="C7086" s="63"/>
    </row>
    <row r="7087" spans="3:3" x14ac:dyDescent="0.2">
      <c r="C7087" s="63"/>
    </row>
    <row r="7088" spans="3:3" x14ac:dyDescent="0.2">
      <c r="C7088" s="63"/>
    </row>
    <row r="7089" spans="3:3" x14ac:dyDescent="0.2">
      <c r="C7089" s="63"/>
    </row>
    <row r="7090" spans="3:3" x14ac:dyDescent="0.2">
      <c r="C7090" s="63"/>
    </row>
    <row r="7091" spans="3:3" x14ac:dyDescent="0.2">
      <c r="C7091" s="63"/>
    </row>
    <row r="7092" spans="3:3" x14ac:dyDescent="0.2">
      <c r="C7092" s="63"/>
    </row>
    <row r="7093" spans="3:3" x14ac:dyDescent="0.2">
      <c r="C7093" s="63"/>
    </row>
    <row r="7094" spans="3:3" x14ac:dyDescent="0.2">
      <c r="C7094" s="63"/>
    </row>
    <row r="7095" spans="3:3" x14ac:dyDescent="0.2">
      <c r="C7095" s="63"/>
    </row>
    <row r="7096" spans="3:3" x14ac:dyDescent="0.2">
      <c r="C7096" s="63"/>
    </row>
    <row r="7097" spans="3:3" x14ac:dyDescent="0.2">
      <c r="C7097" s="63"/>
    </row>
    <row r="7098" spans="3:3" x14ac:dyDescent="0.2">
      <c r="C7098" s="63"/>
    </row>
    <row r="7099" spans="3:3" x14ac:dyDescent="0.2">
      <c r="C7099" s="63"/>
    </row>
    <row r="7100" spans="3:3" x14ac:dyDescent="0.2">
      <c r="C7100" s="63"/>
    </row>
    <row r="7101" spans="3:3" x14ac:dyDescent="0.2">
      <c r="C7101" s="63"/>
    </row>
    <row r="7102" spans="3:3" x14ac:dyDescent="0.2">
      <c r="C7102" s="63"/>
    </row>
    <row r="7103" spans="3:3" x14ac:dyDescent="0.2">
      <c r="C7103" s="63"/>
    </row>
    <row r="7104" spans="3:3" x14ac:dyDescent="0.2">
      <c r="C7104" s="63"/>
    </row>
    <row r="7105" spans="3:3" x14ac:dyDescent="0.2">
      <c r="C7105" s="63"/>
    </row>
    <row r="7106" spans="3:3" x14ac:dyDescent="0.2">
      <c r="C7106" s="63"/>
    </row>
    <row r="7107" spans="3:3" x14ac:dyDescent="0.2">
      <c r="C7107" s="63"/>
    </row>
    <row r="7108" spans="3:3" x14ac:dyDescent="0.2">
      <c r="C7108" s="63"/>
    </row>
    <row r="7109" spans="3:3" x14ac:dyDescent="0.2">
      <c r="C7109" s="63"/>
    </row>
    <row r="7110" spans="3:3" x14ac:dyDescent="0.2">
      <c r="C7110" s="63"/>
    </row>
    <row r="7111" spans="3:3" x14ac:dyDescent="0.2">
      <c r="C7111" s="63"/>
    </row>
    <row r="7112" spans="3:3" x14ac:dyDescent="0.2">
      <c r="C7112" s="63"/>
    </row>
    <row r="7113" spans="3:3" x14ac:dyDescent="0.2">
      <c r="C7113" s="63"/>
    </row>
    <row r="7114" spans="3:3" x14ac:dyDescent="0.2">
      <c r="C7114" s="63"/>
    </row>
    <row r="7115" spans="3:3" x14ac:dyDescent="0.2">
      <c r="C7115" s="63"/>
    </row>
    <row r="7116" spans="3:3" x14ac:dyDescent="0.2">
      <c r="C7116" s="63"/>
    </row>
    <row r="7117" spans="3:3" x14ac:dyDescent="0.2">
      <c r="C7117" s="63"/>
    </row>
    <row r="7118" spans="3:3" x14ac:dyDescent="0.2">
      <c r="C7118" s="63"/>
    </row>
    <row r="7119" spans="3:3" x14ac:dyDescent="0.2">
      <c r="C7119" s="63"/>
    </row>
    <row r="7120" spans="3:3" x14ac:dyDescent="0.2">
      <c r="C7120" s="63"/>
    </row>
    <row r="7121" spans="3:3" x14ac:dyDescent="0.2">
      <c r="C7121" s="63"/>
    </row>
    <row r="7122" spans="3:3" x14ac:dyDescent="0.2">
      <c r="C7122" s="63"/>
    </row>
    <row r="7123" spans="3:3" x14ac:dyDescent="0.2">
      <c r="C7123" s="63"/>
    </row>
    <row r="7124" spans="3:3" x14ac:dyDescent="0.2">
      <c r="C7124" s="63"/>
    </row>
    <row r="7125" spans="3:3" x14ac:dyDescent="0.2">
      <c r="C7125" s="63"/>
    </row>
    <row r="7126" spans="3:3" x14ac:dyDescent="0.2">
      <c r="C7126" s="63"/>
    </row>
    <row r="7127" spans="3:3" x14ac:dyDescent="0.2">
      <c r="C7127" s="63"/>
    </row>
    <row r="7128" spans="3:3" x14ac:dyDescent="0.2">
      <c r="C7128" s="63"/>
    </row>
    <row r="7129" spans="3:3" x14ac:dyDescent="0.2">
      <c r="C7129" s="63"/>
    </row>
    <row r="7130" spans="3:3" x14ac:dyDescent="0.2">
      <c r="C7130" s="63"/>
    </row>
    <row r="7131" spans="3:3" x14ac:dyDescent="0.2">
      <c r="C7131" s="63"/>
    </row>
    <row r="7132" spans="3:3" x14ac:dyDescent="0.2">
      <c r="C7132" s="63"/>
    </row>
    <row r="7133" spans="3:3" x14ac:dyDescent="0.2">
      <c r="C7133" s="63"/>
    </row>
    <row r="7134" spans="3:3" x14ac:dyDescent="0.2">
      <c r="C7134" s="63"/>
    </row>
    <row r="7135" spans="3:3" x14ac:dyDescent="0.2">
      <c r="C7135" s="63"/>
    </row>
    <row r="7136" spans="3:3" x14ac:dyDescent="0.2">
      <c r="C7136" s="63"/>
    </row>
    <row r="7137" spans="3:3" x14ac:dyDescent="0.2">
      <c r="C7137" s="63"/>
    </row>
    <row r="7138" spans="3:3" x14ac:dyDescent="0.2">
      <c r="C7138" s="63"/>
    </row>
    <row r="7139" spans="3:3" x14ac:dyDescent="0.2">
      <c r="C7139" s="63"/>
    </row>
    <row r="7140" spans="3:3" x14ac:dyDescent="0.2">
      <c r="C7140" s="63"/>
    </row>
    <row r="7141" spans="3:3" x14ac:dyDescent="0.2">
      <c r="C7141" s="63"/>
    </row>
    <row r="7142" spans="3:3" x14ac:dyDescent="0.2">
      <c r="C7142" s="63"/>
    </row>
    <row r="7143" spans="3:3" x14ac:dyDescent="0.2">
      <c r="C7143" s="63"/>
    </row>
    <row r="7144" spans="3:3" x14ac:dyDescent="0.2">
      <c r="C7144" s="63"/>
    </row>
    <row r="7145" spans="3:3" x14ac:dyDescent="0.2">
      <c r="C7145" s="63"/>
    </row>
    <row r="7146" spans="3:3" x14ac:dyDescent="0.2">
      <c r="C7146" s="63"/>
    </row>
    <row r="7147" spans="3:3" x14ac:dyDescent="0.2">
      <c r="C7147" s="63"/>
    </row>
    <row r="7148" spans="3:3" x14ac:dyDescent="0.2">
      <c r="C7148" s="63"/>
    </row>
    <row r="7149" spans="3:3" x14ac:dyDescent="0.2">
      <c r="C7149" s="63"/>
    </row>
    <row r="7150" spans="3:3" x14ac:dyDescent="0.2">
      <c r="C7150" s="63"/>
    </row>
    <row r="7151" spans="3:3" x14ac:dyDescent="0.2">
      <c r="C7151" s="63"/>
    </row>
    <row r="7152" spans="3:3" x14ac:dyDescent="0.2">
      <c r="C7152" s="63"/>
    </row>
    <row r="7153" spans="3:3" x14ac:dyDescent="0.2">
      <c r="C7153" s="63"/>
    </row>
    <row r="7154" spans="3:3" x14ac:dyDescent="0.2">
      <c r="C7154" s="63"/>
    </row>
    <row r="7155" spans="3:3" x14ac:dyDescent="0.2">
      <c r="C7155" s="63"/>
    </row>
    <row r="7156" spans="3:3" x14ac:dyDescent="0.2">
      <c r="C7156" s="63"/>
    </row>
    <row r="7157" spans="3:3" x14ac:dyDescent="0.2">
      <c r="C7157" s="63"/>
    </row>
    <row r="7158" spans="3:3" x14ac:dyDescent="0.2">
      <c r="C7158" s="63"/>
    </row>
    <row r="7159" spans="3:3" x14ac:dyDescent="0.2">
      <c r="C7159" s="63"/>
    </row>
    <row r="7160" spans="3:3" x14ac:dyDescent="0.2">
      <c r="C7160" s="63"/>
    </row>
    <row r="7161" spans="3:3" x14ac:dyDescent="0.2">
      <c r="C7161" s="63"/>
    </row>
    <row r="7162" spans="3:3" x14ac:dyDescent="0.2">
      <c r="C7162" s="63"/>
    </row>
    <row r="7163" spans="3:3" x14ac:dyDescent="0.2">
      <c r="C7163" s="63"/>
    </row>
    <row r="7164" spans="3:3" x14ac:dyDescent="0.2">
      <c r="C7164" s="63"/>
    </row>
    <row r="7165" spans="3:3" x14ac:dyDescent="0.2">
      <c r="C7165" s="63"/>
    </row>
    <row r="7166" spans="3:3" x14ac:dyDescent="0.2">
      <c r="C7166" s="63"/>
    </row>
    <row r="7167" spans="3:3" x14ac:dyDescent="0.2">
      <c r="C7167" s="63"/>
    </row>
    <row r="7168" spans="3:3" x14ac:dyDescent="0.2">
      <c r="C7168" s="63"/>
    </row>
    <row r="7169" spans="3:3" x14ac:dyDescent="0.2">
      <c r="C7169" s="63"/>
    </row>
    <row r="7170" spans="3:3" x14ac:dyDescent="0.2">
      <c r="C7170" s="63"/>
    </row>
    <row r="7171" spans="3:3" x14ac:dyDescent="0.2">
      <c r="C7171" s="63"/>
    </row>
    <row r="7172" spans="3:3" x14ac:dyDescent="0.2">
      <c r="C7172" s="63"/>
    </row>
    <row r="7173" spans="3:3" x14ac:dyDescent="0.2">
      <c r="C7173" s="63"/>
    </row>
    <row r="7174" spans="3:3" x14ac:dyDescent="0.2">
      <c r="C7174" s="63"/>
    </row>
    <row r="7175" spans="3:3" x14ac:dyDescent="0.2">
      <c r="C7175" s="63"/>
    </row>
    <row r="7176" spans="3:3" x14ac:dyDescent="0.2">
      <c r="C7176" s="63"/>
    </row>
    <row r="7177" spans="3:3" x14ac:dyDescent="0.2">
      <c r="C7177" s="63"/>
    </row>
    <row r="7178" spans="3:3" x14ac:dyDescent="0.2">
      <c r="C7178" s="63"/>
    </row>
    <row r="7179" spans="3:3" x14ac:dyDescent="0.2">
      <c r="C7179" s="63"/>
    </row>
    <row r="7180" spans="3:3" x14ac:dyDescent="0.2">
      <c r="C7180" s="63"/>
    </row>
    <row r="7181" spans="3:3" x14ac:dyDescent="0.2">
      <c r="C7181" s="63"/>
    </row>
    <row r="7182" spans="3:3" x14ac:dyDescent="0.2">
      <c r="C7182" s="63"/>
    </row>
    <row r="7183" spans="3:3" x14ac:dyDescent="0.2">
      <c r="C7183" s="63"/>
    </row>
    <row r="7184" spans="3:3" x14ac:dyDescent="0.2">
      <c r="C7184" s="63"/>
    </row>
    <row r="7185" spans="3:3" x14ac:dyDescent="0.2">
      <c r="C7185" s="63"/>
    </row>
    <row r="7186" spans="3:3" x14ac:dyDescent="0.2">
      <c r="C7186" s="63"/>
    </row>
    <row r="7187" spans="3:3" x14ac:dyDescent="0.2">
      <c r="C7187" s="63"/>
    </row>
    <row r="7188" spans="3:3" x14ac:dyDescent="0.2">
      <c r="C7188" s="63"/>
    </row>
    <row r="7189" spans="3:3" x14ac:dyDescent="0.2">
      <c r="C7189" s="63"/>
    </row>
    <row r="7190" spans="3:3" x14ac:dyDescent="0.2">
      <c r="C7190" s="63"/>
    </row>
    <row r="7191" spans="3:3" x14ac:dyDescent="0.2">
      <c r="C7191" s="63"/>
    </row>
    <row r="7192" spans="3:3" x14ac:dyDescent="0.2">
      <c r="C7192" s="63"/>
    </row>
    <row r="7193" spans="3:3" x14ac:dyDescent="0.2">
      <c r="C7193" s="63"/>
    </row>
    <row r="7194" spans="3:3" x14ac:dyDescent="0.2">
      <c r="C7194" s="63"/>
    </row>
    <row r="7195" spans="3:3" x14ac:dyDescent="0.2">
      <c r="C7195" s="63"/>
    </row>
    <row r="7196" spans="3:3" x14ac:dyDescent="0.2">
      <c r="C7196" s="63"/>
    </row>
    <row r="7197" spans="3:3" x14ac:dyDescent="0.2">
      <c r="C7197" s="63"/>
    </row>
    <row r="7198" spans="3:3" x14ac:dyDescent="0.2">
      <c r="C7198" s="63"/>
    </row>
    <row r="7199" spans="3:3" x14ac:dyDescent="0.2">
      <c r="C7199" s="63"/>
    </row>
    <row r="7200" spans="3:3" x14ac:dyDescent="0.2">
      <c r="C7200" s="63"/>
    </row>
    <row r="7201" spans="3:3" x14ac:dyDescent="0.2">
      <c r="C7201" s="63"/>
    </row>
    <row r="7202" spans="3:3" x14ac:dyDescent="0.2">
      <c r="C7202" s="63"/>
    </row>
    <row r="7203" spans="3:3" x14ac:dyDescent="0.2">
      <c r="C7203" s="63"/>
    </row>
    <row r="7204" spans="3:3" x14ac:dyDescent="0.2">
      <c r="C7204" s="63"/>
    </row>
    <row r="7205" spans="3:3" x14ac:dyDescent="0.2">
      <c r="C7205" s="63"/>
    </row>
    <row r="7206" spans="3:3" x14ac:dyDescent="0.2">
      <c r="C7206" s="63"/>
    </row>
    <row r="7207" spans="3:3" x14ac:dyDescent="0.2">
      <c r="C7207" s="63"/>
    </row>
    <row r="7208" spans="3:3" x14ac:dyDescent="0.2">
      <c r="C7208" s="63"/>
    </row>
    <row r="7209" spans="3:3" x14ac:dyDescent="0.2">
      <c r="C7209" s="63"/>
    </row>
    <row r="7210" spans="3:3" x14ac:dyDescent="0.2">
      <c r="C7210" s="63"/>
    </row>
    <row r="7211" spans="3:3" x14ac:dyDescent="0.2">
      <c r="C7211" s="63"/>
    </row>
    <row r="7212" spans="3:3" x14ac:dyDescent="0.2">
      <c r="C7212" s="63"/>
    </row>
    <row r="7213" spans="3:3" x14ac:dyDescent="0.2">
      <c r="C7213" s="63"/>
    </row>
    <row r="7214" spans="3:3" x14ac:dyDescent="0.2">
      <c r="C7214" s="63"/>
    </row>
    <row r="7215" spans="3:3" x14ac:dyDescent="0.2">
      <c r="C7215" s="63"/>
    </row>
    <row r="7216" spans="3:3" x14ac:dyDescent="0.2">
      <c r="C7216" s="63"/>
    </row>
    <row r="7217" spans="3:3" x14ac:dyDescent="0.2">
      <c r="C7217" s="63"/>
    </row>
    <row r="7218" spans="3:3" x14ac:dyDescent="0.2">
      <c r="C7218" s="63"/>
    </row>
    <row r="7219" spans="3:3" x14ac:dyDescent="0.2">
      <c r="C7219" s="63"/>
    </row>
    <row r="7220" spans="3:3" x14ac:dyDescent="0.2">
      <c r="C7220" s="63"/>
    </row>
    <row r="7221" spans="3:3" x14ac:dyDescent="0.2">
      <c r="C7221" s="63"/>
    </row>
    <row r="7222" spans="3:3" x14ac:dyDescent="0.2">
      <c r="C7222" s="63"/>
    </row>
    <row r="7223" spans="3:3" x14ac:dyDescent="0.2">
      <c r="C7223" s="63"/>
    </row>
    <row r="7224" spans="3:3" x14ac:dyDescent="0.2">
      <c r="C7224" s="63"/>
    </row>
    <row r="7225" spans="3:3" x14ac:dyDescent="0.2">
      <c r="C7225" s="63"/>
    </row>
    <row r="7226" spans="3:3" x14ac:dyDescent="0.2">
      <c r="C7226" s="63"/>
    </row>
    <row r="7227" spans="3:3" x14ac:dyDescent="0.2">
      <c r="C7227" s="63"/>
    </row>
    <row r="7228" spans="3:3" x14ac:dyDescent="0.2">
      <c r="C7228" s="63"/>
    </row>
    <row r="7229" spans="3:3" x14ac:dyDescent="0.2">
      <c r="C7229" s="63"/>
    </row>
    <row r="7230" spans="3:3" x14ac:dyDescent="0.2">
      <c r="C7230" s="63"/>
    </row>
    <row r="7231" spans="3:3" x14ac:dyDescent="0.2">
      <c r="C7231" s="63"/>
    </row>
    <row r="7232" spans="3:3" x14ac:dyDescent="0.2">
      <c r="C7232" s="63"/>
    </row>
    <row r="7233" spans="3:3" x14ac:dyDescent="0.2">
      <c r="C7233" s="63"/>
    </row>
    <row r="7234" spans="3:3" x14ac:dyDescent="0.2">
      <c r="C7234" s="63"/>
    </row>
    <row r="7235" spans="3:3" x14ac:dyDescent="0.2">
      <c r="C7235" s="63"/>
    </row>
    <row r="7236" spans="3:3" x14ac:dyDescent="0.2">
      <c r="C7236" s="63"/>
    </row>
    <row r="7237" spans="3:3" x14ac:dyDescent="0.2">
      <c r="C7237" s="63"/>
    </row>
    <row r="7238" spans="3:3" x14ac:dyDescent="0.2">
      <c r="C7238" s="63"/>
    </row>
    <row r="7239" spans="3:3" x14ac:dyDescent="0.2">
      <c r="C7239" s="63"/>
    </row>
    <row r="7240" spans="3:3" x14ac:dyDescent="0.2">
      <c r="C7240" s="63"/>
    </row>
    <row r="7241" spans="3:3" x14ac:dyDescent="0.2">
      <c r="C7241" s="63"/>
    </row>
    <row r="7242" spans="3:3" x14ac:dyDescent="0.2">
      <c r="C7242" s="63"/>
    </row>
    <row r="7243" spans="3:3" x14ac:dyDescent="0.2">
      <c r="C7243" s="63"/>
    </row>
    <row r="7244" spans="3:3" x14ac:dyDescent="0.2">
      <c r="C7244" s="63"/>
    </row>
    <row r="7245" spans="3:3" x14ac:dyDescent="0.2">
      <c r="C7245" s="63"/>
    </row>
    <row r="7246" spans="3:3" x14ac:dyDescent="0.2">
      <c r="C7246" s="63"/>
    </row>
    <row r="7247" spans="3:3" x14ac:dyDescent="0.2">
      <c r="C7247" s="63"/>
    </row>
    <row r="7248" spans="3:3" x14ac:dyDescent="0.2">
      <c r="C7248" s="63"/>
    </row>
    <row r="7249" spans="3:3" x14ac:dyDescent="0.2">
      <c r="C7249" s="63"/>
    </row>
    <row r="7250" spans="3:3" x14ac:dyDescent="0.2">
      <c r="C7250" s="63"/>
    </row>
    <row r="7251" spans="3:3" x14ac:dyDescent="0.2">
      <c r="C7251" s="63"/>
    </row>
    <row r="7252" spans="3:3" x14ac:dyDescent="0.2">
      <c r="C7252" s="63"/>
    </row>
    <row r="7253" spans="3:3" x14ac:dyDescent="0.2">
      <c r="C7253" s="63"/>
    </row>
    <row r="7254" spans="3:3" x14ac:dyDescent="0.2">
      <c r="C7254" s="63"/>
    </row>
    <row r="7255" spans="3:3" x14ac:dyDescent="0.2">
      <c r="C7255" s="63"/>
    </row>
    <row r="7256" spans="3:3" x14ac:dyDescent="0.2">
      <c r="C7256" s="63"/>
    </row>
    <row r="7257" spans="3:3" x14ac:dyDescent="0.2">
      <c r="C7257" s="63"/>
    </row>
    <row r="7258" spans="3:3" x14ac:dyDescent="0.2">
      <c r="C7258" s="63"/>
    </row>
    <row r="7259" spans="3:3" x14ac:dyDescent="0.2">
      <c r="C7259" s="63"/>
    </row>
    <row r="7260" spans="3:3" x14ac:dyDescent="0.2">
      <c r="C7260" s="63"/>
    </row>
    <row r="7261" spans="3:3" x14ac:dyDescent="0.2">
      <c r="C7261" s="63"/>
    </row>
    <row r="7262" spans="3:3" x14ac:dyDescent="0.2">
      <c r="C7262" s="63"/>
    </row>
    <row r="7263" spans="3:3" x14ac:dyDescent="0.2">
      <c r="C7263" s="63"/>
    </row>
    <row r="7264" spans="3:3" x14ac:dyDescent="0.2">
      <c r="C7264" s="63"/>
    </row>
    <row r="7265" spans="3:3" x14ac:dyDescent="0.2">
      <c r="C7265" s="63"/>
    </row>
    <row r="7266" spans="3:3" x14ac:dyDescent="0.2">
      <c r="C7266" s="63"/>
    </row>
    <row r="7267" spans="3:3" x14ac:dyDescent="0.2">
      <c r="C7267" s="63"/>
    </row>
    <row r="7268" spans="3:3" x14ac:dyDescent="0.2">
      <c r="C7268" s="63"/>
    </row>
    <row r="7269" spans="3:3" x14ac:dyDescent="0.2">
      <c r="C7269" s="63"/>
    </row>
    <row r="7270" spans="3:3" x14ac:dyDescent="0.2">
      <c r="C7270" s="63"/>
    </row>
    <row r="7271" spans="3:3" x14ac:dyDescent="0.2">
      <c r="C7271" s="63"/>
    </row>
    <row r="7272" spans="3:3" x14ac:dyDescent="0.2">
      <c r="C7272" s="63"/>
    </row>
    <row r="7273" spans="3:3" x14ac:dyDescent="0.2">
      <c r="C7273" s="63"/>
    </row>
    <row r="7274" spans="3:3" x14ac:dyDescent="0.2">
      <c r="C7274" s="63"/>
    </row>
    <row r="7275" spans="3:3" x14ac:dyDescent="0.2">
      <c r="C7275" s="63"/>
    </row>
    <row r="7276" spans="3:3" x14ac:dyDescent="0.2">
      <c r="C7276" s="63"/>
    </row>
    <row r="7277" spans="3:3" x14ac:dyDescent="0.2">
      <c r="C7277" s="63"/>
    </row>
    <row r="7278" spans="3:3" x14ac:dyDescent="0.2">
      <c r="C7278" s="63"/>
    </row>
    <row r="7279" spans="3:3" x14ac:dyDescent="0.2">
      <c r="C7279" s="63"/>
    </row>
    <row r="7280" spans="3:3" x14ac:dyDescent="0.2">
      <c r="C7280" s="63"/>
    </row>
    <row r="7281" spans="3:3" x14ac:dyDescent="0.2">
      <c r="C7281" s="63"/>
    </row>
    <row r="7282" spans="3:3" x14ac:dyDescent="0.2">
      <c r="C7282" s="63"/>
    </row>
    <row r="7283" spans="3:3" x14ac:dyDescent="0.2">
      <c r="C7283" s="63"/>
    </row>
    <row r="7284" spans="3:3" x14ac:dyDescent="0.2">
      <c r="C7284" s="63"/>
    </row>
    <row r="7285" spans="3:3" x14ac:dyDescent="0.2">
      <c r="C7285" s="63"/>
    </row>
    <row r="7286" spans="3:3" x14ac:dyDescent="0.2">
      <c r="C7286" s="63"/>
    </row>
    <row r="7287" spans="3:3" x14ac:dyDescent="0.2">
      <c r="C7287" s="63"/>
    </row>
    <row r="7288" spans="3:3" x14ac:dyDescent="0.2">
      <c r="C7288" s="63"/>
    </row>
    <row r="7289" spans="3:3" x14ac:dyDescent="0.2">
      <c r="C7289" s="63"/>
    </row>
    <row r="7290" spans="3:3" x14ac:dyDescent="0.2">
      <c r="C7290" s="63"/>
    </row>
    <row r="7291" spans="3:3" x14ac:dyDescent="0.2">
      <c r="C7291" s="63"/>
    </row>
    <row r="7292" spans="3:3" x14ac:dyDescent="0.2">
      <c r="C7292" s="63"/>
    </row>
    <row r="7293" spans="3:3" x14ac:dyDescent="0.2">
      <c r="C7293" s="63"/>
    </row>
    <row r="7294" spans="3:3" x14ac:dyDescent="0.2">
      <c r="C7294" s="63"/>
    </row>
    <row r="7295" spans="3:3" x14ac:dyDescent="0.2">
      <c r="C7295" s="63"/>
    </row>
    <row r="7296" spans="3:3" x14ac:dyDescent="0.2">
      <c r="C7296" s="63"/>
    </row>
    <row r="7297" spans="3:3" x14ac:dyDescent="0.2">
      <c r="C7297" s="63"/>
    </row>
    <row r="7298" spans="3:3" x14ac:dyDescent="0.2">
      <c r="C7298" s="63"/>
    </row>
    <row r="7299" spans="3:3" x14ac:dyDescent="0.2">
      <c r="C7299" s="63"/>
    </row>
    <row r="7300" spans="3:3" x14ac:dyDescent="0.2">
      <c r="C7300" s="63"/>
    </row>
    <row r="7301" spans="3:3" x14ac:dyDescent="0.2">
      <c r="C7301" s="63"/>
    </row>
    <row r="7302" spans="3:3" x14ac:dyDescent="0.2">
      <c r="C7302" s="63"/>
    </row>
    <row r="7303" spans="3:3" x14ac:dyDescent="0.2">
      <c r="C7303" s="63"/>
    </row>
    <row r="7304" spans="3:3" x14ac:dyDescent="0.2">
      <c r="C7304" s="63"/>
    </row>
    <row r="7305" spans="3:3" x14ac:dyDescent="0.2">
      <c r="C7305" s="63"/>
    </row>
    <row r="7306" spans="3:3" x14ac:dyDescent="0.2">
      <c r="C7306" s="63"/>
    </row>
    <row r="7307" spans="3:3" x14ac:dyDescent="0.2">
      <c r="C7307" s="63"/>
    </row>
    <row r="7308" spans="3:3" x14ac:dyDescent="0.2">
      <c r="C7308" s="63"/>
    </row>
    <row r="7309" spans="3:3" x14ac:dyDescent="0.2">
      <c r="C7309" s="63"/>
    </row>
    <row r="7310" spans="3:3" x14ac:dyDescent="0.2">
      <c r="C7310" s="63"/>
    </row>
    <row r="7311" spans="3:3" x14ac:dyDescent="0.2">
      <c r="C7311" s="63"/>
    </row>
    <row r="7312" spans="3:3" x14ac:dyDescent="0.2">
      <c r="C7312" s="63"/>
    </row>
    <row r="7313" spans="3:3" x14ac:dyDescent="0.2">
      <c r="C7313" s="63"/>
    </row>
    <row r="7314" spans="3:3" x14ac:dyDescent="0.2">
      <c r="C7314" s="63"/>
    </row>
    <row r="7315" spans="3:3" x14ac:dyDescent="0.2">
      <c r="C7315" s="63"/>
    </row>
    <row r="7316" spans="3:3" x14ac:dyDescent="0.2">
      <c r="C7316" s="63"/>
    </row>
    <row r="7317" spans="3:3" x14ac:dyDescent="0.2">
      <c r="C7317" s="63"/>
    </row>
    <row r="7318" spans="3:3" x14ac:dyDescent="0.2">
      <c r="C7318" s="63"/>
    </row>
    <row r="7319" spans="3:3" x14ac:dyDescent="0.2">
      <c r="C7319" s="63"/>
    </row>
    <row r="7320" spans="3:3" x14ac:dyDescent="0.2">
      <c r="C7320" s="63"/>
    </row>
    <row r="7321" spans="3:3" x14ac:dyDescent="0.2">
      <c r="C7321" s="63"/>
    </row>
    <row r="7322" spans="3:3" x14ac:dyDescent="0.2">
      <c r="C7322" s="63"/>
    </row>
    <row r="7323" spans="3:3" x14ac:dyDescent="0.2">
      <c r="C7323" s="63"/>
    </row>
    <row r="7324" spans="3:3" x14ac:dyDescent="0.2">
      <c r="C7324" s="63"/>
    </row>
    <row r="7325" spans="3:3" x14ac:dyDescent="0.2">
      <c r="C7325" s="63"/>
    </row>
    <row r="7326" spans="3:3" x14ac:dyDescent="0.2">
      <c r="C7326" s="63"/>
    </row>
    <row r="7327" spans="3:3" x14ac:dyDescent="0.2">
      <c r="C7327" s="63"/>
    </row>
    <row r="7328" spans="3:3" x14ac:dyDescent="0.2">
      <c r="C7328" s="63"/>
    </row>
    <row r="7329" spans="3:3" x14ac:dyDescent="0.2">
      <c r="C7329" s="63"/>
    </row>
    <row r="7330" spans="3:3" x14ac:dyDescent="0.2">
      <c r="C7330" s="63"/>
    </row>
    <row r="7331" spans="3:3" x14ac:dyDescent="0.2">
      <c r="C7331" s="63"/>
    </row>
    <row r="7332" spans="3:3" x14ac:dyDescent="0.2">
      <c r="C7332" s="63"/>
    </row>
    <row r="7333" spans="3:3" x14ac:dyDescent="0.2">
      <c r="C7333" s="63"/>
    </row>
    <row r="7334" spans="3:3" x14ac:dyDescent="0.2">
      <c r="C7334" s="63"/>
    </row>
    <row r="7335" spans="3:3" x14ac:dyDescent="0.2">
      <c r="C7335" s="63"/>
    </row>
    <row r="7336" spans="3:3" x14ac:dyDescent="0.2">
      <c r="C7336" s="63"/>
    </row>
    <row r="7337" spans="3:3" x14ac:dyDescent="0.2">
      <c r="C7337" s="63"/>
    </row>
    <row r="7338" spans="3:3" x14ac:dyDescent="0.2">
      <c r="C7338" s="63"/>
    </row>
    <row r="7339" spans="3:3" x14ac:dyDescent="0.2">
      <c r="C7339" s="63"/>
    </row>
    <row r="7340" spans="3:3" x14ac:dyDescent="0.2">
      <c r="C7340" s="63"/>
    </row>
    <row r="7341" spans="3:3" x14ac:dyDescent="0.2">
      <c r="C7341" s="63"/>
    </row>
    <row r="7342" spans="3:3" x14ac:dyDescent="0.2">
      <c r="C7342" s="63"/>
    </row>
    <row r="7343" spans="3:3" x14ac:dyDescent="0.2">
      <c r="C7343" s="63"/>
    </row>
    <row r="7344" spans="3:3" x14ac:dyDescent="0.2">
      <c r="C7344" s="63"/>
    </row>
    <row r="7345" spans="3:3" x14ac:dyDescent="0.2">
      <c r="C7345" s="63"/>
    </row>
    <row r="7346" spans="3:3" x14ac:dyDescent="0.2">
      <c r="C7346" s="63"/>
    </row>
    <row r="7347" spans="3:3" x14ac:dyDescent="0.2">
      <c r="C7347" s="63"/>
    </row>
    <row r="7348" spans="3:3" x14ac:dyDescent="0.2">
      <c r="C7348" s="63"/>
    </row>
    <row r="7349" spans="3:3" x14ac:dyDescent="0.2">
      <c r="C7349" s="63"/>
    </row>
    <row r="7350" spans="3:3" x14ac:dyDescent="0.2">
      <c r="C7350" s="63"/>
    </row>
    <row r="7351" spans="3:3" x14ac:dyDescent="0.2">
      <c r="C7351" s="63"/>
    </row>
    <row r="7352" spans="3:3" x14ac:dyDescent="0.2">
      <c r="C7352" s="63"/>
    </row>
    <row r="7353" spans="3:3" x14ac:dyDescent="0.2">
      <c r="C7353" s="63"/>
    </row>
    <row r="7354" spans="3:3" x14ac:dyDescent="0.2">
      <c r="C7354" s="63"/>
    </row>
    <row r="7355" spans="3:3" x14ac:dyDescent="0.2">
      <c r="C7355" s="63"/>
    </row>
    <row r="7356" spans="3:3" x14ac:dyDescent="0.2">
      <c r="C7356" s="63"/>
    </row>
    <row r="7357" spans="3:3" x14ac:dyDescent="0.2">
      <c r="C7357" s="63"/>
    </row>
    <row r="7358" spans="3:3" x14ac:dyDescent="0.2">
      <c r="C7358" s="63"/>
    </row>
    <row r="7359" spans="3:3" x14ac:dyDescent="0.2">
      <c r="C7359" s="63"/>
    </row>
    <row r="7360" spans="3:3" x14ac:dyDescent="0.2">
      <c r="C7360" s="63"/>
    </row>
    <row r="7361" spans="3:3" x14ac:dyDescent="0.2">
      <c r="C7361" s="63"/>
    </row>
    <row r="7362" spans="3:3" x14ac:dyDescent="0.2">
      <c r="C7362" s="63"/>
    </row>
    <row r="7363" spans="3:3" x14ac:dyDescent="0.2">
      <c r="C7363" s="63"/>
    </row>
    <row r="7364" spans="3:3" x14ac:dyDescent="0.2">
      <c r="C7364" s="63"/>
    </row>
    <row r="7365" spans="3:3" x14ac:dyDescent="0.2">
      <c r="C7365" s="63"/>
    </row>
    <row r="7366" spans="3:3" x14ac:dyDescent="0.2">
      <c r="C7366" s="63"/>
    </row>
    <row r="7367" spans="3:3" x14ac:dyDescent="0.2">
      <c r="C7367" s="63"/>
    </row>
    <row r="7368" spans="3:3" x14ac:dyDescent="0.2">
      <c r="C7368" s="63"/>
    </row>
    <row r="7369" spans="3:3" x14ac:dyDescent="0.2">
      <c r="C7369" s="63"/>
    </row>
    <row r="7370" spans="3:3" x14ac:dyDescent="0.2">
      <c r="C7370" s="63"/>
    </row>
    <row r="7371" spans="3:3" x14ac:dyDescent="0.2">
      <c r="C7371" s="63"/>
    </row>
    <row r="7372" spans="3:3" x14ac:dyDescent="0.2">
      <c r="C7372" s="63"/>
    </row>
    <row r="7373" spans="3:3" x14ac:dyDescent="0.2">
      <c r="C7373" s="63"/>
    </row>
    <row r="7374" spans="3:3" x14ac:dyDescent="0.2">
      <c r="C7374" s="63"/>
    </row>
    <row r="7375" spans="3:3" x14ac:dyDescent="0.2">
      <c r="C7375" s="63"/>
    </row>
    <row r="7376" spans="3:3" x14ac:dyDescent="0.2">
      <c r="C7376" s="63"/>
    </row>
    <row r="7377" spans="3:3" x14ac:dyDescent="0.2">
      <c r="C7377" s="63"/>
    </row>
    <row r="7378" spans="3:3" x14ac:dyDescent="0.2">
      <c r="C7378" s="63"/>
    </row>
    <row r="7379" spans="3:3" x14ac:dyDescent="0.2">
      <c r="C7379" s="63"/>
    </row>
    <row r="7380" spans="3:3" x14ac:dyDescent="0.2">
      <c r="C7380" s="63"/>
    </row>
    <row r="7381" spans="3:3" x14ac:dyDescent="0.2">
      <c r="C7381" s="63"/>
    </row>
    <row r="7382" spans="3:3" x14ac:dyDescent="0.2">
      <c r="C7382" s="63"/>
    </row>
    <row r="7383" spans="3:3" x14ac:dyDescent="0.2">
      <c r="C7383" s="63"/>
    </row>
    <row r="7384" spans="3:3" x14ac:dyDescent="0.2">
      <c r="C7384" s="63"/>
    </row>
    <row r="7385" spans="3:3" x14ac:dyDescent="0.2">
      <c r="C7385" s="63"/>
    </row>
    <row r="7386" spans="3:3" x14ac:dyDescent="0.2">
      <c r="C7386" s="63"/>
    </row>
    <row r="7387" spans="3:3" x14ac:dyDescent="0.2">
      <c r="C7387" s="63"/>
    </row>
    <row r="7388" spans="3:3" x14ac:dyDescent="0.2">
      <c r="C7388" s="63"/>
    </row>
    <row r="7389" spans="3:3" x14ac:dyDescent="0.2">
      <c r="C7389" s="63"/>
    </row>
    <row r="7390" spans="3:3" x14ac:dyDescent="0.2">
      <c r="C7390" s="63"/>
    </row>
    <row r="7391" spans="3:3" x14ac:dyDescent="0.2">
      <c r="C7391" s="63"/>
    </row>
    <row r="7392" spans="3:3" x14ac:dyDescent="0.2">
      <c r="C7392" s="63"/>
    </row>
    <row r="7393" spans="3:3" x14ac:dyDescent="0.2">
      <c r="C7393" s="63"/>
    </row>
    <row r="7394" spans="3:3" x14ac:dyDescent="0.2">
      <c r="C7394" s="63"/>
    </row>
    <row r="7395" spans="3:3" x14ac:dyDescent="0.2">
      <c r="C7395" s="63"/>
    </row>
    <row r="7396" spans="3:3" x14ac:dyDescent="0.2">
      <c r="C7396" s="63"/>
    </row>
    <row r="7397" spans="3:3" x14ac:dyDescent="0.2">
      <c r="C7397" s="63"/>
    </row>
    <row r="7398" spans="3:3" x14ac:dyDescent="0.2">
      <c r="C7398" s="63"/>
    </row>
    <row r="7399" spans="3:3" x14ac:dyDescent="0.2">
      <c r="C7399" s="63"/>
    </row>
    <row r="7400" spans="3:3" x14ac:dyDescent="0.2">
      <c r="C7400" s="63"/>
    </row>
    <row r="7401" spans="3:3" x14ac:dyDescent="0.2">
      <c r="C7401" s="63"/>
    </row>
    <row r="7402" spans="3:3" x14ac:dyDescent="0.2">
      <c r="C7402" s="63"/>
    </row>
    <row r="7403" spans="3:3" x14ac:dyDescent="0.2">
      <c r="C7403" s="63"/>
    </row>
    <row r="7404" spans="3:3" x14ac:dyDescent="0.2">
      <c r="C7404" s="63"/>
    </row>
    <row r="7405" spans="3:3" x14ac:dyDescent="0.2">
      <c r="C7405" s="63"/>
    </row>
    <row r="7406" spans="3:3" x14ac:dyDescent="0.2">
      <c r="C7406" s="63"/>
    </row>
    <row r="7407" spans="3:3" x14ac:dyDescent="0.2">
      <c r="C7407" s="63"/>
    </row>
    <row r="7408" spans="3:3" x14ac:dyDescent="0.2">
      <c r="C7408" s="63"/>
    </row>
    <row r="7409" spans="3:3" x14ac:dyDescent="0.2">
      <c r="C7409" s="63"/>
    </row>
    <row r="7410" spans="3:3" x14ac:dyDescent="0.2">
      <c r="C7410" s="63"/>
    </row>
    <row r="7411" spans="3:3" x14ac:dyDescent="0.2">
      <c r="C7411" s="63"/>
    </row>
    <row r="7412" spans="3:3" x14ac:dyDescent="0.2">
      <c r="C7412" s="63"/>
    </row>
    <row r="7413" spans="3:3" x14ac:dyDescent="0.2">
      <c r="C7413" s="63"/>
    </row>
    <row r="7414" spans="3:3" x14ac:dyDescent="0.2">
      <c r="C7414" s="63"/>
    </row>
    <row r="7415" spans="3:3" x14ac:dyDescent="0.2">
      <c r="C7415" s="63"/>
    </row>
    <row r="7416" spans="3:3" x14ac:dyDescent="0.2">
      <c r="C7416" s="63"/>
    </row>
    <row r="7417" spans="3:3" x14ac:dyDescent="0.2">
      <c r="C7417" s="63"/>
    </row>
    <row r="7418" spans="3:3" x14ac:dyDescent="0.2">
      <c r="C7418" s="63"/>
    </row>
    <row r="7419" spans="3:3" x14ac:dyDescent="0.2">
      <c r="C7419" s="63"/>
    </row>
    <row r="7420" spans="3:3" x14ac:dyDescent="0.2">
      <c r="C7420" s="63"/>
    </row>
    <row r="7421" spans="3:3" x14ac:dyDescent="0.2">
      <c r="C7421" s="63"/>
    </row>
    <row r="7422" spans="3:3" x14ac:dyDescent="0.2">
      <c r="C7422" s="63"/>
    </row>
    <row r="7423" spans="3:3" x14ac:dyDescent="0.2">
      <c r="C7423" s="63"/>
    </row>
    <row r="7424" spans="3:3" x14ac:dyDescent="0.2">
      <c r="C7424" s="63"/>
    </row>
    <row r="7425" spans="3:3" x14ac:dyDescent="0.2">
      <c r="C7425" s="63"/>
    </row>
    <row r="7426" spans="3:3" x14ac:dyDescent="0.2">
      <c r="C7426" s="63"/>
    </row>
    <row r="7427" spans="3:3" x14ac:dyDescent="0.2">
      <c r="C7427" s="63"/>
    </row>
    <row r="7428" spans="3:3" x14ac:dyDescent="0.2">
      <c r="C7428" s="63"/>
    </row>
    <row r="7429" spans="3:3" x14ac:dyDescent="0.2">
      <c r="C7429" s="63"/>
    </row>
    <row r="7430" spans="3:3" x14ac:dyDescent="0.2">
      <c r="C7430" s="63"/>
    </row>
    <row r="7431" spans="3:3" x14ac:dyDescent="0.2">
      <c r="C7431" s="63"/>
    </row>
    <row r="7432" spans="3:3" x14ac:dyDescent="0.2">
      <c r="C7432" s="63"/>
    </row>
    <row r="7433" spans="3:3" x14ac:dyDescent="0.2">
      <c r="C7433" s="63"/>
    </row>
    <row r="7434" spans="3:3" x14ac:dyDescent="0.2">
      <c r="C7434" s="63"/>
    </row>
    <row r="7435" spans="3:3" x14ac:dyDescent="0.2">
      <c r="C7435" s="63"/>
    </row>
    <row r="7436" spans="3:3" x14ac:dyDescent="0.2">
      <c r="C7436" s="63"/>
    </row>
    <row r="7437" spans="3:3" x14ac:dyDescent="0.2">
      <c r="C7437" s="63"/>
    </row>
    <row r="7438" spans="3:3" x14ac:dyDescent="0.2">
      <c r="C7438" s="63"/>
    </row>
    <row r="7439" spans="3:3" x14ac:dyDescent="0.2">
      <c r="C7439" s="63"/>
    </row>
    <row r="7440" spans="3:3" x14ac:dyDescent="0.2">
      <c r="C7440" s="63"/>
    </row>
    <row r="7441" spans="3:3" x14ac:dyDescent="0.2">
      <c r="C7441" s="63"/>
    </row>
    <row r="7442" spans="3:3" x14ac:dyDescent="0.2">
      <c r="C7442" s="63"/>
    </row>
    <row r="7443" spans="3:3" x14ac:dyDescent="0.2">
      <c r="C7443" s="63"/>
    </row>
    <row r="7444" spans="3:3" x14ac:dyDescent="0.2">
      <c r="C7444" s="63"/>
    </row>
    <row r="7445" spans="3:3" x14ac:dyDescent="0.2">
      <c r="C7445" s="63"/>
    </row>
    <row r="7446" spans="3:3" x14ac:dyDescent="0.2">
      <c r="C7446" s="63"/>
    </row>
    <row r="7447" spans="3:3" x14ac:dyDescent="0.2">
      <c r="C7447" s="63"/>
    </row>
    <row r="7448" spans="3:3" x14ac:dyDescent="0.2">
      <c r="C7448" s="63"/>
    </row>
    <row r="7449" spans="3:3" x14ac:dyDescent="0.2">
      <c r="C7449" s="63"/>
    </row>
    <row r="7450" spans="3:3" x14ac:dyDescent="0.2">
      <c r="C7450" s="63"/>
    </row>
    <row r="7451" spans="3:3" x14ac:dyDescent="0.2">
      <c r="C7451" s="63"/>
    </row>
    <row r="7452" spans="3:3" x14ac:dyDescent="0.2">
      <c r="C7452" s="63"/>
    </row>
    <row r="7453" spans="3:3" x14ac:dyDescent="0.2">
      <c r="C7453" s="63"/>
    </row>
    <row r="7454" spans="3:3" x14ac:dyDescent="0.2">
      <c r="C7454" s="63"/>
    </row>
    <row r="7455" spans="3:3" x14ac:dyDescent="0.2">
      <c r="C7455" s="63"/>
    </row>
    <row r="7456" spans="3:3" x14ac:dyDescent="0.2">
      <c r="C7456" s="63"/>
    </row>
    <row r="7457" spans="3:3" x14ac:dyDescent="0.2">
      <c r="C7457" s="63"/>
    </row>
    <row r="7458" spans="3:3" x14ac:dyDescent="0.2">
      <c r="C7458" s="63"/>
    </row>
    <row r="7459" spans="3:3" x14ac:dyDescent="0.2">
      <c r="C7459" s="63"/>
    </row>
    <row r="7460" spans="3:3" x14ac:dyDescent="0.2">
      <c r="C7460" s="63"/>
    </row>
    <row r="7461" spans="3:3" x14ac:dyDescent="0.2">
      <c r="C7461" s="63"/>
    </row>
    <row r="7462" spans="3:3" x14ac:dyDescent="0.2">
      <c r="C7462" s="63"/>
    </row>
    <row r="7463" spans="3:3" x14ac:dyDescent="0.2">
      <c r="C7463" s="63"/>
    </row>
    <row r="7464" spans="3:3" x14ac:dyDescent="0.2">
      <c r="C7464" s="63"/>
    </row>
    <row r="7465" spans="3:3" x14ac:dyDescent="0.2">
      <c r="C7465" s="63"/>
    </row>
    <row r="7466" spans="3:3" x14ac:dyDescent="0.2">
      <c r="C7466" s="63"/>
    </row>
    <row r="7467" spans="3:3" x14ac:dyDescent="0.2">
      <c r="C7467" s="63"/>
    </row>
    <row r="7468" spans="3:3" x14ac:dyDescent="0.2">
      <c r="C7468" s="63"/>
    </row>
    <row r="7469" spans="3:3" x14ac:dyDescent="0.2">
      <c r="C7469" s="63"/>
    </row>
    <row r="7470" spans="3:3" x14ac:dyDescent="0.2">
      <c r="C7470" s="63"/>
    </row>
    <row r="7471" spans="3:3" x14ac:dyDescent="0.2">
      <c r="C7471" s="63"/>
    </row>
    <row r="7472" spans="3:3" x14ac:dyDescent="0.2">
      <c r="C7472" s="63"/>
    </row>
    <row r="7473" spans="3:3" x14ac:dyDescent="0.2">
      <c r="C7473" s="63"/>
    </row>
    <row r="7474" spans="3:3" x14ac:dyDescent="0.2">
      <c r="C7474" s="63"/>
    </row>
    <row r="7475" spans="3:3" x14ac:dyDescent="0.2">
      <c r="C7475" s="63"/>
    </row>
    <row r="7476" spans="3:3" x14ac:dyDescent="0.2">
      <c r="C7476" s="63"/>
    </row>
    <row r="7477" spans="3:3" x14ac:dyDescent="0.2">
      <c r="C7477" s="63"/>
    </row>
    <row r="7478" spans="3:3" x14ac:dyDescent="0.2">
      <c r="C7478" s="63"/>
    </row>
    <row r="7479" spans="3:3" x14ac:dyDescent="0.2">
      <c r="C7479" s="63"/>
    </row>
    <row r="7480" spans="3:3" x14ac:dyDescent="0.2">
      <c r="C7480" s="63"/>
    </row>
    <row r="7481" spans="3:3" x14ac:dyDescent="0.2">
      <c r="C7481" s="63"/>
    </row>
    <row r="7482" spans="3:3" x14ac:dyDescent="0.2">
      <c r="C7482" s="63"/>
    </row>
    <row r="7483" spans="3:3" x14ac:dyDescent="0.2">
      <c r="C7483" s="63"/>
    </row>
    <row r="7484" spans="3:3" x14ac:dyDescent="0.2">
      <c r="C7484" s="63"/>
    </row>
    <row r="7485" spans="3:3" x14ac:dyDescent="0.2">
      <c r="C7485" s="63"/>
    </row>
    <row r="7486" spans="3:3" x14ac:dyDescent="0.2">
      <c r="C7486" s="63"/>
    </row>
    <row r="7487" spans="3:3" x14ac:dyDescent="0.2">
      <c r="C7487" s="63"/>
    </row>
    <row r="7488" spans="3:3" x14ac:dyDescent="0.2">
      <c r="C7488" s="63"/>
    </row>
    <row r="7489" spans="3:3" x14ac:dyDescent="0.2">
      <c r="C7489" s="63"/>
    </row>
    <row r="7490" spans="3:3" x14ac:dyDescent="0.2">
      <c r="C7490" s="63"/>
    </row>
    <row r="7491" spans="3:3" x14ac:dyDescent="0.2">
      <c r="C7491" s="63"/>
    </row>
    <row r="7492" spans="3:3" x14ac:dyDescent="0.2">
      <c r="C7492" s="63"/>
    </row>
    <row r="7493" spans="3:3" x14ac:dyDescent="0.2">
      <c r="C7493" s="63"/>
    </row>
    <row r="7494" spans="3:3" x14ac:dyDescent="0.2">
      <c r="C7494" s="63"/>
    </row>
    <row r="7495" spans="3:3" x14ac:dyDescent="0.2">
      <c r="C7495" s="63"/>
    </row>
    <row r="7496" spans="3:3" x14ac:dyDescent="0.2">
      <c r="C7496" s="63"/>
    </row>
    <row r="7497" spans="3:3" x14ac:dyDescent="0.2">
      <c r="C7497" s="63"/>
    </row>
    <row r="7498" spans="3:3" x14ac:dyDescent="0.2">
      <c r="C7498" s="63"/>
    </row>
    <row r="7499" spans="3:3" x14ac:dyDescent="0.2">
      <c r="C7499" s="63"/>
    </row>
    <row r="7500" spans="3:3" x14ac:dyDescent="0.2">
      <c r="C7500" s="63"/>
    </row>
    <row r="7501" spans="3:3" x14ac:dyDescent="0.2">
      <c r="C7501" s="63"/>
    </row>
    <row r="7502" spans="3:3" x14ac:dyDescent="0.2">
      <c r="C7502" s="63"/>
    </row>
    <row r="7503" spans="3:3" x14ac:dyDescent="0.2">
      <c r="C7503" s="63"/>
    </row>
    <row r="7504" spans="3:3" x14ac:dyDescent="0.2">
      <c r="C7504" s="63"/>
    </row>
    <row r="7505" spans="3:3" x14ac:dyDescent="0.2">
      <c r="C7505" s="63"/>
    </row>
    <row r="7506" spans="3:3" x14ac:dyDescent="0.2">
      <c r="C7506" s="63"/>
    </row>
    <row r="7507" spans="3:3" x14ac:dyDescent="0.2">
      <c r="C7507" s="63"/>
    </row>
    <row r="7508" spans="3:3" x14ac:dyDescent="0.2">
      <c r="C7508" s="63"/>
    </row>
    <row r="7509" spans="3:3" x14ac:dyDescent="0.2">
      <c r="C7509" s="63"/>
    </row>
    <row r="7510" spans="3:3" x14ac:dyDescent="0.2">
      <c r="C7510" s="63"/>
    </row>
    <row r="7511" spans="3:3" x14ac:dyDescent="0.2">
      <c r="C7511" s="63"/>
    </row>
    <row r="7512" spans="3:3" x14ac:dyDescent="0.2">
      <c r="C7512" s="63"/>
    </row>
    <row r="7513" spans="3:3" x14ac:dyDescent="0.2">
      <c r="C7513" s="63"/>
    </row>
    <row r="7514" spans="3:3" x14ac:dyDescent="0.2">
      <c r="C7514" s="63"/>
    </row>
    <row r="7515" spans="3:3" x14ac:dyDescent="0.2">
      <c r="C7515" s="63"/>
    </row>
    <row r="7516" spans="3:3" x14ac:dyDescent="0.2">
      <c r="C7516" s="63"/>
    </row>
    <row r="7517" spans="3:3" x14ac:dyDescent="0.2">
      <c r="C7517" s="63"/>
    </row>
    <row r="7518" spans="3:3" x14ac:dyDescent="0.2">
      <c r="C7518" s="63"/>
    </row>
    <row r="7519" spans="3:3" x14ac:dyDescent="0.2">
      <c r="C7519" s="63"/>
    </row>
    <row r="7520" spans="3:3" x14ac:dyDescent="0.2">
      <c r="C7520" s="63"/>
    </row>
    <row r="7521" spans="3:3" x14ac:dyDescent="0.2">
      <c r="C7521" s="63"/>
    </row>
    <row r="7522" spans="3:3" x14ac:dyDescent="0.2">
      <c r="C7522" s="63"/>
    </row>
    <row r="7523" spans="3:3" x14ac:dyDescent="0.2">
      <c r="C7523" s="63"/>
    </row>
    <row r="7524" spans="3:3" x14ac:dyDescent="0.2">
      <c r="C7524" s="63"/>
    </row>
    <row r="7525" spans="3:3" x14ac:dyDescent="0.2">
      <c r="C7525" s="63"/>
    </row>
    <row r="7526" spans="3:3" x14ac:dyDescent="0.2">
      <c r="C7526" s="63"/>
    </row>
    <row r="7527" spans="3:3" x14ac:dyDescent="0.2">
      <c r="C7527" s="63"/>
    </row>
    <row r="7528" spans="3:3" x14ac:dyDescent="0.2">
      <c r="C7528" s="63"/>
    </row>
    <row r="7529" spans="3:3" x14ac:dyDescent="0.2">
      <c r="C7529" s="63"/>
    </row>
    <row r="7530" spans="3:3" x14ac:dyDescent="0.2">
      <c r="C7530" s="63"/>
    </row>
    <row r="7531" spans="3:3" x14ac:dyDescent="0.2">
      <c r="C7531" s="63"/>
    </row>
    <row r="7532" spans="3:3" x14ac:dyDescent="0.2">
      <c r="C7532" s="63"/>
    </row>
    <row r="7533" spans="3:3" x14ac:dyDescent="0.2">
      <c r="C7533" s="63"/>
    </row>
    <row r="7534" spans="3:3" x14ac:dyDescent="0.2">
      <c r="C7534" s="63"/>
    </row>
    <row r="7535" spans="3:3" x14ac:dyDescent="0.2">
      <c r="C7535" s="63"/>
    </row>
    <row r="7536" spans="3:3" x14ac:dyDescent="0.2">
      <c r="C7536" s="63"/>
    </row>
    <row r="7537" spans="3:3" x14ac:dyDescent="0.2">
      <c r="C7537" s="63"/>
    </row>
    <row r="7538" spans="3:3" x14ac:dyDescent="0.2">
      <c r="C7538" s="63"/>
    </row>
    <row r="7539" spans="3:3" x14ac:dyDescent="0.2">
      <c r="C7539" s="63"/>
    </row>
    <row r="7540" spans="3:3" x14ac:dyDescent="0.2">
      <c r="C7540" s="63"/>
    </row>
    <row r="7541" spans="3:3" x14ac:dyDescent="0.2">
      <c r="C7541" s="63"/>
    </row>
    <row r="7542" spans="3:3" x14ac:dyDescent="0.2">
      <c r="C7542" s="63"/>
    </row>
    <row r="7543" spans="3:3" x14ac:dyDescent="0.2">
      <c r="C7543" s="63"/>
    </row>
    <row r="7544" spans="3:3" x14ac:dyDescent="0.2">
      <c r="C7544" s="63"/>
    </row>
    <row r="7545" spans="3:3" x14ac:dyDescent="0.2">
      <c r="C7545" s="63"/>
    </row>
    <row r="7546" spans="3:3" x14ac:dyDescent="0.2">
      <c r="C7546" s="63"/>
    </row>
    <row r="7547" spans="3:3" x14ac:dyDescent="0.2">
      <c r="C7547" s="63"/>
    </row>
    <row r="7548" spans="3:3" x14ac:dyDescent="0.2">
      <c r="C7548" s="63"/>
    </row>
    <row r="7549" spans="3:3" x14ac:dyDescent="0.2">
      <c r="C7549" s="63"/>
    </row>
    <row r="7550" spans="3:3" x14ac:dyDescent="0.2">
      <c r="C7550" s="63"/>
    </row>
    <row r="7551" spans="3:3" x14ac:dyDescent="0.2">
      <c r="C7551" s="63"/>
    </row>
    <row r="7552" spans="3:3" x14ac:dyDescent="0.2">
      <c r="C7552" s="63"/>
    </row>
    <row r="7553" spans="3:3" x14ac:dyDescent="0.2">
      <c r="C7553" s="63"/>
    </row>
    <row r="7554" spans="3:3" x14ac:dyDescent="0.2">
      <c r="C7554" s="63"/>
    </row>
    <row r="7555" spans="3:3" x14ac:dyDescent="0.2">
      <c r="C7555" s="63"/>
    </row>
    <row r="7556" spans="3:3" x14ac:dyDescent="0.2">
      <c r="C7556" s="63"/>
    </row>
    <row r="7557" spans="3:3" x14ac:dyDescent="0.2">
      <c r="C7557" s="63"/>
    </row>
    <row r="7558" spans="3:3" x14ac:dyDescent="0.2">
      <c r="C7558" s="63"/>
    </row>
    <row r="7559" spans="3:3" x14ac:dyDescent="0.2">
      <c r="C7559" s="63"/>
    </row>
    <row r="7560" spans="3:3" x14ac:dyDescent="0.2">
      <c r="C7560" s="63"/>
    </row>
    <row r="7561" spans="3:3" x14ac:dyDescent="0.2">
      <c r="C7561" s="63"/>
    </row>
    <row r="7562" spans="3:3" x14ac:dyDescent="0.2">
      <c r="C7562" s="63"/>
    </row>
    <row r="7563" spans="3:3" x14ac:dyDescent="0.2">
      <c r="C7563" s="63"/>
    </row>
    <row r="7564" spans="3:3" x14ac:dyDescent="0.2">
      <c r="C7564" s="63"/>
    </row>
    <row r="7565" spans="3:3" x14ac:dyDescent="0.2">
      <c r="C7565" s="63"/>
    </row>
    <row r="7566" spans="3:3" x14ac:dyDescent="0.2">
      <c r="C7566" s="63"/>
    </row>
    <row r="7567" spans="3:3" x14ac:dyDescent="0.2">
      <c r="C7567" s="63"/>
    </row>
    <row r="7568" spans="3:3" x14ac:dyDescent="0.2">
      <c r="C7568" s="63"/>
    </row>
    <row r="7569" spans="3:3" x14ac:dyDescent="0.2">
      <c r="C7569" s="63"/>
    </row>
    <row r="7570" spans="3:3" x14ac:dyDescent="0.2">
      <c r="C7570" s="63"/>
    </row>
    <row r="7571" spans="3:3" x14ac:dyDescent="0.2">
      <c r="C7571" s="63"/>
    </row>
    <row r="7572" spans="3:3" x14ac:dyDescent="0.2">
      <c r="C7572" s="63"/>
    </row>
    <row r="7573" spans="3:3" x14ac:dyDescent="0.2">
      <c r="C7573" s="63"/>
    </row>
    <row r="7574" spans="3:3" x14ac:dyDescent="0.2">
      <c r="C7574" s="63"/>
    </row>
    <row r="7575" spans="3:3" x14ac:dyDescent="0.2">
      <c r="C7575" s="63"/>
    </row>
    <row r="7576" spans="3:3" x14ac:dyDescent="0.2">
      <c r="C7576" s="63"/>
    </row>
    <row r="7577" spans="3:3" x14ac:dyDescent="0.2">
      <c r="C7577" s="63"/>
    </row>
    <row r="7578" spans="3:3" x14ac:dyDescent="0.2">
      <c r="C7578" s="63"/>
    </row>
    <row r="7579" spans="3:3" x14ac:dyDescent="0.2">
      <c r="C7579" s="63"/>
    </row>
    <row r="7580" spans="3:3" x14ac:dyDescent="0.2">
      <c r="C7580" s="63"/>
    </row>
    <row r="7581" spans="3:3" x14ac:dyDescent="0.2">
      <c r="C7581" s="63"/>
    </row>
    <row r="7582" spans="3:3" x14ac:dyDescent="0.2">
      <c r="C7582" s="63"/>
    </row>
    <row r="7583" spans="3:3" x14ac:dyDescent="0.2">
      <c r="C7583" s="63"/>
    </row>
    <row r="7584" spans="3:3" x14ac:dyDescent="0.2">
      <c r="C7584" s="63"/>
    </row>
    <row r="7585" spans="3:3" x14ac:dyDescent="0.2">
      <c r="C7585" s="63"/>
    </row>
    <row r="7586" spans="3:3" x14ac:dyDescent="0.2">
      <c r="C7586" s="63"/>
    </row>
    <row r="7587" spans="3:3" x14ac:dyDescent="0.2">
      <c r="C7587" s="63"/>
    </row>
    <row r="7588" spans="3:3" x14ac:dyDescent="0.2">
      <c r="C7588" s="63"/>
    </row>
    <row r="7589" spans="3:3" x14ac:dyDescent="0.2">
      <c r="C7589" s="63"/>
    </row>
    <row r="7590" spans="3:3" x14ac:dyDescent="0.2">
      <c r="C7590" s="63"/>
    </row>
    <row r="7591" spans="3:3" x14ac:dyDescent="0.2">
      <c r="C7591" s="63"/>
    </row>
    <row r="7592" spans="3:3" x14ac:dyDescent="0.2">
      <c r="C7592" s="63"/>
    </row>
    <row r="7593" spans="3:3" x14ac:dyDescent="0.2">
      <c r="C7593" s="63"/>
    </row>
    <row r="7594" spans="3:3" x14ac:dyDescent="0.2">
      <c r="C7594" s="63"/>
    </row>
    <row r="7595" spans="3:3" x14ac:dyDescent="0.2">
      <c r="C7595" s="63"/>
    </row>
    <row r="7596" spans="3:3" x14ac:dyDescent="0.2">
      <c r="C7596" s="63"/>
    </row>
    <row r="7597" spans="3:3" x14ac:dyDescent="0.2">
      <c r="C7597" s="63"/>
    </row>
    <row r="7598" spans="3:3" x14ac:dyDescent="0.2">
      <c r="C7598" s="63"/>
    </row>
    <row r="7599" spans="3:3" x14ac:dyDescent="0.2">
      <c r="C7599" s="63"/>
    </row>
    <row r="7600" spans="3:3" x14ac:dyDescent="0.2">
      <c r="C7600" s="63"/>
    </row>
    <row r="7601" spans="3:3" x14ac:dyDescent="0.2">
      <c r="C7601" s="63"/>
    </row>
    <row r="7602" spans="3:3" x14ac:dyDescent="0.2">
      <c r="C7602" s="63"/>
    </row>
    <row r="7603" spans="3:3" x14ac:dyDescent="0.2">
      <c r="C7603" s="63"/>
    </row>
    <row r="7604" spans="3:3" x14ac:dyDescent="0.2">
      <c r="C7604" s="63"/>
    </row>
    <row r="7605" spans="3:3" x14ac:dyDescent="0.2">
      <c r="C7605" s="63"/>
    </row>
    <row r="7606" spans="3:3" x14ac:dyDescent="0.2">
      <c r="C7606" s="63"/>
    </row>
    <row r="7607" spans="3:3" x14ac:dyDescent="0.2">
      <c r="C7607" s="63"/>
    </row>
    <row r="7608" spans="3:3" x14ac:dyDescent="0.2">
      <c r="C7608" s="63"/>
    </row>
    <row r="7609" spans="3:3" x14ac:dyDescent="0.2">
      <c r="C7609" s="63"/>
    </row>
    <row r="7610" spans="3:3" x14ac:dyDescent="0.2">
      <c r="C7610" s="63"/>
    </row>
    <row r="7611" spans="3:3" x14ac:dyDescent="0.2">
      <c r="C7611" s="63"/>
    </row>
    <row r="7612" spans="3:3" x14ac:dyDescent="0.2">
      <c r="C7612" s="63"/>
    </row>
    <row r="7613" spans="3:3" x14ac:dyDescent="0.2">
      <c r="C7613" s="63"/>
    </row>
    <row r="7614" spans="3:3" x14ac:dyDescent="0.2">
      <c r="C7614" s="63"/>
    </row>
    <row r="7615" spans="3:3" x14ac:dyDescent="0.2">
      <c r="C7615" s="63"/>
    </row>
    <row r="7616" spans="3:3" x14ac:dyDescent="0.2">
      <c r="C7616" s="63"/>
    </row>
    <row r="7617" spans="3:3" x14ac:dyDescent="0.2">
      <c r="C7617" s="63"/>
    </row>
    <row r="7618" spans="3:3" x14ac:dyDescent="0.2">
      <c r="C7618" s="63"/>
    </row>
    <row r="7619" spans="3:3" x14ac:dyDescent="0.2">
      <c r="C7619" s="63"/>
    </row>
    <row r="7620" spans="3:3" x14ac:dyDescent="0.2">
      <c r="C7620" s="63"/>
    </row>
    <row r="7621" spans="3:3" x14ac:dyDescent="0.2">
      <c r="C7621" s="63"/>
    </row>
    <row r="7622" spans="3:3" x14ac:dyDescent="0.2">
      <c r="C7622" s="63"/>
    </row>
    <row r="7623" spans="3:3" x14ac:dyDescent="0.2">
      <c r="C7623" s="63"/>
    </row>
    <row r="7624" spans="3:3" x14ac:dyDescent="0.2">
      <c r="C7624" s="63"/>
    </row>
    <row r="7625" spans="3:3" x14ac:dyDescent="0.2">
      <c r="C7625" s="63"/>
    </row>
    <row r="7626" spans="3:3" x14ac:dyDescent="0.2">
      <c r="C7626" s="63"/>
    </row>
    <row r="7627" spans="3:3" x14ac:dyDescent="0.2">
      <c r="C7627" s="63"/>
    </row>
    <row r="7628" spans="3:3" x14ac:dyDescent="0.2">
      <c r="C7628" s="63"/>
    </row>
    <row r="7629" spans="3:3" x14ac:dyDescent="0.2">
      <c r="C7629" s="63"/>
    </row>
    <row r="7630" spans="3:3" x14ac:dyDescent="0.2">
      <c r="C7630" s="63"/>
    </row>
    <row r="7631" spans="3:3" x14ac:dyDescent="0.2">
      <c r="C7631" s="63"/>
    </row>
    <row r="7632" spans="3:3" x14ac:dyDescent="0.2">
      <c r="C7632" s="63"/>
    </row>
    <row r="7633" spans="3:3" x14ac:dyDescent="0.2">
      <c r="C7633" s="63"/>
    </row>
    <row r="7634" spans="3:3" x14ac:dyDescent="0.2">
      <c r="C7634" s="63"/>
    </row>
    <row r="7635" spans="3:3" x14ac:dyDescent="0.2">
      <c r="C7635" s="63"/>
    </row>
    <row r="7636" spans="3:3" x14ac:dyDescent="0.2">
      <c r="C7636" s="63"/>
    </row>
    <row r="7637" spans="3:3" x14ac:dyDescent="0.2">
      <c r="C7637" s="63"/>
    </row>
    <row r="7638" spans="3:3" x14ac:dyDescent="0.2">
      <c r="C7638" s="63"/>
    </row>
    <row r="7639" spans="3:3" x14ac:dyDescent="0.2">
      <c r="C7639" s="63"/>
    </row>
    <row r="7640" spans="3:3" x14ac:dyDescent="0.2">
      <c r="C7640" s="63"/>
    </row>
    <row r="7641" spans="3:3" x14ac:dyDescent="0.2">
      <c r="C7641" s="63"/>
    </row>
    <row r="7642" spans="3:3" x14ac:dyDescent="0.2">
      <c r="C7642" s="63"/>
    </row>
    <row r="7643" spans="3:3" x14ac:dyDescent="0.2">
      <c r="C7643" s="63"/>
    </row>
    <row r="7644" spans="3:3" x14ac:dyDescent="0.2">
      <c r="C7644" s="63"/>
    </row>
    <row r="7645" spans="3:3" x14ac:dyDescent="0.2">
      <c r="C7645" s="63"/>
    </row>
    <row r="7646" spans="3:3" x14ac:dyDescent="0.2">
      <c r="C7646" s="63"/>
    </row>
    <row r="7647" spans="3:3" x14ac:dyDescent="0.2">
      <c r="C7647" s="63"/>
    </row>
    <row r="7648" spans="3:3" x14ac:dyDescent="0.2">
      <c r="C7648" s="63"/>
    </row>
    <row r="7649" spans="3:3" x14ac:dyDescent="0.2">
      <c r="C7649" s="63"/>
    </row>
    <row r="7650" spans="3:3" x14ac:dyDescent="0.2">
      <c r="C7650" s="63"/>
    </row>
    <row r="7651" spans="3:3" x14ac:dyDescent="0.2">
      <c r="C7651" s="63"/>
    </row>
    <row r="7652" spans="3:3" x14ac:dyDescent="0.2">
      <c r="C7652" s="63"/>
    </row>
    <row r="7653" spans="3:3" x14ac:dyDescent="0.2">
      <c r="C7653" s="63"/>
    </row>
    <row r="7654" spans="3:3" x14ac:dyDescent="0.2">
      <c r="C7654" s="63"/>
    </row>
    <row r="7655" spans="3:3" x14ac:dyDescent="0.2">
      <c r="C7655" s="63"/>
    </row>
    <row r="7656" spans="3:3" x14ac:dyDescent="0.2">
      <c r="C7656" s="63"/>
    </row>
    <row r="7657" spans="3:3" x14ac:dyDescent="0.2">
      <c r="C7657" s="63"/>
    </row>
    <row r="7658" spans="3:3" x14ac:dyDescent="0.2">
      <c r="C7658" s="63"/>
    </row>
    <row r="7659" spans="3:3" x14ac:dyDescent="0.2">
      <c r="C7659" s="63"/>
    </row>
    <row r="7660" spans="3:3" x14ac:dyDescent="0.2">
      <c r="C7660" s="63"/>
    </row>
    <row r="7661" spans="3:3" x14ac:dyDescent="0.2">
      <c r="C7661" s="63"/>
    </row>
    <row r="7662" spans="3:3" x14ac:dyDescent="0.2">
      <c r="C7662" s="63"/>
    </row>
    <row r="7663" spans="3:3" x14ac:dyDescent="0.2">
      <c r="C7663" s="63"/>
    </row>
    <row r="7664" spans="3:3" x14ac:dyDescent="0.2">
      <c r="C7664" s="63"/>
    </row>
    <row r="7665" spans="3:3" x14ac:dyDescent="0.2">
      <c r="C7665" s="63"/>
    </row>
    <row r="7666" spans="3:3" x14ac:dyDescent="0.2">
      <c r="C7666" s="63"/>
    </row>
    <row r="7667" spans="3:3" x14ac:dyDescent="0.2">
      <c r="C7667" s="63"/>
    </row>
    <row r="7668" spans="3:3" x14ac:dyDescent="0.2">
      <c r="C7668" s="63"/>
    </row>
    <row r="7669" spans="3:3" x14ac:dyDescent="0.2">
      <c r="C7669" s="63"/>
    </row>
    <row r="7670" spans="3:3" x14ac:dyDescent="0.2">
      <c r="C7670" s="63"/>
    </row>
    <row r="7671" spans="3:3" x14ac:dyDescent="0.2">
      <c r="C7671" s="63"/>
    </row>
    <row r="7672" spans="3:3" x14ac:dyDescent="0.2">
      <c r="C7672" s="63"/>
    </row>
    <row r="7673" spans="3:3" x14ac:dyDescent="0.2">
      <c r="C7673" s="63"/>
    </row>
    <row r="7674" spans="3:3" x14ac:dyDescent="0.2">
      <c r="C7674" s="63"/>
    </row>
    <row r="7675" spans="3:3" x14ac:dyDescent="0.2">
      <c r="C7675" s="63"/>
    </row>
    <row r="7676" spans="3:3" x14ac:dyDescent="0.2">
      <c r="C7676" s="63"/>
    </row>
    <row r="7677" spans="3:3" x14ac:dyDescent="0.2">
      <c r="C7677" s="63"/>
    </row>
    <row r="7678" spans="3:3" x14ac:dyDescent="0.2">
      <c r="C7678" s="63"/>
    </row>
    <row r="7679" spans="3:3" x14ac:dyDescent="0.2">
      <c r="C7679" s="63"/>
    </row>
    <row r="7680" spans="3:3" x14ac:dyDescent="0.2">
      <c r="C7680" s="63"/>
    </row>
    <row r="7681" spans="3:3" x14ac:dyDescent="0.2">
      <c r="C7681" s="63"/>
    </row>
    <row r="7682" spans="3:3" x14ac:dyDescent="0.2">
      <c r="C7682" s="63"/>
    </row>
    <row r="7683" spans="3:3" x14ac:dyDescent="0.2">
      <c r="C7683" s="63"/>
    </row>
    <row r="7684" spans="3:3" x14ac:dyDescent="0.2">
      <c r="C7684" s="63"/>
    </row>
    <row r="7685" spans="3:3" x14ac:dyDescent="0.2">
      <c r="C7685" s="63"/>
    </row>
    <row r="7686" spans="3:3" x14ac:dyDescent="0.2">
      <c r="C7686" s="63"/>
    </row>
    <row r="7687" spans="3:3" x14ac:dyDescent="0.2">
      <c r="C7687" s="63"/>
    </row>
    <row r="7688" spans="3:3" x14ac:dyDescent="0.2">
      <c r="C7688" s="63"/>
    </row>
    <row r="7689" spans="3:3" x14ac:dyDescent="0.2">
      <c r="C7689" s="63"/>
    </row>
    <row r="7690" spans="3:3" x14ac:dyDescent="0.2">
      <c r="C7690" s="63"/>
    </row>
    <row r="7691" spans="3:3" x14ac:dyDescent="0.2">
      <c r="C7691" s="63"/>
    </row>
    <row r="7692" spans="3:3" x14ac:dyDescent="0.2">
      <c r="C7692" s="63"/>
    </row>
    <row r="7693" spans="3:3" x14ac:dyDescent="0.2">
      <c r="C7693" s="63"/>
    </row>
    <row r="7694" spans="3:3" x14ac:dyDescent="0.2">
      <c r="C7694" s="63"/>
    </row>
    <row r="7695" spans="3:3" x14ac:dyDescent="0.2">
      <c r="C7695" s="63"/>
    </row>
    <row r="7696" spans="3:3" x14ac:dyDescent="0.2">
      <c r="C7696" s="63"/>
    </row>
    <row r="7697" spans="3:3" x14ac:dyDescent="0.2">
      <c r="C7697" s="63"/>
    </row>
    <row r="7698" spans="3:3" x14ac:dyDescent="0.2">
      <c r="C7698" s="63"/>
    </row>
    <row r="7699" spans="3:3" x14ac:dyDescent="0.2">
      <c r="C7699" s="63"/>
    </row>
    <row r="7700" spans="3:3" x14ac:dyDescent="0.2">
      <c r="C7700" s="63"/>
    </row>
    <row r="7701" spans="3:3" x14ac:dyDescent="0.2">
      <c r="C7701" s="63"/>
    </row>
    <row r="7702" spans="3:3" x14ac:dyDescent="0.2">
      <c r="C7702" s="63"/>
    </row>
    <row r="7703" spans="3:3" x14ac:dyDescent="0.2">
      <c r="C7703" s="63"/>
    </row>
    <row r="7704" spans="3:3" x14ac:dyDescent="0.2">
      <c r="C7704" s="63"/>
    </row>
    <row r="7705" spans="3:3" x14ac:dyDescent="0.2">
      <c r="C7705" s="63"/>
    </row>
    <row r="7706" spans="3:3" x14ac:dyDescent="0.2">
      <c r="C7706" s="63"/>
    </row>
    <row r="7707" spans="3:3" x14ac:dyDescent="0.2">
      <c r="C7707" s="63"/>
    </row>
    <row r="7708" spans="3:3" x14ac:dyDescent="0.2">
      <c r="C7708" s="63"/>
    </row>
    <row r="7709" spans="3:3" x14ac:dyDescent="0.2">
      <c r="C7709" s="63"/>
    </row>
    <row r="7710" spans="3:3" x14ac:dyDescent="0.2">
      <c r="C7710" s="63"/>
    </row>
    <row r="7711" spans="3:3" x14ac:dyDescent="0.2">
      <c r="C7711" s="63"/>
    </row>
    <row r="7712" spans="3:3" x14ac:dyDescent="0.2">
      <c r="C7712" s="63"/>
    </row>
    <row r="7713" spans="3:3" x14ac:dyDescent="0.2">
      <c r="C7713" s="63"/>
    </row>
    <row r="7714" spans="3:3" x14ac:dyDescent="0.2">
      <c r="C7714" s="63"/>
    </row>
    <row r="7715" spans="3:3" x14ac:dyDescent="0.2">
      <c r="C7715" s="63"/>
    </row>
    <row r="7716" spans="3:3" x14ac:dyDescent="0.2">
      <c r="C7716" s="63"/>
    </row>
    <row r="7717" spans="3:3" x14ac:dyDescent="0.2">
      <c r="C7717" s="63"/>
    </row>
    <row r="7718" spans="3:3" x14ac:dyDescent="0.2">
      <c r="C7718" s="63"/>
    </row>
    <row r="7719" spans="3:3" x14ac:dyDescent="0.2">
      <c r="C7719" s="63"/>
    </row>
    <row r="7720" spans="3:3" x14ac:dyDescent="0.2">
      <c r="C7720" s="63"/>
    </row>
    <row r="7721" spans="3:3" x14ac:dyDescent="0.2">
      <c r="C7721" s="63"/>
    </row>
    <row r="7722" spans="3:3" x14ac:dyDescent="0.2">
      <c r="C7722" s="63"/>
    </row>
    <row r="7723" spans="3:3" x14ac:dyDescent="0.2">
      <c r="C7723" s="63"/>
    </row>
    <row r="7724" spans="3:3" x14ac:dyDescent="0.2">
      <c r="C7724" s="63"/>
    </row>
    <row r="7725" spans="3:3" x14ac:dyDescent="0.2">
      <c r="C7725" s="63"/>
    </row>
    <row r="7726" spans="3:3" x14ac:dyDescent="0.2">
      <c r="C7726" s="63"/>
    </row>
    <row r="7727" spans="3:3" x14ac:dyDescent="0.2">
      <c r="C7727" s="63"/>
    </row>
    <row r="7728" spans="3:3" x14ac:dyDescent="0.2">
      <c r="C7728" s="63"/>
    </row>
    <row r="7729" spans="3:3" x14ac:dyDescent="0.2">
      <c r="C7729" s="63"/>
    </row>
    <row r="7730" spans="3:3" x14ac:dyDescent="0.2">
      <c r="C7730" s="63"/>
    </row>
    <row r="7731" spans="3:3" x14ac:dyDescent="0.2">
      <c r="C7731" s="63"/>
    </row>
    <row r="7732" spans="3:3" x14ac:dyDescent="0.2">
      <c r="C7732" s="63"/>
    </row>
    <row r="7733" spans="3:3" x14ac:dyDescent="0.2">
      <c r="C7733" s="63"/>
    </row>
    <row r="7734" spans="3:3" x14ac:dyDescent="0.2">
      <c r="C7734" s="63"/>
    </row>
    <row r="7735" spans="3:3" x14ac:dyDescent="0.2">
      <c r="C7735" s="63"/>
    </row>
    <row r="7736" spans="3:3" x14ac:dyDescent="0.2">
      <c r="C7736" s="63"/>
    </row>
    <row r="7737" spans="3:3" x14ac:dyDescent="0.2">
      <c r="C7737" s="63"/>
    </row>
    <row r="7738" spans="3:3" x14ac:dyDescent="0.2">
      <c r="C7738" s="63"/>
    </row>
    <row r="7739" spans="3:3" x14ac:dyDescent="0.2">
      <c r="C7739" s="63"/>
    </row>
    <row r="7740" spans="3:3" x14ac:dyDescent="0.2">
      <c r="C7740" s="63"/>
    </row>
    <row r="7741" spans="3:3" x14ac:dyDescent="0.2">
      <c r="C7741" s="63"/>
    </row>
    <row r="7742" spans="3:3" x14ac:dyDescent="0.2">
      <c r="C7742" s="63"/>
    </row>
    <row r="7743" spans="3:3" x14ac:dyDescent="0.2">
      <c r="C7743" s="63"/>
    </row>
    <row r="7744" spans="3:3" x14ac:dyDescent="0.2">
      <c r="C7744" s="63"/>
    </row>
    <row r="7745" spans="3:3" x14ac:dyDescent="0.2">
      <c r="C7745" s="63"/>
    </row>
    <row r="7746" spans="3:3" x14ac:dyDescent="0.2">
      <c r="C7746" s="63"/>
    </row>
    <row r="7747" spans="3:3" x14ac:dyDescent="0.2">
      <c r="C7747" s="63"/>
    </row>
    <row r="7748" spans="3:3" x14ac:dyDescent="0.2">
      <c r="C7748" s="63"/>
    </row>
    <row r="7749" spans="3:3" x14ac:dyDescent="0.2">
      <c r="C7749" s="63"/>
    </row>
    <row r="7750" spans="3:3" x14ac:dyDescent="0.2">
      <c r="C7750" s="63"/>
    </row>
    <row r="7751" spans="3:3" x14ac:dyDescent="0.2">
      <c r="C7751" s="63"/>
    </row>
    <row r="7752" spans="3:3" x14ac:dyDescent="0.2">
      <c r="C7752" s="63"/>
    </row>
    <row r="7753" spans="3:3" x14ac:dyDescent="0.2">
      <c r="C7753" s="63"/>
    </row>
    <row r="7754" spans="3:3" x14ac:dyDescent="0.2">
      <c r="C7754" s="63"/>
    </row>
    <row r="7755" spans="3:3" x14ac:dyDescent="0.2">
      <c r="C7755" s="63"/>
    </row>
    <row r="7756" spans="3:3" x14ac:dyDescent="0.2">
      <c r="C7756" s="63"/>
    </row>
    <row r="7757" spans="3:3" x14ac:dyDescent="0.2">
      <c r="C7757" s="63"/>
    </row>
    <row r="7758" spans="3:3" x14ac:dyDescent="0.2">
      <c r="C7758" s="63"/>
    </row>
    <row r="7759" spans="3:3" x14ac:dyDescent="0.2">
      <c r="C7759" s="63"/>
    </row>
    <row r="7760" spans="3:3" x14ac:dyDescent="0.2">
      <c r="C7760" s="63"/>
    </row>
    <row r="7761" spans="3:3" x14ac:dyDescent="0.2">
      <c r="C7761" s="63"/>
    </row>
    <row r="7762" spans="3:3" x14ac:dyDescent="0.2">
      <c r="C7762" s="63"/>
    </row>
    <row r="7763" spans="3:3" x14ac:dyDescent="0.2">
      <c r="C7763" s="63"/>
    </row>
    <row r="7764" spans="3:3" x14ac:dyDescent="0.2">
      <c r="C7764" s="63"/>
    </row>
    <row r="7765" spans="3:3" x14ac:dyDescent="0.2">
      <c r="C7765" s="63"/>
    </row>
    <row r="7766" spans="3:3" x14ac:dyDescent="0.2">
      <c r="C7766" s="63"/>
    </row>
    <row r="7767" spans="3:3" x14ac:dyDescent="0.2">
      <c r="C7767" s="63"/>
    </row>
    <row r="7768" spans="3:3" x14ac:dyDescent="0.2">
      <c r="C7768" s="63"/>
    </row>
    <row r="7769" spans="3:3" x14ac:dyDescent="0.2">
      <c r="C7769" s="63"/>
    </row>
    <row r="7770" spans="3:3" x14ac:dyDescent="0.2">
      <c r="C7770" s="63"/>
    </row>
    <row r="7771" spans="3:3" x14ac:dyDescent="0.2">
      <c r="C7771" s="63"/>
    </row>
    <row r="7772" spans="3:3" x14ac:dyDescent="0.2">
      <c r="C7772" s="63"/>
    </row>
    <row r="7773" spans="3:3" x14ac:dyDescent="0.2">
      <c r="C7773" s="63"/>
    </row>
    <row r="7774" spans="3:3" x14ac:dyDescent="0.2">
      <c r="C7774" s="63"/>
    </row>
    <row r="7775" spans="3:3" x14ac:dyDescent="0.2">
      <c r="C7775" s="63"/>
    </row>
    <row r="7776" spans="3:3" x14ac:dyDescent="0.2">
      <c r="C7776" s="63"/>
    </row>
    <row r="7777" spans="3:3" x14ac:dyDescent="0.2">
      <c r="C7777" s="63"/>
    </row>
    <row r="7778" spans="3:3" x14ac:dyDescent="0.2">
      <c r="C7778" s="63"/>
    </row>
    <row r="7779" spans="3:3" x14ac:dyDescent="0.2">
      <c r="C7779" s="63"/>
    </row>
    <row r="7780" spans="3:3" x14ac:dyDescent="0.2">
      <c r="C7780" s="63"/>
    </row>
    <row r="7781" spans="3:3" x14ac:dyDescent="0.2">
      <c r="C7781" s="63"/>
    </row>
    <row r="7782" spans="3:3" x14ac:dyDescent="0.2">
      <c r="C7782" s="63"/>
    </row>
    <row r="7783" spans="3:3" x14ac:dyDescent="0.2">
      <c r="C7783" s="63"/>
    </row>
    <row r="7784" spans="3:3" x14ac:dyDescent="0.2">
      <c r="C7784" s="63"/>
    </row>
    <row r="7785" spans="3:3" x14ac:dyDescent="0.2">
      <c r="C7785" s="63"/>
    </row>
    <row r="7786" spans="3:3" x14ac:dyDescent="0.2">
      <c r="C7786" s="63"/>
    </row>
    <row r="7787" spans="3:3" x14ac:dyDescent="0.2">
      <c r="C7787" s="63"/>
    </row>
    <row r="7788" spans="3:3" x14ac:dyDescent="0.2">
      <c r="C7788" s="63"/>
    </row>
    <row r="7789" spans="3:3" x14ac:dyDescent="0.2">
      <c r="C7789" s="63"/>
    </row>
    <row r="7790" spans="3:3" x14ac:dyDescent="0.2">
      <c r="C7790" s="63"/>
    </row>
    <row r="7791" spans="3:3" x14ac:dyDescent="0.2">
      <c r="C7791" s="63"/>
    </row>
    <row r="7792" spans="3:3" x14ac:dyDescent="0.2">
      <c r="C7792" s="63"/>
    </row>
    <row r="7793" spans="3:3" x14ac:dyDescent="0.2">
      <c r="C7793" s="63"/>
    </row>
    <row r="7794" spans="3:3" x14ac:dyDescent="0.2">
      <c r="C7794" s="63"/>
    </row>
    <row r="7795" spans="3:3" x14ac:dyDescent="0.2">
      <c r="C7795" s="63"/>
    </row>
    <row r="7796" spans="3:3" x14ac:dyDescent="0.2">
      <c r="C7796" s="63"/>
    </row>
    <row r="7797" spans="3:3" x14ac:dyDescent="0.2">
      <c r="C7797" s="63"/>
    </row>
    <row r="7798" spans="3:3" x14ac:dyDescent="0.2">
      <c r="C7798" s="63"/>
    </row>
    <row r="7799" spans="3:3" x14ac:dyDescent="0.2">
      <c r="C7799" s="63"/>
    </row>
    <row r="7800" spans="3:3" x14ac:dyDescent="0.2">
      <c r="C7800" s="63"/>
    </row>
    <row r="7801" spans="3:3" x14ac:dyDescent="0.2">
      <c r="C7801" s="63"/>
    </row>
    <row r="7802" spans="3:3" x14ac:dyDescent="0.2">
      <c r="C7802" s="63"/>
    </row>
    <row r="7803" spans="3:3" x14ac:dyDescent="0.2">
      <c r="C7803" s="63"/>
    </row>
    <row r="7804" spans="3:3" x14ac:dyDescent="0.2">
      <c r="C7804" s="63"/>
    </row>
    <row r="7805" spans="3:3" x14ac:dyDescent="0.2">
      <c r="C7805" s="63"/>
    </row>
    <row r="7806" spans="3:3" x14ac:dyDescent="0.2">
      <c r="C7806" s="63"/>
    </row>
    <row r="7807" spans="3:3" x14ac:dyDescent="0.2">
      <c r="C7807" s="63"/>
    </row>
    <row r="7808" spans="3:3" x14ac:dyDescent="0.2">
      <c r="C7808" s="63"/>
    </row>
    <row r="7809" spans="3:3" x14ac:dyDescent="0.2">
      <c r="C7809" s="63"/>
    </row>
    <row r="7810" spans="3:3" x14ac:dyDescent="0.2">
      <c r="C7810" s="63"/>
    </row>
    <row r="7811" spans="3:3" x14ac:dyDescent="0.2">
      <c r="C7811" s="63"/>
    </row>
    <row r="7812" spans="3:3" x14ac:dyDescent="0.2">
      <c r="C7812" s="63"/>
    </row>
    <row r="7813" spans="3:3" x14ac:dyDescent="0.2">
      <c r="C7813" s="63"/>
    </row>
    <row r="7814" spans="3:3" x14ac:dyDescent="0.2">
      <c r="C7814" s="63"/>
    </row>
    <row r="7815" spans="3:3" x14ac:dyDescent="0.2">
      <c r="C7815" s="63"/>
    </row>
    <row r="7816" spans="3:3" x14ac:dyDescent="0.2">
      <c r="C7816" s="63"/>
    </row>
    <row r="7817" spans="3:3" x14ac:dyDescent="0.2">
      <c r="C7817" s="63"/>
    </row>
    <row r="7818" spans="3:3" x14ac:dyDescent="0.2">
      <c r="C7818" s="63"/>
    </row>
    <row r="7819" spans="3:3" x14ac:dyDescent="0.2">
      <c r="C7819" s="63"/>
    </row>
    <row r="7820" spans="3:3" x14ac:dyDescent="0.2">
      <c r="C7820" s="63"/>
    </row>
    <row r="7821" spans="3:3" x14ac:dyDescent="0.2">
      <c r="C7821" s="63"/>
    </row>
    <row r="7822" spans="3:3" x14ac:dyDescent="0.2">
      <c r="C7822" s="63"/>
    </row>
    <row r="7823" spans="3:3" x14ac:dyDescent="0.2">
      <c r="C7823" s="63"/>
    </row>
    <row r="7824" spans="3:3" x14ac:dyDescent="0.2">
      <c r="C7824" s="63"/>
    </row>
    <row r="7825" spans="3:3" x14ac:dyDescent="0.2">
      <c r="C7825" s="63"/>
    </row>
    <row r="7826" spans="3:3" x14ac:dyDescent="0.2">
      <c r="C7826" s="63"/>
    </row>
    <row r="7827" spans="3:3" x14ac:dyDescent="0.2">
      <c r="C7827" s="63"/>
    </row>
    <row r="7828" spans="3:3" x14ac:dyDescent="0.2">
      <c r="C7828" s="63"/>
    </row>
    <row r="7829" spans="3:3" x14ac:dyDescent="0.2">
      <c r="C7829" s="63"/>
    </row>
    <row r="7830" spans="3:3" x14ac:dyDescent="0.2">
      <c r="C7830" s="63"/>
    </row>
    <row r="7831" spans="3:3" x14ac:dyDescent="0.2">
      <c r="C7831" s="63"/>
    </row>
    <row r="7832" spans="3:3" x14ac:dyDescent="0.2">
      <c r="C7832" s="63"/>
    </row>
    <row r="7833" spans="3:3" x14ac:dyDescent="0.2">
      <c r="C7833" s="63"/>
    </row>
    <row r="7834" spans="3:3" x14ac:dyDescent="0.2">
      <c r="C7834" s="63"/>
    </row>
    <row r="7835" spans="3:3" x14ac:dyDescent="0.2">
      <c r="C7835" s="63"/>
    </row>
    <row r="7836" spans="3:3" x14ac:dyDescent="0.2">
      <c r="C7836" s="63"/>
    </row>
    <row r="7837" spans="3:3" x14ac:dyDescent="0.2">
      <c r="C7837" s="63"/>
    </row>
  </sheetData>
  <mergeCells count="32">
    <mergeCell ref="A4:L4"/>
    <mergeCell ref="A5:L5"/>
    <mergeCell ref="C14:F14"/>
    <mergeCell ref="A15:L15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17:L17"/>
    <mergeCell ref="C25:F25"/>
    <mergeCell ref="A26:L26"/>
    <mergeCell ref="A28:D28"/>
    <mergeCell ref="A29:L29"/>
    <mergeCell ref="A21:L21"/>
    <mergeCell ref="A19:L19"/>
    <mergeCell ref="A30:L30"/>
    <mergeCell ref="D55:G55"/>
    <mergeCell ref="D57:G57"/>
    <mergeCell ref="A59:D59"/>
    <mergeCell ref="A34:L34"/>
    <mergeCell ref="A43:L43"/>
    <mergeCell ref="B33:C33"/>
    <mergeCell ref="B42:C42"/>
    <mergeCell ref="C50:F50"/>
    <mergeCell ref="A51:L51"/>
    <mergeCell ref="B54:C54"/>
  </mergeCells>
  <pageMargins left="0" right="0" top="0" bottom="0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view="pageBreakPreview" topLeftCell="A37" zoomScaleSheetLayoutView="100" workbookViewId="0">
      <selection activeCell="A37" sqref="A1:XFD1048576"/>
    </sheetView>
  </sheetViews>
  <sheetFormatPr defaultRowHeight="16.5" x14ac:dyDescent="0.3"/>
  <cols>
    <col min="1" max="1" width="31.28515625" style="131" customWidth="1"/>
    <col min="2" max="2" width="10" style="130" customWidth="1"/>
    <col min="3" max="3" width="9.140625" style="130"/>
    <col min="4" max="4" width="11" style="130" customWidth="1"/>
    <col min="5" max="5" width="10.5703125" style="130" customWidth="1"/>
    <col min="6" max="6" width="11.140625" style="130" customWidth="1"/>
    <col min="7" max="7" width="9.140625" style="130"/>
    <col min="8" max="8" width="36.28515625" style="130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 x14ac:dyDescent="0.3">
      <c r="A1" s="336" t="s">
        <v>114</v>
      </c>
      <c r="B1" s="336"/>
      <c r="C1" s="336"/>
      <c r="D1" s="336"/>
      <c r="E1" s="336"/>
      <c r="F1" s="336"/>
      <c r="G1" s="336"/>
      <c r="H1" s="336"/>
      <c r="I1" s="336"/>
    </row>
    <row r="2" spans="1:10" ht="25.5" customHeight="1" x14ac:dyDescent="0.3">
      <c r="A2" s="126"/>
      <c r="B2" s="236"/>
      <c r="C2" s="369" t="s">
        <v>0</v>
      </c>
      <c r="D2" s="369"/>
      <c r="E2" s="369"/>
      <c r="F2" s="369"/>
      <c r="G2" s="369"/>
      <c r="H2" s="127"/>
      <c r="I2" s="129"/>
    </row>
    <row r="3" spans="1:10" x14ac:dyDescent="0.3">
      <c r="A3" s="340" t="s">
        <v>1</v>
      </c>
      <c r="B3" s="371" t="s">
        <v>2</v>
      </c>
      <c r="C3" s="339" t="s">
        <v>3</v>
      </c>
      <c r="D3" s="373" t="s">
        <v>4</v>
      </c>
      <c r="E3" s="373" t="s">
        <v>5</v>
      </c>
      <c r="F3" s="374" t="s">
        <v>6</v>
      </c>
      <c r="G3" s="373" t="s">
        <v>7</v>
      </c>
      <c r="H3" s="341" t="s">
        <v>8</v>
      </c>
      <c r="I3" s="341" t="s">
        <v>9</v>
      </c>
    </row>
    <row r="4" spans="1:10" x14ac:dyDescent="0.3">
      <c r="A4" s="340"/>
      <c r="B4" s="371"/>
      <c r="C4" s="339"/>
      <c r="D4" s="373"/>
      <c r="E4" s="373"/>
      <c r="F4" s="374"/>
      <c r="G4" s="373"/>
      <c r="H4" s="341"/>
      <c r="I4" s="341"/>
    </row>
    <row r="5" spans="1:10" x14ac:dyDescent="0.3">
      <c r="A5" s="340"/>
      <c r="B5" s="200" t="s">
        <v>10</v>
      </c>
      <c r="C5" s="339"/>
      <c r="D5" s="202" t="s">
        <v>10</v>
      </c>
      <c r="E5" s="202" t="s">
        <v>10</v>
      </c>
      <c r="F5" s="203" t="s">
        <v>10</v>
      </c>
      <c r="G5" s="202" t="s">
        <v>11</v>
      </c>
      <c r="H5" s="341"/>
      <c r="I5" s="341"/>
    </row>
    <row r="6" spans="1:10" s="136" customFormat="1" ht="27.75" customHeight="1" x14ac:dyDescent="0.3">
      <c r="A6" s="142" t="s">
        <v>116</v>
      </c>
      <c r="B6" s="172" t="s">
        <v>119</v>
      </c>
      <c r="C6" s="145">
        <v>19.96</v>
      </c>
      <c r="D6" s="145">
        <v>7.9</v>
      </c>
      <c r="E6" s="145">
        <v>7.2</v>
      </c>
      <c r="F6" s="145">
        <v>28.6</v>
      </c>
      <c r="G6" s="145">
        <v>210.6</v>
      </c>
      <c r="H6" s="144" t="s">
        <v>12</v>
      </c>
      <c r="I6" s="134" t="s">
        <v>117</v>
      </c>
      <c r="J6" s="135" t="s">
        <v>35</v>
      </c>
    </row>
    <row r="7" spans="1:10" ht="22.5" customHeight="1" x14ac:dyDescent="0.3">
      <c r="A7" s="217" t="s">
        <v>262</v>
      </c>
      <c r="B7" s="124">
        <v>55</v>
      </c>
      <c r="C7" s="132">
        <v>12.17</v>
      </c>
      <c r="D7" s="124">
        <v>4</v>
      </c>
      <c r="E7" s="124">
        <v>18</v>
      </c>
      <c r="F7" s="124">
        <v>65</v>
      </c>
      <c r="G7" s="124">
        <v>122</v>
      </c>
      <c r="H7" s="205" t="s">
        <v>266</v>
      </c>
      <c r="I7" s="134"/>
      <c r="J7" s="131"/>
    </row>
    <row r="8" spans="1:10" ht="23.25" customHeight="1" x14ac:dyDescent="0.3">
      <c r="A8" s="142" t="s">
        <v>16</v>
      </c>
      <c r="B8" s="134">
        <v>60</v>
      </c>
      <c r="C8" s="132">
        <v>4.7</v>
      </c>
      <c r="D8" s="132">
        <v>2.8</v>
      </c>
      <c r="E8" s="132">
        <v>0.8</v>
      </c>
      <c r="F8" s="132">
        <v>20</v>
      </c>
      <c r="G8" s="132">
        <v>105.6</v>
      </c>
      <c r="H8" s="144" t="s">
        <v>17</v>
      </c>
      <c r="I8" s="134">
        <v>125</v>
      </c>
      <c r="J8" s="130" t="s">
        <v>35</v>
      </c>
    </row>
    <row r="9" spans="1:10" ht="27.75" customHeight="1" x14ac:dyDescent="0.3">
      <c r="A9" s="137" t="s">
        <v>79</v>
      </c>
      <c r="B9" s="172">
        <v>200</v>
      </c>
      <c r="C9" s="145">
        <v>19.079999999999998</v>
      </c>
      <c r="D9" s="145">
        <v>3.8</v>
      </c>
      <c r="E9" s="145">
        <v>3.5</v>
      </c>
      <c r="F9" s="145">
        <v>11.2</v>
      </c>
      <c r="G9" s="145">
        <v>91.2</v>
      </c>
      <c r="H9" s="144" t="s">
        <v>12</v>
      </c>
      <c r="I9" s="134" t="s">
        <v>80</v>
      </c>
      <c r="J9" s="130" t="s">
        <v>35</v>
      </c>
    </row>
    <row r="10" spans="1:10" s="139" customFormat="1" ht="24.75" customHeight="1" x14ac:dyDescent="0.25">
      <c r="A10" s="137" t="s">
        <v>32</v>
      </c>
      <c r="B10" s="134">
        <v>20</v>
      </c>
      <c r="C10" s="132">
        <v>11.77</v>
      </c>
      <c r="D10" s="132">
        <v>5.12</v>
      </c>
      <c r="E10" s="132">
        <v>5.22</v>
      </c>
      <c r="F10" s="132">
        <v>0</v>
      </c>
      <c r="G10" s="132">
        <v>68.599999999999994</v>
      </c>
      <c r="H10" s="134" t="s">
        <v>12</v>
      </c>
      <c r="I10" s="134" t="s">
        <v>13</v>
      </c>
      <c r="J10" s="139" t="s">
        <v>34</v>
      </c>
    </row>
    <row r="11" spans="1:10" ht="23.25" customHeight="1" x14ac:dyDescent="0.3">
      <c r="A11" s="140" t="s">
        <v>14</v>
      </c>
      <c r="B11" s="141">
        <v>10</v>
      </c>
      <c r="C11" s="132">
        <v>5.34</v>
      </c>
      <c r="D11" s="132">
        <v>0.1</v>
      </c>
      <c r="E11" s="132">
        <v>7.3</v>
      </c>
      <c r="F11" s="132">
        <v>0.1</v>
      </c>
      <c r="G11" s="132">
        <v>66.099999999999994</v>
      </c>
      <c r="H11" s="144" t="s">
        <v>12</v>
      </c>
      <c r="I11" s="134" t="s">
        <v>15</v>
      </c>
      <c r="J11" s="130" t="s">
        <v>34</v>
      </c>
    </row>
    <row r="12" spans="1:10" ht="18" customHeight="1" x14ac:dyDescent="0.3">
      <c r="A12" s="150" t="s">
        <v>18</v>
      </c>
      <c r="B12" s="151"/>
      <c r="C12" s="151">
        <f>SUM(C6:C11)</f>
        <v>73.02000000000001</v>
      </c>
      <c r="D12" s="151">
        <f>SUM(D6:D11)</f>
        <v>23.720000000000002</v>
      </c>
      <c r="E12" s="151">
        <f>SUM(E6:E11)</f>
        <v>42.019999999999996</v>
      </c>
      <c r="F12" s="151">
        <f>SUM(F6:F11)</f>
        <v>124.89999999999999</v>
      </c>
      <c r="G12" s="151">
        <f>SUM(G6:G11)</f>
        <v>664.10000000000014</v>
      </c>
      <c r="H12" s="202"/>
      <c r="I12" s="152"/>
      <c r="J12" s="130" t="s">
        <v>35</v>
      </c>
    </row>
    <row r="13" spans="1:10" ht="21" customHeight="1" x14ac:dyDescent="0.3">
      <c r="A13" s="367" t="s">
        <v>19</v>
      </c>
      <c r="B13" s="367"/>
      <c r="C13" s="367"/>
      <c r="D13" s="367"/>
      <c r="E13" s="367"/>
      <c r="F13" s="367"/>
      <c r="G13" s="367"/>
      <c r="H13" s="367"/>
      <c r="I13" s="367"/>
    </row>
    <row r="14" spans="1:10" s="153" customFormat="1" ht="31.5" customHeight="1" x14ac:dyDescent="0.25">
      <c r="A14" s="173" t="s">
        <v>36</v>
      </c>
      <c r="B14" s="134">
        <v>60</v>
      </c>
      <c r="C14" s="132">
        <v>5</v>
      </c>
      <c r="D14" s="132">
        <v>1</v>
      </c>
      <c r="E14" s="132">
        <v>6.1</v>
      </c>
      <c r="F14" s="132">
        <v>5.8</v>
      </c>
      <c r="G14" s="132">
        <v>81.5</v>
      </c>
      <c r="H14" s="134" t="s">
        <v>12</v>
      </c>
      <c r="I14" s="134" t="s">
        <v>37</v>
      </c>
      <c r="J14" s="139" t="s">
        <v>35</v>
      </c>
    </row>
    <row r="15" spans="1:10" ht="36" customHeight="1" x14ac:dyDescent="0.3">
      <c r="A15" s="173" t="s">
        <v>120</v>
      </c>
      <c r="B15" s="134">
        <v>250</v>
      </c>
      <c r="C15" s="132">
        <v>15</v>
      </c>
      <c r="D15" s="132">
        <v>2.86</v>
      </c>
      <c r="E15" s="132">
        <v>2.96</v>
      </c>
      <c r="F15" s="132">
        <v>13.84</v>
      </c>
      <c r="G15" s="132">
        <v>254</v>
      </c>
      <c r="H15" s="205" t="s">
        <v>75</v>
      </c>
      <c r="I15" s="134" t="s">
        <v>273</v>
      </c>
      <c r="J15" s="130" t="s">
        <v>35</v>
      </c>
    </row>
    <row r="16" spans="1:10" ht="34.5" customHeight="1" x14ac:dyDescent="0.3">
      <c r="A16" s="138" t="s">
        <v>74</v>
      </c>
      <c r="B16" s="134">
        <v>110</v>
      </c>
      <c r="C16" s="134">
        <v>35</v>
      </c>
      <c r="D16" s="124">
        <v>4.9000000000000004</v>
      </c>
      <c r="E16" s="124">
        <v>4.78</v>
      </c>
      <c r="F16" s="124">
        <v>4.0199999999999996</v>
      </c>
      <c r="G16" s="124">
        <v>115</v>
      </c>
      <c r="H16" s="205" t="s">
        <v>75</v>
      </c>
      <c r="I16" s="134">
        <v>491</v>
      </c>
      <c r="J16" s="130" t="s">
        <v>40</v>
      </c>
    </row>
    <row r="17" spans="1:13" ht="22.5" customHeight="1" x14ac:dyDescent="0.3">
      <c r="A17" s="138" t="s">
        <v>121</v>
      </c>
      <c r="B17" s="134">
        <v>150</v>
      </c>
      <c r="C17" s="132">
        <v>10</v>
      </c>
      <c r="D17" s="132">
        <v>8.1999999999999993</v>
      </c>
      <c r="E17" s="132">
        <v>6.9</v>
      </c>
      <c r="F17" s="132">
        <v>35.9</v>
      </c>
      <c r="G17" s="132">
        <v>238.9</v>
      </c>
      <c r="H17" s="134" t="s">
        <v>12</v>
      </c>
      <c r="I17" s="134" t="s">
        <v>122</v>
      </c>
      <c r="J17" s="130" t="s">
        <v>35</v>
      </c>
    </row>
    <row r="18" spans="1:13" ht="33" x14ac:dyDescent="0.3">
      <c r="A18" s="173" t="s">
        <v>63</v>
      </c>
      <c r="B18" s="134">
        <v>200</v>
      </c>
      <c r="C18" s="132">
        <v>5</v>
      </c>
      <c r="D18" s="132">
        <v>0.3</v>
      </c>
      <c r="E18" s="132">
        <v>0</v>
      </c>
      <c r="F18" s="132">
        <v>7.48</v>
      </c>
      <c r="G18" s="132">
        <v>28.55</v>
      </c>
      <c r="H18" s="134" t="s">
        <v>12</v>
      </c>
      <c r="I18" s="134" t="s">
        <v>64</v>
      </c>
      <c r="J18" s="146"/>
      <c r="K18" s="147"/>
      <c r="L18" s="148"/>
      <c r="M18" s="149"/>
    </row>
    <row r="19" spans="1:13" ht="31.5" customHeight="1" x14ac:dyDescent="0.3">
      <c r="A19" s="173" t="s">
        <v>25</v>
      </c>
      <c r="B19" s="134">
        <v>80</v>
      </c>
      <c r="C19" s="132">
        <v>1.5</v>
      </c>
      <c r="D19" s="132">
        <v>6.5</v>
      </c>
      <c r="E19" s="132">
        <v>0.8</v>
      </c>
      <c r="F19" s="132">
        <v>33.799999999999997</v>
      </c>
      <c r="G19" s="132">
        <v>177.6</v>
      </c>
      <c r="H19" s="215" t="s">
        <v>26</v>
      </c>
      <c r="I19" s="134">
        <v>13003</v>
      </c>
      <c r="J19" s="130" t="s">
        <v>35</v>
      </c>
    </row>
    <row r="20" spans="1:13" ht="29.25" customHeight="1" x14ac:dyDescent="0.3">
      <c r="A20" s="173" t="s">
        <v>41</v>
      </c>
      <c r="B20" s="134">
        <v>30</v>
      </c>
      <c r="C20" s="132">
        <v>1.5</v>
      </c>
      <c r="D20" s="132">
        <v>2.4</v>
      </c>
      <c r="E20" s="132">
        <v>0.3</v>
      </c>
      <c r="F20" s="132">
        <v>14.6</v>
      </c>
      <c r="G20" s="132">
        <v>72.599999999999994</v>
      </c>
      <c r="H20" s="215" t="s">
        <v>26</v>
      </c>
      <c r="I20" s="134">
        <v>13002</v>
      </c>
      <c r="J20" s="130" t="s">
        <v>35</v>
      </c>
    </row>
    <row r="21" spans="1:13" ht="19.5" customHeight="1" x14ac:dyDescent="0.3">
      <c r="A21" s="150" t="s">
        <v>27</v>
      </c>
      <c r="B21" s="200"/>
      <c r="C21" s="151">
        <f>SUM(C14:C20)</f>
        <v>73</v>
      </c>
      <c r="D21" s="151">
        <f>SUM(D14:D20)</f>
        <v>26.16</v>
      </c>
      <c r="E21" s="151">
        <f>SUM(E14:E20)</f>
        <v>21.840000000000003</v>
      </c>
      <c r="F21" s="151">
        <f>SUM(F14:F20)</f>
        <v>115.44</v>
      </c>
      <c r="G21" s="151">
        <f>SUM(G14:G20)</f>
        <v>968.15</v>
      </c>
      <c r="H21" s="202"/>
      <c r="I21" s="152"/>
    </row>
    <row r="22" spans="1:13" x14ac:dyDescent="0.3">
      <c r="A22" s="166" t="s">
        <v>42</v>
      </c>
      <c r="B22" s="169"/>
      <c r="C22" s="169"/>
      <c r="D22" s="168">
        <f>D12+D21</f>
        <v>49.88</v>
      </c>
      <c r="E22" s="168">
        <f>E12+E21</f>
        <v>63.86</v>
      </c>
      <c r="F22" s="168">
        <f>F12+F21</f>
        <v>240.33999999999997</v>
      </c>
      <c r="G22" s="168">
        <f>G12+G21</f>
        <v>1632.25</v>
      </c>
      <c r="H22" s="169"/>
      <c r="I22" s="167"/>
      <c r="J22" s="169"/>
    </row>
    <row r="23" spans="1:13" x14ac:dyDescent="0.3">
      <c r="A23" s="126"/>
      <c r="B23" s="235"/>
      <c r="C23" s="127"/>
      <c r="D23" s="127"/>
      <c r="E23" s="127"/>
      <c r="F23" s="127"/>
      <c r="G23" s="127"/>
      <c r="H23" s="127"/>
      <c r="I23" s="129"/>
    </row>
    <row r="24" spans="1:13" x14ac:dyDescent="0.3">
      <c r="A24" s="377" t="s">
        <v>115</v>
      </c>
      <c r="B24" s="377"/>
      <c r="C24" s="377"/>
      <c r="D24" s="377"/>
      <c r="E24" s="377"/>
      <c r="F24" s="377"/>
      <c r="G24" s="377"/>
      <c r="H24" s="377"/>
      <c r="I24" s="377"/>
    </row>
    <row r="25" spans="1:13" ht="13.5" customHeight="1" x14ac:dyDescent="0.3">
      <c r="A25" s="126"/>
      <c r="B25" s="236"/>
      <c r="C25" s="369" t="s">
        <v>0</v>
      </c>
      <c r="D25" s="369"/>
      <c r="E25" s="369"/>
      <c r="F25" s="369"/>
      <c r="G25" s="369"/>
      <c r="H25" s="127"/>
      <c r="I25" s="129"/>
    </row>
    <row r="26" spans="1:13" ht="10.5" customHeight="1" x14ac:dyDescent="0.3">
      <c r="A26" s="340" t="s">
        <v>1</v>
      </c>
      <c r="B26" s="371" t="s">
        <v>2</v>
      </c>
      <c r="C26" s="339" t="s">
        <v>3</v>
      </c>
      <c r="D26" s="373" t="s">
        <v>4</v>
      </c>
      <c r="E26" s="373" t="s">
        <v>5</v>
      </c>
      <c r="F26" s="374" t="s">
        <v>6</v>
      </c>
      <c r="G26" s="373" t="s">
        <v>7</v>
      </c>
      <c r="H26" s="341" t="s">
        <v>8</v>
      </c>
      <c r="I26" s="341" t="s">
        <v>9</v>
      </c>
    </row>
    <row r="27" spans="1:13" x14ac:dyDescent="0.3">
      <c r="A27" s="340"/>
      <c r="B27" s="371"/>
      <c r="C27" s="339"/>
      <c r="D27" s="373"/>
      <c r="E27" s="373"/>
      <c r="F27" s="374"/>
      <c r="G27" s="373"/>
      <c r="H27" s="341"/>
      <c r="I27" s="341"/>
    </row>
    <row r="28" spans="1:13" x14ac:dyDescent="0.3">
      <c r="A28" s="340"/>
      <c r="B28" s="200" t="s">
        <v>10</v>
      </c>
      <c r="C28" s="339"/>
      <c r="D28" s="202" t="s">
        <v>10</v>
      </c>
      <c r="E28" s="202" t="s">
        <v>10</v>
      </c>
      <c r="F28" s="203" t="s">
        <v>10</v>
      </c>
      <c r="G28" s="202" t="s">
        <v>11</v>
      </c>
      <c r="H28" s="341"/>
      <c r="I28" s="341"/>
    </row>
    <row r="29" spans="1:13" x14ac:dyDescent="0.3">
      <c r="A29" s="142" t="str">
        <f>A6</f>
        <v>Макароны отварные с сыром</v>
      </c>
      <c r="B29" s="172" t="s">
        <v>118</v>
      </c>
      <c r="C29" s="145">
        <f>C6</f>
        <v>19.96</v>
      </c>
      <c r="D29" s="145">
        <v>8.1</v>
      </c>
      <c r="E29" s="145">
        <v>7.9</v>
      </c>
      <c r="F29" s="145">
        <v>31</v>
      </c>
      <c r="G29" s="145">
        <v>250.7</v>
      </c>
      <c r="H29" s="144" t="s">
        <v>12</v>
      </c>
      <c r="I29" s="134" t="s">
        <v>117</v>
      </c>
      <c r="J29" s="135" t="s">
        <v>33</v>
      </c>
    </row>
    <row r="30" spans="1:13" ht="22.5" customHeight="1" x14ac:dyDescent="0.3">
      <c r="A30" s="217" t="s">
        <v>262</v>
      </c>
      <c r="B30" s="124">
        <v>55</v>
      </c>
      <c r="C30" s="132">
        <v>12.17</v>
      </c>
      <c r="D30" s="124">
        <v>4</v>
      </c>
      <c r="E30" s="124">
        <v>18</v>
      </c>
      <c r="F30" s="124">
        <v>65</v>
      </c>
      <c r="G30" s="124">
        <v>122</v>
      </c>
      <c r="H30" s="205" t="s">
        <v>266</v>
      </c>
      <c r="I30" s="134"/>
      <c r="J30" s="131"/>
    </row>
    <row r="31" spans="1:13" ht="23.25" customHeight="1" x14ac:dyDescent="0.3">
      <c r="A31" s="142" t="str">
        <f>A8</f>
        <v>Батон нарезной</v>
      </c>
      <c r="B31" s="134">
        <v>40</v>
      </c>
      <c r="C31" s="145">
        <f>C8</f>
        <v>4.7</v>
      </c>
      <c r="D31" s="132">
        <v>2.8</v>
      </c>
      <c r="E31" s="132">
        <v>0.8</v>
      </c>
      <c r="F31" s="132">
        <v>20</v>
      </c>
      <c r="G31" s="132">
        <v>105.6</v>
      </c>
      <c r="H31" s="144" t="s">
        <v>17</v>
      </c>
      <c r="I31" s="134">
        <v>125</v>
      </c>
      <c r="J31" s="130" t="s">
        <v>35</v>
      </c>
    </row>
    <row r="32" spans="1:13" ht="24" customHeight="1" x14ac:dyDescent="0.3">
      <c r="A32" s="142" t="str">
        <f>A9</f>
        <v>Кофейный напиток с молоком</v>
      </c>
      <c r="B32" s="172">
        <v>200</v>
      </c>
      <c r="C32" s="145">
        <f>C9</f>
        <v>19.079999999999998</v>
      </c>
      <c r="D32" s="145">
        <v>3.8</v>
      </c>
      <c r="E32" s="145">
        <v>3.5</v>
      </c>
      <c r="F32" s="145">
        <v>11.2</v>
      </c>
      <c r="G32" s="145">
        <v>91.2</v>
      </c>
      <c r="H32" s="144" t="s">
        <v>12</v>
      </c>
      <c r="I32" s="134" t="s">
        <v>80</v>
      </c>
      <c r="J32" s="130" t="s">
        <v>35</v>
      </c>
    </row>
    <row r="33" spans="1:13" ht="27.75" customHeight="1" x14ac:dyDescent="0.3">
      <c r="A33" s="142" t="str">
        <f>A10</f>
        <v>Сыр твердых сортов в нарезке</v>
      </c>
      <c r="B33" s="172">
        <v>20</v>
      </c>
      <c r="C33" s="145">
        <f>C10</f>
        <v>11.77</v>
      </c>
      <c r="D33" s="132">
        <v>5.12</v>
      </c>
      <c r="E33" s="132">
        <v>5.22</v>
      </c>
      <c r="F33" s="132">
        <v>0</v>
      </c>
      <c r="G33" s="132">
        <v>68.599999999999994</v>
      </c>
      <c r="H33" s="134" t="s">
        <v>12</v>
      </c>
      <c r="I33" s="134" t="s">
        <v>13</v>
      </c>
    </row>
    <row r="34" spans="1:13" ht="21" customHeight="1" x14ac:dyDescent="0.3">
      <c r="A34" s="142" t="str">
        <f>A11</f>
        <v>Масло сливочное(порциями)</v>
      </c>
      <c r="B34" s="134">
        <v>10</v>
      </c>
      <c r="C34" s="145">
        <f>C11</f>
        <v>5.34</v>
      </c>
      <c r="D34" s="132">
        <v>0.1</v>
      </c>
      <c r="E34" s="132">
        <v>7.3</v>
      </c>
      <c r="F34" s="132">
        <v>0.1</v>
      </c>
      <c r="G34" s="132">
        <v>66.099999999999994</v>
      </c>
      <c r="H34" s="144" t="s">
        <v>12</v>
      </c>
      <c r="I34" s="134" t="s">
        <v>15</v>
      </c>
      <c r="J34" s="130" t="s">
        <v>35</v>
      </c>
    </row>
    <row r="35" spans="1:13" ht="21.75" customHeight="1" x14ac:dyDescent="0.3">
      <c r="A35" s="150" t="s">
        <v>18</v>
      </c>
      <c r="B35" s="151"/>
      <c r="C35" s="151">
        <f>SUM(C29:C34)</f>
        <v>73.02000000000001</v>
      </c>
      <c r="D35" s="151">
        <f>SUM(D29:D34)</f>
        <v>23.92</v>
      </c>
      <c r="E35" s="151">
        <f>SUM(E29:E34)</f>
        <v>42.72</v>
      </c>
      <c r="F35" s="151">
        <f>SUM(F29:F34)</f>
        <v>127.3</v>
      </c>
      <c r="G35" s="151">
        <f>SUM(G29:G34)</f>
        <v>704.2</v>
      </c>
      <c r="H35" s="202"/>
      <c r="I35" s="152"/>
      <c r="J35" s="130" t="s">
        <v>35</v>
      </c>
    </row>
    <row r="36" spans="1:13" ht="18" customHeight="1" x14ac:dyDescent="0.3">
      <c r="A36" s="367" t="s">
        <v>19</v>
      </c>
      <c r="B36" s="367"/>
      <c r="C36" s="367"/>
      <c r="D36" s="367"/>
      <c r="E36" s="367"/>
      <c r="F36" s="367"/>
      <c r="G36" s="367"/>
      <c r="H36" s="367"/>
      <c r="I36" s="367"/>
    </row>
    <row r="37" spans="1:13" ht="30.75" customHeight="1" x14ac:dyDescent="0.3">
      <c r="A37" s="170" t="s">
        <v>36</v>
      </c>
      <c r="B37" s="134">
        <v>100</v>
      </c>
      <c r="C37" s="132">
        <f t="shared" ref="C37:C43" si="0">C14</f>
        <v>5</v>
      </c>
      <c r="D37" s="132">
        <v>1.66</v>
      </c>
      <c r="E37" s="132">
        <v>10.130000000000001</v>
      </c>
      <c r="F37" s="132">
        <v>9.6300000000000008</v>
      </c>
      <c r="G37" s="132">
        <v>135.29</v>
      </c>
      <c r="H37" s="134" t="s">
        <v>12</v>
      </c>
      <c r="I37" s="134" t="s">
        <v>37</v>
      </c>
      <c r="J37" s="139" t="s">
        <v>35</v>
      </c>
    </row>
    <row r="38" spans="1:13" ht="38.25" customHeight="1" x14ac:dyDescent="0.3">
      <c r="A38" s="170" t="s">
        <v>120</v>
      </c>
      <c r="B38" s="134">
        <v>300</v>
      </c>
      <c r="C38" s="132">
        <f t="shared" si="0"/>
        <v>15</v>
      </c>
      <c r="D38" s="132">
        <v>4</v>
      </c>
      <c r="E38" s="132">
        <v>4.1500000000000004</v>
      </c>
      <c r="F38" s="132">
        <v>19.37</v>
      </c>
      <c r="G38" s="132">
        <v>356</v>
      </c>
      <c r="H38" s="205" t="s">
        <v>75</v>
      </c>
      <c r="I38" s="134" t="s">
        <v>273</v>
      </c>
      <c r="J38" s="130" t="s">
        <v>35</v>
      </c>
    </row>
    <row r="39" spans="1:13" ht="39" customHeight="1" x14ac:dyDescent="0.3">
      <c r="A39" s="137" t="s">
        <v>74</v>
      </c>
      <c r="B39" s="134">
        <v>130</v>
      </c>
      <c r="C39" s="132">
        <f t="shared" si="0"/>
        <v>35</v>
      </c>
      <c r="D39" s="124">
        <v>5.79</v>
      </c>
      <c r="E39" s="124">
        <v>5.65</v>
      </c>
      <c r="F39" s="124">
        <v>4.75</v>
      </c>
      <c r="G39" s="124">
        <v>136</v>
      </c>
      <c r="H39" s="205" t="s">
        <v>75</v>
      </c>
      <c r="I39" s="134">
        <v>491</v>
      </c>
      <c r="J39" s="130" t="s">
        <v>40</v>
      </c>
    </row>
    <row r="40" spans="1:13" ht="26.25" customHeight="1" x14ac:dyDescent="0.3">
      <c r="A40" s="137" t="s">
        <v>121</v>
      </c>
      <c r="B40" s="144">
        <v>180</v>
      </c>
      <c r="C40" s="132">
        <f t="shared" si="0"/>
        <v>10</v>
      </c>
      <c r="D40" s="145">
        <v>9.9</v>
      </c>
      <c r="E40" s="145">
        <v>8.3699999999999992</v>
      </c>
      <c r="F40" s="145">
        <v>43.11</v>
      </c>
      <c r="G40" s="145">
        <v>286.64999999999998</v>
      </c>
      <c r="H40" s="144" t="s">
        <v>12</v>
      </c>
      <c r="I40" s="134" t="s">
        <v>122</v>
      </c>
      <c r="J40" s="130" t="s">
        <v>35</v>
      </c>
    </row>
    <row r="41" spans="1:13" ht="33" x14ac:dyDescent="0.3">
      <c r="A41" s="143" t="s">
        <v>63</v>
      </c>
      <c r="B41" s="144">
        <v>200</v>
      </c>
      <c r="C41" s="132">
        <f t="shared" si="0"/>
        <v>5</v>
      </c>
      <c r="D41" s="145">
        <v>0.3</v>
      </c>
      <c r="E41" s="145">
        <v>0</v>
      </c>
      <c r="F41" s="145">
        <v>7.48</v>
      </c>
      <c r="G41" s="145">
        <v>28.55</v>
      </c>
      <c r="H41" s="144" t="s">
        <v>12</v>
      </c>
      <c r="I41" s="134" t="s">
        <v>64</v>
      </c>
      <c r="J41" s="146"/>
      <c r="K41" s="147"/>
      <c r="L41" s="148"/>
      <c r="M41" s="149"/>
    </row>
    <row r="42" spans="1:13" ht="31.5" customHeight="1" x14ac:dyDescent="0.3">
      <c r="A42" s="143" t="s">
        <v>25</v>
      </c>
      <c r="B42" s="144">
        <v>80</v>
      </c>
      <c r="C42" s="132">
        <f t="shared" si="0"/>
        <v>1.5</v>
      </c>
      <c r="D42" s="145">
        <v>6.5</v>
      </c>
      <c r="E42" s="145">
        <v>0.8</v>
      </c>
      <c r="F42" s="145">
        <v>33.799999999999997</v>
      </c>
      <c r="G42" s="145">
        <v>177.6</v>
      </c>
      <c r="H42" s="175" t="s">
        <v>26</v>
      </c>
      <c r="I42" s="134">
        <v>13003</v>
      </c>
      <c r="J42" s="130" t="s">
        <v>35</v>
      </c>
    </row>
    <row r="43" spans="1:13" ht="29.25" customHeight="1" x14ac:dyDescent="0.3">
      <c r="A43" s="161" t="s">
        <v>41</v>
      </c>
      <c r="B43" s="144">
        <v>30</v>
      </c>
      <c r="C43" s="132">
        <f t="shared" si="0"/>
        <v>1.5</v>
      </c>
      <c r="D43" s="145">
        <v>2.4</v>
      </c>
      <c r="E43" s="145">
        <v>0.3</v>
      </c>
      <c r="F43" s="145">
        <v>14.6</v>
      </c>
      <c r="G43" s="145">
        <v>72.599999999999994</v>
      </c>
      <c r="H43" s="175" t="s">
        <v>26</v>
      </c>
      <c r="I43" s="134">
        <v>13002</v>
      </c>
      <c r="J43" s="130" t="s">
        <v>35</v>
      </c>
    </row>
    <row r="44" spans="1:13" ht="21.75" customHeight="1" x14ac:dyDescent="0.3">
      <c r="A44" s="150" t="s">
        <v>27</v>
      </c>
      <c r="B44" s="200"/>
      <c r="C44" s="151">
        <f>SUM(C37:C43)</f>
        <v>73</v>
      </c>
      <c r="D44" s="151">
        <f>SUM(D37:D43)</f>
        <v>30.55</v>
      </c>
      <c r="E44" s="151">
        <f>SUM(E37:E43)</f>
        <v>29.4</v>
      </c>
      <c r="F44" s="151">
        <f>SUM(F37:F43)</f>
        <v>132.74</v>
      </c>
      <c r="G44" s="151">
        <f>SUM(G37:G43)</f>
        <v>1192.6899999999998</v>
      </c>
      <c r="H44" s="202"/>
      <c r="I44" s="152"/>
    </row>
    <row r="45" spans="1:13" ht="21.75" customHeight="1" x14ac:dyDescent="0.3">
      <c r="A45" s="166" t="s">
        <v>42</v>
      </c>
      <c r="B45" s="169"/>
      <c r="C45" s="168">
        <f>C35+C44</f>
        <v>146.02000000000001</v>
      </c>
      <c r="D45" s="168">
        <f>D35+D44</f>
        <v>54.47</v>
      </c>
      <c r="E45" s="168">
        <f>E35+E44</f>
        <v>72.12</v>
      </c>
      <c r="F45" s="168">
        <f>F35+F44</f>
        <v>260.04000000000002</v>
      </c>
      <c r="G45" s="168">
        <f>G35+G44</f>
        <v>1896.8899999999999</v>
      </c>
      <c r="H45" s="169"/>
      <c r="I45" s="167"/>
      <c r="J45" s="169"/>
    </row>
  </sheetData>
  <mergeCells count="24">
    <mergeCell ref="G26:G27"/>
    <mergeCell ref="H26:H28"/>
    <mergeCell ref="I26:I28"/>
    <mergeCell ref="A36:I36"/>
    <mergeCell ref="I3:I5"/>
    <mergeCell ref="A13:I13"/>
    <mergeCell ref="A24:I24"/>
    <mergeCell ref="C25:G25"/>
    <mergeCell ref="A26:A28"/>
    <mergeCell ref="B26:B27"/>
    <mergeCell ref="C26:C28"/>
    <mergeCell ref="D26:D27"/>
    <mergeCell ref="E26:E27"/>
    <mergeCell ref="F26:F27"/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</mergeCells>
  <pageMargins left="0.19685039370078741" right="0.19685039370078741" top="0.55118110236220474" bottom="0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43"/>
  <sheetViews>
    <sheetView view="pageBreakPreview" topLeftCell="A13" zoomScaleSheetLayoutView="100" workbookViewId="0">
      <selection activeCell="O26" activeCellId="1" sqref="A24:L24 O26"/>
    </sheetView>
  </sheetViews>
  <sheetFormatPr defaultColWidth="9.140625" defaultRowHeight="12.75" x14ac:dyDescent="0.2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10.140625" style="64" customWidth="1"/>
    <col min="8" max="8" width="10" style="22" customWidth="1"/>
    <col min="9" max="9" width="10.28515625" style="22" customWidth="1"/>
    <col min="10" max="10" width="9.5703125" style="22" customWidth="1"/>
    <col min="11" max="11" width="10.140625" style="22" customWidth="1"/>
    <col min="12" max="16384" width="9.140625" style="22"/>
  </cols>
  <sheetData>
    <row r="1" spans="1:12" ht="42" customHeight="1" x14ac:dyDescent="0.2">
      <c r="A1" s="342" t="s">
        <v>256</v>
      </c>
      <c r="B1" s="342"/>
      <c r="C1" s="342"/>
      <c r="D1" s="342"/>
      <c r="E1" s="342"/>
      <c r="F1" s="342"/>
      <c r="G1" s="342"/>
      <c r="H1" s="342"/>
      <c r="I1" s="342"/>
      <c r="J1" s="342" t="s">
        <v>128</v>
      </c>
      <c r="K1" s="342"/>
      <c r="L1" s="342"/>
    </row>
    <row r="2" spans="1:12" ht="19.5" customHeight="1" x14ac:dyDescent="0.2">
      <c r="A2" s="343" t="s">
        <v>1</v>
      </c>
      <c r="B2" s="343" t="s">
        <v>129</v>
      </c>
      <c r="C2" s="343" t="s">
        <v>130</v>
      </c>
      <c r="D2" s="344" t="s">
        <v>131</v>
      </c>
      <c r="E2" s="344" t="s">
        <v>132</v>
      </c>
      <c r="F2" s="345" t="s">
        <v>133</v>
      </c>
      <c r="G2" s="345" t="s">
        <v>134</v>
      </c>
      <c r="H2" s="346" t="s">
        <v>135</v>
      </c>
      <c r="I2" s="346"/>
      <c r="J2" s="346"/>
      <c r="K2" s="346"/>
      <c r="L2" s="346"/>
    </row>
    <row r="3" spans="1:12" ht="13.5" customHeight="1" x14ac:dyDescent="0.2">
      <c r="A3" s="343"/>
      <c r="B3" s="343"/>
      <c r="C3" s="343"/>
      <c r="D3" s="344"/>
      <c r="E3" s="344"/>
      <c r="F3" s="345"/>
      <c r="G3" s="34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 x14ac:dyDescent="0.2">
      <c r="A4" s="355" t="s">
        <v>257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</row>
    <row r="5" spans="1:12" ht="13.5" customHeight="1" x14ac:dyDescent="0.2">
      <c r="A5" s="350" t="s">
        <v>116</v>
      </c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2"/>
    </row>
    <row r="6" spans="1:12" ht="15.75" customHeight="1" x14ac:dyDescent="0.2">
      <c r="A6" s="71" t="s">
        <v>239</v>
      </c>
      <c r="B6" s="18">
        <v>68</v>
      </c>
      <c r="C6" s="18">
        <v>68</v>
      </c>
      <c r="D6" s="27">
        <v>44</v>
      </c>
      <c r="E6" s="27">
        <f>D6/100*33.3+D6</f>
        <v>58.652000000000001</v>
      </c>
      <c r="F6" s="28">
        <f>(B6*E6)/1000</f>
        <v>3.9883360000000003</v>
      </c>
      <c r="G6" s="29"/>
      <c r="H6" s="15"/>
      <c r="I6" s="15"/>
      <c r="J6" s="15"/>
      <c r="K6" s="15"/>
      <c r="L6" s="15"/>
    </row>
    <row r="7" spans="1:12" ht="15" customHeight="1" x14ac:dyDescent="0.2">
      <c r="A7" s="71" t="s">
        <v>240</v>
      </c>
      <c r="B7" s="18">
        <v>9</v>
      </c>
      <c r="C7" s="18">
        <v>9</v>
      </c>
      <c r="D7" s="27">
        <v>395.5</v>
      </c>
      <c r="E7" s="27">
        <f>D7/100*30+D7</f>
        <v>514.15</v>
      </c>
      <c r="F7" s="28">
        <f>(B7*E7)/1000</f>
        <v>4.6273499999999999</v>
      </c>
      <c r="G7" s="29"/>
      <c r="H7" s="15"/>
      <c r="I7" s="15"/>
      <c r="J7" s="15"/>
      <c r="K7" s="15"/>
      <c r="L7" s="15"/>
    </row>
    <row r="8" spans="1:12" ht="12.75" customHeight="1" x14ac:dyDescent="0.2">
      <c r="A8" s="71" t="s">
        <v>158</v>
      </c>
      <c r="B8" s="18">
        <v>0.7</v>
      </c>
      <c r="C8" s="18">
        <v>0.7</v>
      </c>
      <c r="D8" s="27">
        <v>17</v>
      </c>
      <c r="E8" s="27">
        <f>D8/100*30+D8</f>
        <v>22.1</v>
      </c>
      <c r="F8" s="28">
        <f>(B8*E8)/1000</f>
        <v>1.5470000000000001E-2</v>
      </c>
      <c r="G8" s="29"/>
      <c r="H8" s="15"/>
      <c r="I8" s="15"/>
      <c r="J8" s="15"/>
      <c r="K8" s="15"/>
      <c r="L8" s="15"/>
    </row>
    <row r="9" spans="1:12" ht="12.75" customHeight="1" x14ac:dyDescent="0.2">
      <c r="A9" s="116" t="s">
        <v>145</v>
      </c>
      <c r="B9" s="117">
        <v>21</v>
      </c>
      <c r="C9" s="18">
        <v>20</v>
      </c>
      <c r="D9" s="27">
        <v>415</v>
      </c>
      <c r="E9" s="27">
        <f>D9/100*30+D9</f>
        <v>539.5</v>
      </c>
      <c r="F9" s="28">
        <f>(B9*E9)/1000</f>
        <v>11.329499999999999</v>
      </c>
      <c r="G9" s="29"/>
      <c r="H9" s="15"/>
      <c r="I9" s="15"/>
      <c r="J9" s="15"/>
      <c r="K9" s="15"/>
      <c r="L9" s="15"/>
    </row>
    <row r="10" spans="1:12" ht="13.5" customHeight="1" x14ac:dyDescent="0.2">
      <c r="A10" s="70" t="s">
        <v>143</v>
      </c>
      <c r="B10" s="34"/>
      <c r="C10" s="362" t="s">
        <v>241</v>
      </c>
      <c r="D10" s="363"/>
      <c r="E10" s="363"/>
      <c r="F10" s="364"/>
      <c r="G10" s="31">
        <f>F6+F7+F8+F9</f>
        <v>19.960656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 x14ac:dyDescent="0.25">
      <c r="A11" s="347" t="s">
        <v>149</v>
      </c>
      <c r="B11" s="347"/>
      <c r="C11" s="347"/>
      <c r="D11" s="347"/>
      <c r="E11" s="347"/>
      <c r="F11" s="347"/>
      <c r="G11" s="347"/>
      <c r="H11" s="347"/>
      <c r="I11" s="347"/>
      <c r="J11" s="347"/>
      <c r="K11" s="347"/>
      <c r="L11" s="347"/>
    </row>
    <row r="12" spans="1:12" s="32" customFormat="1" ht="19.5" customHeight="1" x14ac:dyDescent="0.25">
      <c r="A12" s="33" t="s">
        <v>150</v>
      </c>
      <c r="B12" s="34">
        <v>10</v>
      </c>
      <c r="C12" s="35">
        <v>10</v>
      </c>
      <c r="D12" s="36">
        <v>395.5</v>
      </c>
      <c r="E12" s="36">
        <f>D12/100*35+D12</f>
        <v>533.92499999999995</v>
      </c>
      <c r="F12" s="37">
        <f>(B12*E12)/1000</f>
        <v>5.3392499999999998</v>
      </c>
      <c r="G12" s="38">
        <f>F12</f>
        <v>5.3392499999999998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 x14ac:dyDescent="0.25">
      <c r="A13" s="347" t="s">
        <v>144</v>
      </c>
      <c r="B13" s="347"/>
      <c r="C13" s="347"/>
      <c r="D13" s="347"/>
      <c r="E13" s="347"/>
      <c r="F13" s="347"/>
      <c r="G13" s="347"/>
      <c r="H13" s="347"/>
      <c r="I13" s="347"/>
      <c r="J13" s="347"/>
      <c r="K13" s="347"/>
      <c r="L13" s="347"/>
    </row>
    <row r="14" spans="1:12" s="32" customFormat="1" ht="19.5" customHeight="1" x14ac:dyDescent="0.25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 x14ac:dyDescent="0.2">
      <c r="A15" s="350" t="s">
        <v>199</v>
      </c>
      <c r="B15" s="351"/>
      <c r="C15" s="351"/>
      <c r="D15" s="351"/>
      <c r="E15" s="351"/>
      <c r="F15" s="351"/>
      <c r="G15" s="351"/>
      <c r="H15" s="351"/>
      <c r="I15" s="351"/>
      <c r="J15" s="351"/>
      <c r="K15" s="351"/>
      <c r="L15" s="352"/>
    </row>
    <row r="16" spans="1:12" ht="16.5" customHeight="1" x14ac:dyDescent="0.2">
      <c r="A16" s="21" t="s">
        <v>140</v>
      </c>
      <c r="B16" s="15">
        <v>200</v>
      </c>
      <c r="C16" s="88">
        <v>200</v>
      </c>
      <c r="D16" s="39">
        <v>62</v>
      </c>
      <c r="E16" s="27">
        <f>D16/100*35+D16</f>
        <v>83.7</v>
      </c>
      <c r="F16" s="28">
        <f>(B16*E16)/1000</f>
        <v>16.739999999999998</v>
      </c>
      <c r="G16" s="29"/>
      <c r="H16" s="15"/>
      <c r="I16" s="15"/>
      <c r="J16" s="15"/>
      <c r="K16" s="15"/>
      <c r="L16" s="15"/>
    </row>
    <row r="17" spans="1:12" ht="14.25" customHeight="1" x14ac:dyDescent="0.2">
      <c r="A17" s="21" t="s">
        <v>141</v>
      </c>
      <c r="B17" s="15">
        <v>7</v>
      </c>
      <c r="C17" s="88">
        <v>7</v>
      </c>
      <c r="D17" s="39">
        <v>55</v>
      </c>
      <c r="E17" s="27">
        <f>D17/100*35+D17</f>
        <v>74.25</v>
      </c>
      <c r="F17" s="28">
        <f>(B17*E17)/1000</f>
        <v>0.51975000000000005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 x14ac:dyDescent="0.2">
      <c r="A18" s="21" t="s">
        <v>200</v>
      </c>
      <c r="B18" s="15">
        <v>5</v>
      </c>
      <c r="C18" s="88">
        <v>5</v>
      </c>
      <c r="D18" s="39">
        <v>270</v>
      </c>
      <c r="E18" s="27">
        <f>D18/100*35+D18</f>
        <v>364.5</v>
      </c>
      <c r="F18" s="28">
        <f>(B18*E18)/1000</f>
        <v>1.8225</v>
      </c>
      <c r="G18" s="40"/>
      <c r="H18" s="15"/>
      <c r="I18" s="15"/>
      <c r="J18" s="15"/>
      <c r="K18" s="15"/>
      <c r="L18" s="15"/>
    </row>
    <row r="19" spans="1:12" ht="13.5" customHeight="1" x14ac:dyDescent="0.2">
      <c r="A19" s="30" t="s">
        <v>143</v>
      </c>
      <c r="B19" s="25"/>
      <c r="C19" s="350">
        <v>200</v>
      </c>
      <c r="D19" s="351"/>
      <c r="E19" s="351"/>
      <c r="F19" s="352"/>
      <c r="G19" s="31">
        <f>F16+F17+F18</f>
        <v>19.082249999999998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5.75" customHeight="1" x14ac:dyDescent="0.25">
      <c r="A20" s="350" t="s">
        <v>262</v>
      </c>
      <c r="B20" s="351"/>
      <c r="C20" s="351"/>
      <c r="D20" s="351"/>
      <c r="E20" s="351"/>
      <c r="F20" s="351"/>
      <c r="G20" s="351"/>
      <c r="H20" s="351"/>
      <c r="I20" s="351"/>
      <c r="J20" s="351"/>
      <c r="K20" s="351"/>
      <c r="L20" s="352"/>
    </row>
    <row r="21" spans="1:12" ht="18.75" customHeight="1" x14ac:dyDescent="0.2">
      <c r="A21" s="24" t="s">
        <v>263</v>
      </c>
      <c r="B21" s="25">
        <v>55</v>
      </c>
      <c r="C21" s="26">
        <v>55</v>
      </c>
      <c r="D21" s="27">
        <v>164</v>
      </c>
      <c r="E21" s="28">
        <f>D21/100*35+D21</f>
        <v>221.4</v>
      </c>
      <c r="F21" s="28">
        <f>(B21*E21)/1000</f>
        <v>12.177</v>
      </c>
      <c r="G21" s="40">
        <f>F21</f>
        <v>12.177</v>
      </c>
      <c r="H21" s="15">
        <v>4.32</v>
      </c>
      <c r="I21" s="15">
        <v>3.2</v>
      </c>
      <c r="J21" s="15">
        <v>30.6</v>
      </c>
      <c r="K21" s="15">
        <v>19</v>
      </c>
      <c r="L21" s="15"/>
    </row>
    <row r="22" spans="1:12" s="41" customFormat="1" ht="16.5" customHeight="1" x14ac:dyDescent="0.25">
      <c r="A22" s="350" t="s">
        <v>16</v>
      </c>
      <c r="B22" s="351"/>
      <c r="C22" s="351"/>
      <c r="D22" s="351"/>
      <c r="E22" s="351"/>
      <c r="F22" s="351"/>
      <c r="G22" s="351"/>
      <c r="H22" s="351"/>
      <c r="I22" s="351"/>
      <c r="J22" s="351"/>
      <c r="K22" s="351"/>
      <c r="L22" s="352"/>
    </row>
    <row r="23" spans="1:12" s="41" customFormat="1" ht="18" customHeight="1" x14ac:dyDescent="0.25">
      <c r="A23" s="24" t="s">
        <v>148</v>
      </c>
      <c r="B23" s="25">
        <v>60</v>
      </c>
      <c r="C23" s="26">
        <v>60</v>
      </c>
      <c r="D23" s="27">
        <v>58</v>
      </c>
      <c r="E23" s="27">
        <f>D23/100*35+D23</f>
        <v>78.3</v>
      </c>
      <c r="F23" s="28">
        <f>(B23*E23)/1000</f>
        <v>4.6980000000000004</v>
      </c>
      <c r="G23" s="42">
        <f>F23</f>
        <v>4.6980000000000004</v>
      </c>
      <c r="H23" s="15">
        <v>8</v>
      </c>
      <c r="I23" s="15">
        <v>1</v>
      </c>
      <c r="J23" s="15">
        <v>53</v>
      </c>
      <c r="K23" s="15">
        <v>250</v>
      </c>
      <c r="L23" s="15"/>
    </row>
    <row r="24" spans="1:12" ht="17.25" customHeight="1" x14ac:dyDescent="0.2">
      <c r="A24" s="356"/>
      <c r="B24" s="357"/>
      <c r="C24" s="357"/>
      <c r="D24" s="358"/>
      <c r="E24" s="43"/>
      <c r="F24" s="40"/>
      <c r="G24" s="40">
        <f>G10+G12+G14+G19+G23+G21</f>
        <v>73.022406000000004</v>
      </c>
      <c r="H24" s="40">
        <f>H10+H12+H14+H19+H23</f>
        <v>27.96</v>
      </c>
      <c r="I24" s="40">
        <f>I10+I12+I14+I19+I23</f>
        <v>35.260000000000005</v>
      </c>
      <c r="J24" s="40">
        <f>J10+J12+J14+J19+J23</f>
        <v>123.2</v>
      </c>
      <c r="K24" s="40">
        <f>K10+K12+K14+K19+K23</f>
        <v>916</v>
      </c>
      <c r="L24" s="40">
        <f>L10+L12+L14+L19+L23</f>
        <v>2.74</v>
      </c>
    </row>
    <row r="25" spans="1:12" ht="16.5" customHeight="1" x14ac:dyDescent="0.3">
      <c r="A25" s="348" t="s">
        <v>154</v>
      </c>
      <c r="B25" s="349"/>
      <c r="C25" s="349"/>
      <c r="D25" s="349"/>
      <c r="E25" s="349"/>
      <c r="F25" s="349"/>
      <c r="G25" s="349"/>
      <c r="H25" s="349"/>
      <c r="I25" s="349"/>
      <c r="J25" s="349"/>
      <c r="K25" s="349"/>
      <c r="L25" s="349"/>
    </row>
    <row r="26" spans="1:12" s="44" customFormat="1" x14ac:dyDescent="0.2">
      <c r="A26" s="350" t="s">
        <v>36</v>
      </c>
      <c r="B26" s="351"/>
      <c r="C26" s="351"/>
      <c r="D26" s="351"/>
      <c r="E26" s="351"/>
      <c r="F26" s="351"/>
      <c r="G26" s="351"/>
      <c r="H26" s="351"/>
      <c r="I26" s="351"/>
      <c r="J26" s="351"/>
      <c r="K26" s="351"/>
      <c r="L26" s="352"/>
    </row>
    <row r="27" spans="1:12" s="44" customFormat="1" x14ac:dyDescent="0.2">
      <c r="A27" s="14" t="s">
        <v>165</v>
      </c>
      <c r="B27" s="15">
        <v>63</v>
      </c>
      <c r="C27" s="15">
        <v>50.4</v>
      </c>
      <c r="D27" s="60">
        <v>30</v>
      </c>
      <c r="E27" s="15">
        <f t="shared" ref="E27:E32" si="0">D27/100*35+D27</f>
        <v>40.5</v>
      </c>
      <c r="F27" s="29">
        <f t="shared" ref="F27:F32" si="1">(B27*E27)/1000</f>
        <v>2.5514999999999999</v>
      </c>
      <c r="G27" s="29"/>
      <c r="H27" s="46"/>
      <c r="I27" s="46"/>
      <c r="J27" s="46"/>
      <c r="K27" s="46"/>
      <c r="L27" s="46"/>
    </row>
    <row r="28" spans="1:12" s="44" customFormat="1" x14ac:dyDescent="0.2">
      <c r="A28" s="14" t="s">
        <v>162</v>
      </c>
      <c r="B28" s="15">
        <v>7.5</v>
      </c>
      <c r="C28" s="15">
        <v>6</v>
      </c>
      <c r="D28" s="47">
        <v>30</v>
      </c>
      <c r="E28" s="15">
        <f t="shared" si="0"/>
        <v>40.5</v>
      </c>
      <c r="F28" s="29">
        <f t="shared" si="1"/>
        <v>0.30375000000000002</v>
      </c>
      <c r="G28" s="40"/>
      <c r="H28" s="48"/>
      <c r="I28" s="48"/>
      <c r="J28" s="48"/>
      <c r="K28" s="48"/>
      <c r="L28" s="48"/>
    </row>
    <row r="29" spans="1:12" s="44" customFormat="1" x14ac:dyDescent="0.2">
      <c r="A29" s="14" t="s">
        <v>141</v>
      </c>
      <c r="B29" s="15">
        <v>1</v>
      </c>
      <c r="C29" s="15">
        <v>1</v>
      </c>
      <c r="D29" s="47">
        <v>55</v>
      </c>
      <c r="E29" s="15">
        <f t="shared" si="0"/>
        <v>74.25</v>
      </c>
      <c r="F29" s="29">
        <f t="shared" si="1"/>
        <v>7.4249999999999997E-2</v>
      </c>
      <c r="G29" s="40"/>
      <c r="H29" s="48"/>
      <c r="I29" s="48"/>
      <c r="J29" s="48"/>
      <c r="K29" s="48"/>
      <c r="L29" s="48"/>
    </row>
    <row r="30" spans="1:12" s="44" customFormat="1" x14ac:dyDescent="0.2">
      <c r="A30" s="14" t="s">
        <v>166</v>
      </c>
      <c r="B30" s="15">
        <v>0.1</v>
      </c>
      <c r="C30" s="15">
        <v>0.1</v>
      </c>
      <c r="D30" s="47">
        <v>450</v>
      </c>
      <c r="E30" s="15">
        <f t="shared" si="0"/>
        <v>607.5</v>
      </c>
      <c r="F30" s="29">
        <f t="shared" si="1"/>
        <v>6.0749999999999998E-2</v>
      </c>
      <c r="G30" s="40"/>
      <c r="H30" s="48"/>
      <c r="I30" s="48"/>
      <c r="J30" s="48"/>
      <c r="K30" s="48"/>
      <c r="L30" s="48"/>
    </row>
    <row r="31" spans="1:12" s="44" customFormat="1" x14ac:dyDescent="0.2">
      <c r="A31" s="14" t="s">
        <v>167</v>
      </c>
      <c r="B31" s="15">
        <v>6</v>
      </c>
      <c r="C31" s="15">
        <v>6</v>
      </c>
      <c r="D31" s="47">
        <v>157</v>
      </c>
      <c r="E31" s="15">
        <f t="shared" si="0"/>
        <v>211.95</v>
      </c>
      <c r="F31" s="29">
        <f t="shared" si="1"/>
        <v>1.2716999999999998</v>
      </c>
      <c r="G31" s="40"/>
      <c r="H31" s="48"/>
      <c r="I31" s="48"/>
      <c r="J31" s="48"/>
      <c r="K31" s="48"/>
      <c r="L31" s="48"/>
    </row>
    <row r="32" spans="1:12" s="44" customFormat="1" x14ac:dyDescent="0.2">
      <c r="A32" s="14" t="s">
        <v>168</v>
      </c>
      <c r="B32" s="15">
        <v>0.2</v>
      </c>
      <c r="C32" s="15">
        <v>0.2</v>
      </c>
      <c r="D32" s="47">
        <v>14</v>
      </c>
      <c r="E32" s="15">
        <f t="shared" si="0"/>
        <v>18.899999999999999</v>
      </c>
      <c r="F32" s="29">
        <f t="shared" si="1"/>
        <v>3.7799999999999999E-3</v>
      </c>
      <c r="G32" s="40"/>
      <c r="H32" s="48"/>
      <c r="I32" s="48"/>
      <c r="J32" s="48"/>
      <c r="K32" s="48"/>
      <c r="L32" s="48"/>
    </row>
    <row r="33" spans="1:12" x14ac:dyDescent="0.2">
      <c r="A33" s="85" t="s">
        <v>143</v>
      </c>
      <c r="B33" s="353" t="s">
        <v>186</v>
      </c>
      <c r="C33" s="354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 x14ac:dyDescent="0.2">
      <c r="A34" s="350" t="s">
        <v>242</v>
      </c>
      <c r="B34" s="351"/>
      <c r="C34" s="351"/>
      <c r="D34" s="351"/>
      <c r="E34" s="351"/>
      <c r="F34" s="351"/>
      <c r="G34" s="351"/>
      <c r="H34" s="351"/>
      <c r="I34" s="351"/>
      <c r="J34" s="351"/>
      <c r="K34" s="351"/>
      <c r="L34" s="352"/>
    </row>
    <row r="35" spans="1:12" s="119" customFormat="1" x14ac:dyDescent="0.2">
      <c r="A35" s="3" t="s">
        <v>159</v>
      </c>
      <c r="B35" s="4">
        <v>50</v>
      </c>
      <c r="C35" s="4">
        <v>36</v>
      </c>
      <c r="D35" s="2">
        <v>45</v>
      </c>
      <c r="E35" s="2">
        <f>D35/100*35+D35</f>
        <v>60.75</v>
      </c>
      <c r="F35" s="5">
        <f t="shared" ref="F35:F42" si="2">(B35*E35)/1000</f>
        <v>3.0375000000000001</v>
      </c>
      <c r="G35" s="5"/>
      <c r="H35" s="118"/>
      <c r="I35" s="118"/>
      <c r="J35" s="118"/>
      <c r="K35" s="118"/>
      <c r="L35" s="118"/>
    </row>
    <row r="36" spans="1:12" s="119" customFormat="1" x14ac:dyDescent="0.2">
      <c r="A36" s="3" t="s">
        <v>243</v>
      </c>
      <c r="B36" s="4">
        <v>5</v>
      </c>
      <c r="C36" s="4">
        <v>5</v>
      </c>
      <c r="D36" s="2">
        <v>49</v>
      </c>
      <c r="E36" s="2">
        <f t="shared" ref="E36:E42" si="3">D36/100*35+D36</f>
        <v>66.150000000000006</v>
      </c>
      <c r="F36" s="5">
        <f t="shared" si="2"/>
        <v>0.33074999999999999</v>
      </c>
      <c r="G36" s="5"/>
      <c r="H36" s="118"/>
      <c r="I36" s="118"/>
      <c r="J36" s="118"/>
      <c r="K36" s="118"/>
      <c r="L36" s="118"/>
    </row>
    <row r="37" spans="1:12" s="119" customFormat="1" x14ac:dyDescent="0.2">
      <c r="A37" s="3" t="s">
        <v>161</v>
      </c>
      <c r="B37" s="4">
        <v>12</v>
      </c>
      <c r="C37" s="4">
        <v>10</v>
      </c>
      <c r="D37" s="2">
        <v>24</v>
      </c>
      <c r="E37" s="2">
        <f t="shared" si="3"/>
        <v>32.4</v>
      </c>
      <c r="F37" s="5">
        <f t="shared" si="2"/>
        <v>0.38879999999999998</v>
      </c>
      <c r="G37" s="5"/>
      <c r="H37" s="118"/>
      <c r="I37" s="118"/>
      <c r="J37" s="118"/>
      <c r="K37" s="118"/>
      <c r="L37" s="118"/>
    </row>
    <row r="38" spans="1:12" s="119" customFormat="1" x14ac:dyDescent="0.2">
      <c r="A38" s="3" t="s">
        <v>162</v>
      </c>
      <c r="B38" s="4">
        <v>15</v>
      </c>
      <c r="C38" s="4">
        <v>12</v>
      </c>
      <c r="D38" s="2">
        <v>30</v>
      </c>
      <c r="E38" s="2">
        <f t="shared" si="3"/>
        <v>40.5</v>
      </c>
      <c r="F38" s="5">
        <f t="shared" si="2"/>
        <v>0.60750000000000004</v>
      </c>
      <c r="G38" s="5"/>
      <c r="H38" s="118"/>
      <c r="I38" s="118"/>
      <c r="J38" s="118"/>
      <c r="K38" s="118"/>
      <c r="L38" s="118"/>
    </row>
    <row r="39" spans="1:12" s="119" customFormat="1" x14ac:dyDescent="0.2">
      <c r="A39" s="3" t="s">
        <v>157</v>
      </c>
      <c r="B39" s="4">
        <v>3</v>
      </c>
      <c r="C39" s="4">
        <v>3</v>
      </c>
      <c r="D39" s="2">
        <v>157</v>
      </c>
      <c r="E39" s="2">
        <f t="shared" si="3"/>
        <v>211.95</v>
      </c>
      <c r="F39" s="5">
        <f t="shared" si="2"/>
        <v>0.63584999999999992</v>
      </c>
      <c r="G39" s="5"/>
      <c r="H39" s="118"/>
      <c r="I39" s="118"/>
      <c r="J39" s="118"/>
      <c r="K39" s="118"/>
      <c r="L39" s="118"/>
    </row>
    <row r="40" spans="1:12" s="119" customFormat="1" x14ac:dyDescent="0.2">
      <c r="A40" s="3" t="s">
        <v>244</v>
      </c>
      <c r="B40" s="4">
        <v>150</v>
      </c>
      <c r="C40" s="4">
        <v>150</v>
      </c>
      <c r="D40" s="2"/>
      <c r="E40" s="2">
        <f t="shared" si="3"/>
        <v>0</v>
      </c>
      <c r="F40" s="5">
        <f t="shared" si="2"/>
        <v>0</v>
      </c>
      <c r="G40" s="5"/>
      <c r="H40" s="118"/>
      <c r="I40" s="118"/>
      <c r="J40" s="118"/>
      <c r="K40" s="118"/>
      <c r="L40" s="118"/>
    </row>
    <row r="41" spans="1:12" s="119" customFormat="1" x14ac:dyDescent="0.2">
      <c r="A41" s="3" t="s">
        <v>198</v>
      </c>
      <c r="B41" s="4">
        <v>10</v>
      </c>
      <c r="C41" s="4">
        <v>10</v>
      </c>
      <c r="D41" s="2">
        <v>185</v>
      </c>
      <c r="E41" s="2">
        <f t="shared" si="3"/>
        <v>249.75</v>
      </c>
      <c r="F41" s="5">
        <f t="shared" si="2"/>
        <v>2.4975000000000001</v>
      </c>
      <c r="G41" s="5"/>
      <c r="H41" s="118"/>
      <c r="I41" s="118"/>
      <c r="J41" s="118"/>
      <c r="K41" s="118"/>
      <c r="L41" s="118"/>
    </row>
    <row r="42" spans="1:12" s="119" customFormat="1" x14ac:dyDescent="0.2">
      <c r="A42" s="3" t="s">
        <v>158</v>
      </c>
      <c r="B42" s="4">
        <v>2</v>
      </c>
      <c r="C42" s="120">
        <v>2</v>
      </c>
      <c r="D42" s="2">
        <v>17</v>
      </c>
      <c r="E42" s="2">
        <f t="shared" si="3"/>
        <v>22.95</v>
      </c>
      <c r="F42" s="5">
        <f t="shared" si="2"/>
        <v>4.5899999999999996E-2</v>
      </c>
      <c r="G42" s="5"/>
      <c r="H42" s="118"/>
      <c r="I42" s="118"/>
      <c r="J42" s="118"/>
      <c r="K42" s="118"/>
      <c r="L42" s="118"/>
    </row>
    <row r="43" spans="1:12" x14ac:dyDescent="0.2">
      <c r="A43" s="75" t="s">
        <v>143</v>
      </c>
      <c r="B43" s="378" t="s">
        <v>185</v>
      </c>
      <c r="C43" s="378"/>
      <c r="D43" s="15"/>
      <c r="E43" s="15"/>
      <c r="F43" s="29"/>
      <c r="G43" s="40">
        <v>15</v>
      </c>
      <c r="H43" s="50"/>
      <c r="I43" s="50"/>
      <c r="J43" s="50"/>
      <c r="K43" s="50"/>
      <c r="L43" s="50"/>
    </row>
    <row r="44" spans="1:12" ht="13.5" customHeight="1" x14ac:dyDescent="0.2">
      <c r="A44" s="394" t="s">
        <v>249</v>
      </c>
      <c r="B44" s="395"/>
      <c r="C44" s="395"/>
      <c r="D44" s="351"/>
      <c r="E44" s="351"/>
      <c r="F44" s="351"/>
      <c r="G44" s="351"/>
      <c r="H44" s="351"/>
      <c r="I44" s="351"/>
      <c r="J44" s="351"/>
      <c r="K44" s="351"/>
      <c r="L44" s="352"/>
    </row>
    <row r="45" spans="1:12" ht="15.75" customHeight="1" x14ac:dyDescent="0.2">
      <c r="A45" s="121" t="s">
        <v>247</v>
      </c>
      <c r="B45" s="1">
        <v>94</v>
      </c>
      <c r="C45" s="1">
        <v>68</v>
      </c>
      <c r="D45" s="39">
        <v>184</v>
      </c>
      <c r="E45" s="27">
        <f>D45/100*30+D45</f>
        <v>239.2</v>
      </c>
      <c r="F45" s="28">
        <f>(B45*E45)/1000</f>
        <v>22.4848</v>
      </c>
      <c r="G45" s="29"/>
      <c r="H45" s="15"/>
      <c r="I45" s="15"/>
      <c r="J45" s="15"/>
      <c r="K45" s="15"/>
      <c r="L45" s="15"/>
    </row>
    <row r="46" spans="1:12" ht="15.75" customHeight="1" x14ac:dyDescent="0.2">
      <c r="A46" s="121" t="s">
        <v>150</v>
      </c>
      <c r="B46" s="1">
        <v>6</v>
      </c>
      <c r="C46" s="1">
        <v>6</v>
      </c>
      <c r="D46" s="39">
        <v>395.5</v>
      </c>
      <c r="E46" s="27">
        <f>D46/100*30+D46</f>
        <v>514.15</v>
      </c>
      <c r="F46" s="28">
        <f>(B46*E46)/1000</f>
        <v>3.0848999999999998</v>
      </c>
      <c r="G46" s="29"/>
      <c r="H46" s="15"/>
      <c r="I46" s="15"/>
      <c r="J46" s="15"/>
      <c r="K46" s="15"/>
      <c r="L46" s="15"/>
    </row>
    <row r="47" spans="1:12" ht="15.75" customHeight="1" x14ac:dyDescent="0.2">
      <c r="A47" s="121" t="s">
        <v>161</v>
      </c>
      <c r="B47" s="1">
        <v>30</v>
      </c>
      <c r="C47" s="1">
        <v>20</v>
      </c>
      <c r="D47" s="39">
        <v>24</v>
      </c>
      <c r="E47" s="27">
        <f>D47/100*30+D47</f>
        <v>31.2</v>
      </c>
      <c r="F47" s="28">
        <f>(B47*E47)/1000</f>
        <v>0.93600000000000005</v>
      </c>
      <c r="G47" s="29"/>
      <c r="H47" s="15"/>
      <c r="I47" s="15"/>
      <c r="J47" s="15"/>
      <c r="K47" s="15"/>
      <c r="L47" s="15"/>
    </row>
    <row r="48" spans="1:12" ht="15.75" customHeight="1" x14ac:dyDescent="0.2">
      <c r="A48" s="121" t="s">
        <v>248</v>
      </c>
      <c r="B48" s="1">
        <v>6</v>
      </c>
      <c r="C48" s="1">
        <v>6</v>
      </c>
      <c r="D48" s="39">
        <v>144</v>
      </c>
      <c r="E48" s="27">
        <f>D48/100*30+D48</f>
        <v>187.2</v>
      </c>
      <c r="F48" s="28">
        <f>(B48*E48)/1000</f>
        <v>1.1231999999999998</v>
      </c>
      <c r="G48" s="29"/>
      <c r="H48" s="15"/>
      <c r="I48" s="15"/>
      <c r="J48" s="15"/>
      <c r="K48" s="15"/>
      <c r="L48" s="15"/>
    </row>
    <row r="49" spans="1:12" ht="15" customHeight="1" x14ac:dyDescent="0.2">
      <c r="A49" s="121" t="s">
        <v>158</v>
      </c>
      <c r="B49" s="1">
        <v>5.0000000000000001E-3</v>
      </c>
      <c r="C49" s="1">
        <v>5.0000000000000001E-3</v>
      </c>
      <c r="D49" s="39">
        <v>17</v>
      </c>
      <c r="E49" s="27">
        <f>D49/100*30+D49</f>
        <v>22.1</v>
      </c>
      <c r="F49" s="28">
        <f>(B49*E49)/1000</f>
        <v>1.1050000000000002E-4</v>
      </c>
      <c r="G49" s="29"/>
      <c r="H49" s="15"/>
      <c r="I49" s="15"/>
      <c r="J49" s="15"/>
      <c r="K49" s="15"/>
      <c r="L49" s="15"/>
    </row>
    <row r="50" spans="1:12" ht="13.5" customHeight="1" x14ac:dyDescent="0.2">
      <c r="A50" s="70" t="s">
        <v>143</v>
      </c>
      <c r="B50" s="34"/>
      <c r="C50" s="362" t="s">
        <v>250</v>
      </c>
      <c r="D50" s="351"/>
      <c r="E50" s="351"/>
      <c r="F50" s="352"/>
      <c r="G50" s="31">
        <v>35</v>
      </c>
      <c r="H50" s="15"/>
      <c r="I50" s="15"/>
      <c r="J50" s="15"/>
      <c r="K50" s="15"/>
      <c r="L50" s="15"/>
    </row>
    <row r="51" spans="1:12" ht="13.5" customHeight="1" x14ac:dyDescent="0.2">
      <c r="A51" s="350" t="s">
        <v>121</v>
      </c>
      <c r="B51" s="351"/>
      <c r="C51" s="351"/>
      <c r="D51" s="351"/>
      <c r="E51" s="351"/>
      <c r="F51" s="351"/>
      <c r="G51" s="351"/>
      <c r="H51" s="351"/>
      <c r="I51" s="351"/>
      <c r="J51" s="351"/>
      <c r="K51" s="351"/>
      <c r="L51" s="352"/>
    </row>
    <row r="52" spans="1:12" ht="13.5" customHeight="1" x14ac:dyDescent="0.2">
      <c r="A52" s="71" t="s">
        <v>251</v>
      </c>
      <c r="B52" s="15">
        <v>45</v>
      </c>
      <c r="C52" s="15">
        <v>40</v>
      </c>
      <c r="D52" s="59">
        <v>97</v>
      </c>
      <c r="E52" s="59">
        <f>D45/100*30+D45</f>
        <v>239.2</v>
      </c>
      <c r="F52" s="31">
        <f>(B45*E45)/1000</f>
        <v>22.4848</v>
      </c>
      <c r="G52" s="31"/>
      <c r="H52" s="15"/>
      <c r="I52" s="15"/>
      <c r="J52" s="15"/>
      <c r="K52" s="15"/>
      <c r="L52" s="15"/>
    </row>
    <row r="53" spans="1:12" ht="13.5" customHeight="1" x14ac:dyDescent="0.2">
      <c r="A53" s="71" t="s">
        <v>168</v>
      </c>
      <c r="B53" s="15">
        <v>0.7</v>
      </c>
      <c r="C53" s="15">
        <v>0.7</v>
      </c>
      <c r="D53" s="59">
        <v>17</v>
      </c>
      <c r="E53" s="59">
        <f>D46/100*30+D46</f>
        <v>514.15</v>
      </c>
      <c r="F53" s="59">
        <f>(B46*E46)/1000</f>
        <v>3.0848999999999998</v>
      </c>
      <c r="G53" s="31"/>
      <c r="H53" s="15"/>
      <c r="I53" s="15"/>
      <c r="J53" s="15"/>
      <c r="K53" s="15"/>
      <c r="L53" s="15"/>
    </row>
    <row r="54" spans="1:12" ht="13.5" customHeight="1" x14ac:dyDescent="0.2">
      <c r="A54" s="71" t="s">
        <v>142</v>
      </c>
      <c r="B54" s="15">
        <v>2</v>
      </c>
      <c r="C54" s="15">
        <v>2</v>
      </c>
      <c r="D54" s="59">
        <v>395.5</v>
      </c>
      <c r="E54" s="59">
        <f>D47/100*30+D47</f>
        <v>31.2</v>
      </c>
      <c r="F54" s="59">
        <f>(B47*E47)/1000</f>
        <v>0.93600000000000005</v>
      </c>
      <c r="G54" s="31"/>
      <c r="H54" s="15"/>
      <c r="I54" s="15"/>
      <c r="J54" s="15"/>
      <c r="K54" s="15"/>
      <c r="L54" s="15"/>
    </row>
    <row r="55" spans="1:12" x14ac:dyDescent="0.2">
      <c r="A55" s="85" t="s">
        <v>143</v>
      </c>
      <c r="B55" s="353" t="s">
        <v>187</v>
      </c>
      <c r="C55" s="354"/>
      <c r="D55" s="51"/>
      <c r="E55" s="51"/>
      <c r="F55" s="52"/>
      <c r="G55" s="53">
        <v>25</v>
      </c>
      <c r="H55" s="54"/>
      <c r="I55" s="54"/>
      <c r="J55" s="54"/>
      <c r="K55" s="54"/>
      <c r="L55" s="54"/>
    </row>
    <row r="56" spans="1:12" ht="18.75" customHeight="1" x14ac:dyDescent="0.2">
      <c r="A56" s="350" t="s">
        <v>151</v>
      </c>
      <c r="B56" s="351"/>
      <c r="C56" s="351"/>
      <c r="D56" s="351"/>
      <c r="E56" s="351"/>
      <c r="F56" s="351"/>
      <c r="G56" s="351"/>
      <c r="H56" s="351"/>
      <c r="I56" s="351"/>
      <c r="J56" s="351"/>
      <c r="K56" s="351"/>
      <c r="L56" s="352"/>
    </row>
    <row r="57" spans="1:12" ht="16.5" customHeight="1" x14ac:dyDescent="0.2">
      <c r="A57" s="24" t="s">
        <v>146</v>
      </c>
      <c r="B57" s="25">
        <v>2</v>
      </c>
      <c r="C57" s="26">
        <v>2</v>
      </c>
      <c r="D57" s="27">
        <v>320</v>
      </c>
      <c r="E57" s="27">
        <f>D57/100*50+D57</f>
        <v>480</v>
      </c>
      <c r="F57" s="28">
        <f>(B57*E57)/1000</f>
        <v>0.96</v>
      </c>
      <c r="G57" s="29"/>
      <c r="H57" s="15"/>
      <c r="I57" s="15"/>
      <c r="J57" s="15"/>
      <c r="K57" s="15"/>
      <c r="L57" s="15"/>
    </row>
    <row r="58" spans="1:12" ht="14.25" customHeight="1" x14ac:dyDescent="0.2">
      <c r="A58" s="24" t="s">
        <v>147</v>
      </c>
      <c r="B58" s="25">
        <v>25</v>
      </c>
      <c r="C58" s="26">
        <v>25</v>
      </c>
      <c r="D58" s="27">
        <v>55</v>
      </c>
      <c r="E58" s="27">
        <f>D58/100*50+D58</f>
        <v>82.5</v>
      </c>
      <c r="F58" s="28">
        <f>(B58*E58)/1000</f>
        <v>2.0625</v>
      </c>
      <c r="G58" s="40"/>
      <c r="H58" s="15">
        <v>7.0000000000000007E-2</v>
      </c>
      <c r="I58" s="15">
        <v>0.02</v>
      </c>
      <c r="J58" s="15">
        <v>15</v>
      </c>
      <c r="K58" s="15">
        <v>60</v>
      </c>
      <c r="L58" s="15"/>
    </row>
    <row r="59" spans="1:12" ht="14.25" customHeight="1" x14ac:dyDescent="0.2">
      <c r="A59" s="24" t="s">
        <v>152</v>
      </c>
      <c r="B59" s="25">
        <v>8</v>
      </c>
      <c r="C59" s="27">
        <v>7.2</v>
      </c>
      <c r="D59" s="27">
        <v>140</v>
      </c>
      <c r="E59" s="27">
        <f>D59/100*50+D59</f>
        <v>210</v>
      </c>
      <c r="F59" s="28">
        <f>(B59*E59)/1000</f>
        <v>1.68</v>
      </c>
      <c r="G59" s="40"/>
      <c r="H59" s="15"/>
      <c r="I59" s="15"/>
      <c r="J59" s="15"/>
      <c r="K59" s="15"/>
      <c r="L59" s="15"/>
    </row>
    <row r="60" spans="1:12" ht="13.5" customHeight="1" x14ac:dyDescent="0.2">
      <c r="A60" s="30" t="s">
        <v>143</v>
      </c>
      <c r="B60" s="25"/>
      <c r="C60" s="350">
        <v>200</v>
      </c>
      <c r="D60" s="351"/>
      <c r="E60" s="351"/>
      <c r="F60" s="352"/>
      <c r="G60" s="31">
        <v>5</v>
      </c>
      <c r="H60" s="15">
        <v>5.34</v>
      </c>
      <c r="I60" s="15">
        <v>11.23</v>
      </c>
      <c r="J60" s="15">
        <v>35.1</v>
      </c>
      <c r="K60" s="15">
        <v>263</v>
      </c>
      <c r="L60" s="15">
        <v>1.23</v>
      </c>
    </row>
    <row r="61" spans="1:12" x14ac:dyDescent="0.2">
      <c r="A61" s="30" t="s">
        <v>163</v>
      </c>
      <c r="B61" s="59">
        <v>80</v>
      </c>
      <c r="C61" s="59">
        <v>80</v>
      </c>
      <c r="D61" s="359"/>
      <c r="E61" s="360"/>
      <c r="F61" s="360"/>
      <c r="G61" s="361"/>
      <c r="H61" s="50"/>
      <c r="I61" s="50"/>
      <c r="J61" s="50"/>
      <c r="K61" s="50"/>
      <c r="L61" s="61"/>
    </row>
    <row r="62" spans="1:12" x14ac:dyDescent="0.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 x14ac:dyDescent="0.2">
      <c r="A63" s="30" t="s">
        <v>164</v>
      </c>
      <c r="B63" s="59">
        <v>30</v>
      </c>
      <c r="C63" s="59">
        <v>30</v>
      </c>
      <c r="D63" s="359"/>
      <c r="E63" s="360"/>
      <c r="F63" s="360"/>
      <c r="G63" s="361"/>
      <c r="H63" s="50"/>
      <c r="I63" s="50"/>
      <c r="J63" s="50"/>
      <c r="K63" s="50"/>
      <c r="L63" s="61"/>
    </row>
    <row r="64" spans="1:12" x14ac:dyDescent="0.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 x14ac:dyDescent="0.2">
      <c r="A65" s="359" t="s">
        <v>133</v>
      </c>
      <c r="B65" s="360"/>
      <c r="C65" s="360"/>
      <c r="D65" s="361"/>
      <c r="E65" s="60"/>
      <c r="F65" s="29"/>
      <c r="G65" s="62">
        <f>G33+G43+G50+G55+G60+F62+F64</f>
        <v>93</v>
      </c>
      <c r="H65" s="50"/>
      <c r="I65" s="50"/>
      <c r="J65" s="50"/>
      <c r="K65" s="50"/>
      <c r="L65" s="50"/>
    </row>
    <row r="66" spans="1:12" x14ac:dyDescent="0.2">
      <c r="A66" s="22"/>
      <c r="B66" s="22"/>
      <c r="C66" s="63"/>
      <c r="E66" s="64"/>
      <c r="F66" s="22"/>
      <c r="G66" s="22"/>
    </row>
    <row r="67" spans="1:12" x14ac:dyDescent="0.2">
      <c r="A67" s="22"/>
      <c r="B67" s="22"/>
      <c r="C67" s="63"/>
    </row>
    <row r="68" spans="1:12" x14ac:dyDescent="0.2">
      <c r="A68" s="22"/>
      <c r="B68" s="22"/>
      <c r="C68" s="63"/>
    </row>
    <row r="69" spans="1:12" x14ac:dyDescent="0.2">
      <c r="A69" s="22"/>
      <c r="B69" s="22"/>
      <c r="C69" s="63"/>
    </row>
    <row r="70" spans="1:12" x14ac:dyDescent="0.2">
      <c r="A70" s="22"/>
      <c r="B70" s="22"/>
      <c r="C70" s="63"/>
    </row>
    <row r="71" spans="1:12" x14ac:dyDescent="0.2">
      <c r="A71" s="22"/>
      <c r="B71" s="22"/>
      <c r="C71" s="63"/>
    </row>
    <row r="72" spans="1:12" x14ac:dyDescent="0.2">
      <c r="A72" s="22"/>
      <c r="B72" s="22"/>
      <c r="C72" s="63"/>
    </row>
    <row r="73" spans="1:12" x14ac:dyDescent="0.2">
      <c r="A73" s="22"/>
      <c r="B73" s="22"/>
      <c r="C73" s="63"/>
    </row>
    <row r="74" spans="1:12" x14ac:dyDescent="0.2">
      <c r="A74" s="22"/>
      <c r="B74" s="22"/>
      <c r="C74" s="63"/>
    </row>
    <row r="75" spans="1:12" x14ac:dyDescent="0.2">
      <c r="A75" s="22"/>
      <c r="B75" s="22"/>
      <c r="C75" s="63"/>
    </row>
    <row r="76" spans="1:12" x14ac:dyDescent="0.2">
      <c r="A76" s="22"/>
      <c r="B76" s="22"/>
      <c r="C76" s="63"/>
    </row>
    <row r="77" spans="1:12" x14ac:dyDescent="0.2">
      <c r="A77" s="22"/>
      <c r="B77" s="22"/>
      <c r="C77" s="63"/>
    </row>
    <row r="78" spans="1:12" x14ac:dyDescent="0.2">
      <c r="A78" s="22"/>
      <c r="B78" s="22"/>
      <c r="C78" s="63"/>
    </row>
    <row r="79" spans="1:12" x14ac:dyDescent="0.2">
      <c r="A79" s="22"/>
      <c r="B79" s="22"/>
      <c r="C79" s="63"/>
    </row>
    <row r="80" spans="1:12" x14ac:dyDescent="0.2">
      <c r="A80" s="22"/>
      <c r="B80" s="22"/>
      <c r="C80" s="63"/>
    </row>
    <row r="81" spans="1:3" x14ac:dyDescent="0.2">
      <c r="A81" s="22"/>
      <c r="B81" s="22"/>
      <c r="C81" s="63"/>
    </row>
    <row r="82" spans="1:3" x14ac:dyDescent="0.2">
      <c r="A82" s="22"/>
      <c r="B82" s="22"/>
      <c r="C82" s="63"/>
    </row>
    <row r="83" spans="1:3" x14ac:dyDescent="0.2">
      <c r="A83" s="22"/>
      <c r="B83" s="22"/>
      <c r="C83" s="63"/>
    </row>
    <row r="84" spans="1:3" x14ac:dyDescent="0.2">
      <c r="A84" s="22"/>
      <c r="B84" s="22"/>
      <c r="C84" s="63"/>
    </row>
    <row r="85" spans="1:3" x14ac:dyDescent="0.2">
      <c r="A85" s="22"/>
      <c r="B85" s="22"/>
      <c r="C85" s="63"/>
    </row>
    <row r="86" spans="1:3" x14ac:dyDescent="0.2">
      <c r="A86" s="22"/>
      <c r="B86" s="22"/>
      <c r="C86" s="63"/>
    </row>
    <row r="87" spans="1:3" x14ac:dyDescent="0.2">
      <c r="A87" s="22"/>
      <c r="B87" s="22"/>
      <c r="C87" s="63"/>
    </row>
    <row r="88" spans="1:3" x14ac:dyDescent="0.2">
      <c r="A88" s="22"/>
      <c r="B88" s="22"/>
      <c r="C88" s="63"/>
    </row>
    <row r="89" spans="1:3" x14ac:dyDescent="0.2">
      <c r="A89" s="22"/>
      <c r="B89" s="22"/>
      <c r="C89" s="63"/>
    </row>
    <row r="90" spans="1:3" x14ac:dyDescent="0.2">
      <c r="A90" s="22"/>
      <c r="B90" s="22"/>
      <c r="C90" s="63"/>
    </row>
    <row r="91" spans="1:3" x14ac:dyDescent="0.2">
      <c r="A91" s="22"/>
      <c r="B91" s="22"/>
      <c r="C91" s="63"/>
    </row>
    <row r="92" spans="1:3" x14ac:dyDescent="0.2">
      <c r="A92" s="22"/>
      <c r="B92" s="22"/>
      <c r="C92" s="63"/>
    </row>
    <row r="93" spans="1:3" x14ac:dyDescent="0.2">
      <c r="A93" s="22"/>
      <c r="B93" s="22"/>
      <c r="C93" s="63"/>
    </row>
    <row r="94" spans="1:3" x14ac:dyDescent="0.2">
      <c r="A94" s="22"/>
      <c r="B94" s="22"/>
      <c r="C94" s="63"/>
    </row>
    <row r="95" spans="1:3" x14ac:dyDescent="0.2">
      <c r="A95" s="22"/>
      <c r="B95" s="22"/>
      <c r="C95" s="63"/>
    </row>
    <row r="96" spans="1:3" x14ac:dyDescent="0.2">
      <c r="A96" s="22"/>
      <c r="B96" s="22"/>
      <c r="C96" s="63"/>
    </row>
    <row r="97" spans="1:3" x14ac:dyDescent="0.2">
      <c r="A97" s="22"/>
      <c r="B97" s="22"/>
      <c r="C97" s="63"/>
    </row>
    <row r="98" spans="1:3" x14ac:dyDescent="0.2">
      <c r="A98" s="22"/>
      <c r="B98" s="22"/>
      <c r="C98" s="63"/>
    </row>
    <row r="99" spans="1:3" x14ac:dyDescent="0.2">
      <c r="A99" s="22"/>
      <c r="B99" s="22"/>
      <c r="C99" s="63"/>
    </row>
    <row r="100" spans="1:3" x14ac:dyDescent="0.2">
      <c r="A100" s="22"/>
      <c r="B100" s="22"/>
      <c r="C100" s="63"/>
    </row>
    <row r="101" spans="1:3" x14ac:dyDescent="0.2">
      <c r="A101" s="22"/>
      <c r="B101" s="22"/>
      <c r="C101" s="63"/>
    </row>
    <row r="102" spans="1:3" x14ac:dyDescent="0.2">
      <c r="A102" s="22"/>
      <c r="B102" s="22"/>
      <c r="C102" s="63"/>
    </row>
    <row r="103" spans="1:3" x14ac:dyDescent="0.2">
      <c r="A103" s="22"/>
      <c r="B103" s="22"/>
      <c r="C103" s="63"/>
    </row>
    <row r="104" spans="1:3" x14ac:dyDescent="0.2">
      <c r="A104" s="22"/>
      <c r="B104" s="22"/>
      <c r="C104" s="63"/>
    </row>
    <row r="105" spans="1:3" x14ac:dyDescent="0.2">
      <c r="A105" s="22"/>
      <c r="B105" s="22"/>
      <c r="C105" s="63"/>
    </row>
    <row r="106" spans="1:3" x14ac:dyDescent="0.2">
      <c r="A106" s="22"/>
      <c r="B106" s="22"/>
      <c r="C106" s="63"/>
    </row>
    <row r="107" spans="1:3" x14ac:dyDescent="0.2">
      <c r="A107" s="22"/>
      <c r="B107" s="22"/>
      <c r="C107" s="63"/>
    </row>
    <row r="108" spans="1:3" x14ac:dyDescent="0.2">
      <c r="A108" s="22"/>
      <c r="B108" s="22"/>
      <c r="C108" s="63"/>
    </row>
    <row r="109" spans="1:3" x14ac:dyDescent="0.2">
      <c r="A109" s="22"/>
      <c r="B109" s="22"/>
      <c r="C109" s="63"/>
    </row>
    <row r="110" spans="1:3" x14ac:dyDescent="0.2">
      <c r="A110" s="22"/>
      <c r="B110" s="22"/>
      <c r="C110" s="63"/>
    </row>
    <row r="111" spans="1:3" x14ac:dyDescent="0.2">
      <c r="A111" s="22"/>
      <c r="B111" s="22"/>
      <c r="C111" s="63"/>
    </row>
    <row r="112" spans="1:3" x14ac:dyDescent="0.2">
      <c r="A112" s="22"/>
      <c r="B112" s="22"/>
      <c r="C112" s="63"/>
    </row>
    <row r="113" spans="1:3" x14ac:dyDescent="0.2">
      <c r="A113" s="22"/>
      <c r="B113" s="22"/>
      <c r="C113" s="63"/>
    </row>
    <row r="114" spans="1:3" x14ac:dyDescent="0.2">
      <c r="A114" s="22"/>
      <c r="B114" s="22"/>
      <c r="C114" s="63"/>
    </row>
    <row r="115" spans="1:3" x14ac:dyDescent="0.2">
      <c r="A115" s="22"/>
      <c r="B115" s="22"/>
      <c r="C115" s="63"/>
    </row>
    <row r="116" spans="1:3" x14ac:dyDescent="0.2">
      <c r="A116" s="22"/>
      <c r="B116" s="22"/>
      <c r="C116" s="63"/>
    </row>
    <row r="117" spans="1:3" x14ac:dyDescent="0.2">
      <c r="A117" s="22"/>
      <c r="B117" s="22"/>
      <c r="C117" s="63"/>
    </row>
    <row r="118" spans="1:3" x14ac:dyDescent="0.2">
      <c r="A118" s="22"/>
      <c r="B118" s="22"/>
      <c r="C118" s="63"/>
    </row>
    <row r="119" spans="1:3" x14ac:dyDescent="0.2">
      <c r="A119" s="22"/>
      <c r="B119" s="22"/>
      <c r="C119" s="63"/>
    </row>
    <row r="120" spans="1:3" x14ac:dyDescent="0.2">
      <c r="A120" s="22"/>
      <c r="B120" s="22"/>
      <c r="C120" s="63"/>
    </row>
    <row r="121" spans="1:3" x14ac:dyDescent="0.2">
      <c r="A121" s="22"/>
      <c r="B121" s="22"/>
      <c r="C121" s="63"/>
    </row>
    <row r="122" spans="1:3" x14ac:dyDescent="0.2">
      <c r="A122" s="22"/>
      <c r="B122" s="22"/>
      <c r="C122" s="63"/>
    </row>
    <row r="123" spans="1:3" x14ac:dyDescent="0.2">
      <c r="A123" s="22"/>
      <c r="B123" s="22"/>
      <c r="C123" s="63"/>
    </row>
    <row r="124" spans="1:3" x14ac:dyDescent="0.2">
      <c r="A124" s="22"/>
      <c r="B124" s="22"/>
      <c r="C124" s="63"/>
    </row>
    <row r="125" spans="1:3" x14ac:dyDescent="0.2">
      <c r="A125" s="22"/>
      <c r="B125" s="22"/>
      <c r="C125" s="63"/>
    </row>
    <row r="126" spans="1:3" x14ac:dyDescent="0.2">
      <c r="A126" s="22"/>
      <c r="B126" s="22"/>
      <c r="C126" s="63"/>
    </row>
    <row r="127" spans="1:3" x14ac:dyDescent="0.2">
      <c r="A127" s="22"/>
      <c r="B127" s="22"/>
      <c r="C127" s="63"/>
    </row>
    <row r="128" spans="1:3" x14ac:dyDescent="0.2">
      <c r="A128" s="22"/>
      <c r="B128" s="22"/>
      <c r="C128" s="63"/>
    </row>
    <row r="129" spans="1:3" x14ac:dyDescent="0.2">
      <c r="A129" s="22"/>
      <c r="B129" s="22"/>
      <c r="C129" s="63"/>
    </row>
    <row r="130" spans="1:3" x14ac:dyDescent="0.2">
      <c r="A130" s="22"/>
      <c r="B130" s="22"/>
      <c r="C130" s="63"/>
    </row>
    <row r="131" spans="1:3" x14ac:dyDescent="0.2">
      <c r="A131" s="22"/>
      <c r="B131" s="22"/>
      <c r="C131" s="63"/>
    </row>
    <row r="132" spans="1:3" x14ac:dyDescent="0.2">
      <c r="A132" s="22"/>
      <c r="B132" s="22"/>
      <c r="C132" s="63"/>
    </row>
    <row r="133" spans="1:3" x14ac:dyDescent="0.2">
      <c r="A133" s="22"/>
      <c r="B133" s="22"/>
      <c r="C133" s="63"/>
    </row>
    <row r="134" spans="1:3" x14ac:dyDescent="0.2">
      <c r="A134" s="22"/>
      <c r="B134" s="22"/>
      <c r="C134" s="63"/>
    </row>
    <row r="135" spans="1:3" x14ac:dyDescent="0.2">
      <c r="A135" s="22"/>
      <c r="B135" s="22"/>
      <c r="C135" s="63"/>
    </row>
    <row r="136" spans="1:3" x14ac:dyDescent="0.2">
      <c r="A136" s="22"/>
      <c r="B136" s="22"/>
      <c r="C136" s="63"/>
    </row>
    <row r="137" spans="1:3" x14ac:dyDescent="0.2">
      <c r="A137" s="22"/>
      <c r="B137" s="22"/>
      <c r="C137" s="63"/>
    </row>
    <row r="138" spans="1:3" x14ac:dyDescent="0.2">
      <c r="A138" s="22"/>
      <c r="B138" s="22"/>
      <c r="C138" s="63"/>
    </row>
    <row r="139" spans="1:3" x14ac:dyDescent="0.2">
      <c r="A139" s="22"/>
      <c r="B139" s="22"/>
      <c r="C139" s="63"/>
    </row>
    <row r="140" spans="1:3" x14ac:dyDescent="0.2">
      <c r="A140" s="22"/>
      <c r="B140" s="22"/>
      <c r="C140" s="63"/>
    </row>
    <row r="141" spans="1:3" x14ac:dyDescent="0.2">
      <c r="A141" s="22"/>
      <c r="B141" s="22"/>
      <c r="C141" s="63"/>
    </row>
    <row r="142" spans="1:3" x14ac:dyDescent="0.2">
      <c r="A142" s="22"/>
      <c r="B142" s="22"/>
      <c r="C142" s="63"/>
    </row>
    <row r="143" spans="1:3" x14ac:dyDescent="0.2">
      <c r="A143" s="22"/>
      <c r="B143" s="22"/>
      <c r="C143" s="63"/>
    </row>
    <row r="144" spans="1:3" x14ac:dyDescent="0.2">
      <c r="A144" s="22"/>
      <c r="B144" s="22"/>
      <c r="C144" s="63"/>
    </row>
    <row r="145" spans="1:3" x14ac:dyDescent="0.2">
      <c r="A145" s="22"/>
      <c r="B145" s="22"/>
      <c r="C145" s="63"/>
    </row>
    <row r="146" spans="1:3" x14ac:dyDescent="0.2">
      <c r="A146" s="22"/>
      <c r="B146" s="22"/>
      <c r="C146" s="63"/>
    </row>
    <row r="147" spans="1:3" x14ac:dyDescent="0.2">
      <c r="A147" s="22"/>
      <c r="B147" s="22"/>
      <c r="C147" s="63"/>
    </row>
    <row r="148" spans="1:3" x14ac:dyDescent="0.2">
      <c r="A148" s="22"/>
      <c r="B148" s="22"/>
      <c r="C148" s="63"/>
    </row>
    <row r="149" spans="1:3" x14ac:dyDescent="0.2">
      <c r="A149" s="22"/>
      <c r="B149" s="22"/>
      <c r="C149" s="63"/>
    </row>
    <row r="150" spans="1:3" x14ac:dyDescent="0.2">
      <c r="A150" s="22"/>
      <c r="B150" s="22"/>
      <c r="C150" s="63"/>
    </row>
    <row r="151" spans="1:3" x14ac:dyDescent="0.2">
      <c r="A151" s="22"/>
      <c r="B151" s="22"/>
      <c r="C151" s="63"/>
    </row>
    <row r="152" spans="1:3" x14ac:dyDescent="0.2">
      <c r="A152" s="22"/>
      <c r="B152" s="22"/>
      <c r="C152" s="63"/>
    </row>
    <row r="153" spans="1:3" x14ac:dyDescent="0.2">
      <c r="A153" s="22"/>
      <c r="B153" s="22"/>
      <c r="C153" s="63"/>
    </row>
    <row r="154" spans="1:3" x14ac:dyDescent="0.2">
      <c r="A154" s="22"/>
      <c r="B154" s="22"/>
      <c r="C154" s="63"/>
    </row>
    <row r="155" spans="1:3" x14ac:dyDescent="0.2">
      <c r="A155" s="22"/>
      <c r="B155" s="22"/>
      <c r="C155" s="63"/>
    </row>
    <row r="156" spans="1:3" x14ac:dyDescent="0.2">
      <c r="A156" s="22"/>
      <c r="B156" s="22"/>
      <c r="C156" s="63"/>
    </row>
    <row r="157" spans="1:3" x14ac:dyDescent="0.2">
      <c r="A157" s="22"/>
      <c r="B157" s="22"/>
      <c r="C157" s="63"/>
    </row>
    <row r="158" spans="1:3" x14ac:dyDescent="0.2">
      <c r="A158" s="22"/>
      <c r="B158" s="22"/>
      <c r="C158" s="63"/>
    </row>
    <row r="159" spans="1:3" x14ac:dyDescent="0.2">
      <c r="A159" s="22"/>
      <c r="B159" s="22"/>
      <c r="C159" s="63"/>
    </row>
    <row r="160" spans="1:3" x14ac:dyDescent="0.2">
      <c r="A160" s="22"/>
      <c r="B160" s="22"/>
      <c r="C160" s="63"/>
    </row>
    <row r="161" spans="1:3" x14ac:dyDescent="0.2">
      <c r="A161" s="22"/>
      <c r="B161" s="22"/>
      <c r="C161" s="63"/>
    </row>
    <row r="162" spans="1:3" x14ac:dyDescent="0.2">
      <c r="A162" s="22"/>
      <c r="B162" s="22"/>
      <c r="C162" s="63"/>
    </row>
    <row r="163" spans="1:3" x14ac:dyDescent="0.2">
      <c r="A163" s="22"/>
      <c r="B163" s="22"/>
      <c r="C163" s="63"/>
    </row>
    <row r="164" spans="1:3" x14ac:dyDescent="0.2">
      <c r="A164" s="22"/>
      <c r="B164" s="22"/>
      <c r="C164" s="63"/>
    </row>
    <row r="165" spans="1:3" x14ac:dyDescent="0.2">
      <c r="A165" s="22"/>
      <c r="B165" s="22"/>
      <c r="C165" s="63"/>
    </row>
    <row r="166" spans="1:3" x14ac:dyDescent="0.2">
      <c r="A166" s="22"/>
      <c r="B166" s="22"/>
      <c r="C166" s="63"/>
    </row>
    <row r="167" spans="1:3" x14ac:dyDescent="0.2">
      <c r="A167" s="22"/>
      <c r="B167" s="22"/>
      <c r="C167" s="63"/>
    </row>
    <row r="168" spans="1:3" x14ac:dyDescent="0.2">
      <c r="A168" s="22"/>
      <c r="B168" s="22"/>
      <c r="C168" s="63"/>
    </row>
    <row r="169" spans="1:3" x14ac:dyDescent="0.2">
      <c r="A169" s="22"/>
      <c r="B169" s="22"/>
      <c r="C169" s="63"/>
    </row>
    <row r="170" spans="1:3" x14ac:dyDescent="0.2">
      <c r="A170" s="22"/>
      <c r="B170" s="22"/>
      <c r="C170" s="63"/>
    </row>
    <row r="171" spans="1:3" x14ac:dyDescent="0.2">
      <c r="A171" s="22"/>
      <c r="B171" s="22"/>
      <c r="C171" s="63"/>
    </row>
    <row r="172" spans="1:3" x14ac:dyDescent="0.2">
      <c r="A172" s="22"/>
      <c r="B172" s="22"/>
      <c r="C172" s="63"/>
    </row>
    <row r="173" spans="1:3" x14ac:dyDescent="0.2">
      <c r="A173" s="22"/>
      <c r="B173" s="22"/>
      <c r="C173" s="63"/>
    </row>
    <row r="174" spans="1:3" x14ac:dyDescent="0.2">
      <c r="A174" s="22"/>
      <c r="B174" s="22"/>
      <c r="C174" s="63"/>
    </row>
    <row r="175" spans="1:3" x14ac:dyDescent="0.2">
      <c r="A175" s="22"/>
      <c r="B175" s="22"/>
      <c r="C175" s="63"/>
    </row>
    <row r="176" spans="1:3" x14ac:dyDescent="0.2">
      <c r="A176" s="22"/>
      <c r="B176" s="22"/>
      <c r="C176" s="63"/>
    </row>
    <row r="177" spans="1:3" x14ac:dyDescent="0.2">
      <c r="A177" s="22"/>
      <c r="B177" s="22"/>
      <c r="C177" s="63"/>
    </row>
    <row r="178" spans="1:3" x14ac:dyDescent="0.2">
      <c r="A178" s="22"/>
      <c r="B178" s="22"/>
      <c r="C178" s="63"/>
    </row>
    <row r="179" spans="1:3" x14ac:dyDescent="0.2">
      <c r="A179" s="22"/>
      <c r="B179" s="22"/>
      <c r="C179" s="63"/>
    </row>
    <row r="180" spans="1:3" x14ac:dyDescent="0.2">
      <c r="A180" s="22"/>
      <c r="B180" s="22"/>
      <c r="C180" s="63"/>
    </row>
    <row r="181" spans="1:3" x14ac:dyDescent="0.2">
      <c r="A181" s="22"/>
      <c r="B181" s="22"/>
      <c r="C181" s="63"/>
    </row>
    <row r="182" spans="1:3" x14ac:dyDescent="0.2">
      <c r="A182" s="22"/>
      <c r="B182" s="22"/>
      <c r="C182" s="63"/>
    </row>
    <row r="183" spans="1:3" x14ac:dyDescent="0.2">
      <c r="A183" s="22"/>
      <c r="B183" s="22"/>
      <c r="C183" s="63"/>
    </row>
    <row r="184" spans="1:3" x14ac:dyDescent="0.2">
      <c r="A184" s="22"/>
      <c r="B184" s="22"/>
      <c r="C184" s="63"/>
    </row>
    <row r="185" spans="1:3" x14ac:dyDescent="0.2">
      <c r="A185" s="22"/>
      <c r="B185" s="22"/>
      <c r="C185" s="63"/>
    </row>
    <row r="186" spans="1:3" x14ac:dyDescent="0.2">
      <c r="A186" s="22"/>
      <c r="B186" s="22"/>
      <c r="C186" s="63"/>
    </row>
    <row r="187" spans="1:3" x14ac:dyDescent="0.2">
      <c r="A187" s="22"/>
      <c r="B187" s="22"/>
      <c r="C187" s="63"/>
    </row>
    <row r="188" spans="1:3" x14ac:dyDescent="0.2">
      <c r="A188" s="22"/>
      <c r="B188" s="22"/>
      <c r="C188" s="63"/>
    </row>
    <row r="189" spans="1:3" x14ac:dyDescent="0.2">
      <c r="A189" s="22"/>
      <c r="B189" s="22"/>
      <c r="C189" s="63"/>
    </row>
    <row r="190" spans="1:3" x14ac:dyDescent="0.2">
      <c r="A190" s="22"/>
      <c r="B190" s="22"/>
      <c r="C190" s="63"/>
    </row>
    <row r="191" spans="1:3" x14ac:dyDescent="0.2">
      <c r="A191" s="22"/>
      <c r="B191" s="22"/>
      <c r="C191" s="63"/>
    </row>
    <row r="192" spans="1:3" x14ac:dyDescent="0.2">
      <c r="A192" s="22"/>
      <c r="B192" s="22"/>
      <c r="C192" s="63"/>
    </row>
    <row r="193" spans="1:3" x14ac:dyDescent="0.2">
      <c r="A193" s="22"/>
      <c r="B193" s="22"/>
      <c r="C193" s="63"/>
    </row>
    <row r="194" spans="1:3" x14ac:dyDescent="0.2">
      <c r="A194" s="22"/>
      <c r="B194" s="22"/>
      <c r="C194" s="63"/>
    </row>
    <row r="195" spans="1:3" x14ac:dyDescent="0.2">
      <c r="A195" s="22"/>
      <c r="B195" s="22"/>
      <c r="C195" s="63"/>
    </row>
    <row r="196" spans="1:3" x14ac:dyDescent="0.2">
      <c r="A196" s="22"/>
      <c r="B196" s="22"/>
      <c r="C196" s="63"/>
    </row>
    <row r="197" spans="1:3" x14ac:dyDescent="0.2">
      <c r="A197" s="22"/>
      <c r="B197" s="22"/>
      <c r="C197" s="63"/>
    </row>
    <row r="198" spans="1:3" x14ac:dyDescent="0.2">
      <c r="A198" s="22"/>
      <c r="B198" s="22"/>
      <c r="C198" s="63"/>
    </row>
    <row r="199" spans="1:3" x14ac:dyDescent="0.2">
      <c r="A199" s="22"/>
      <c r="B199" s="22"/>
      <c r="C199" s="63"/>
    </row>
    <row r="200" spans="1:3" x14ac:dyDescent="0.2">
      <c r="A200" s="22"/>
      <c r="B200" s="22"/>
      <c r="C200" s="63"/>
    </row>
    <row r="201" spans="1:3" x14ac:dyDescent="0.2">
      <c r="A201" s="22"/>
      <c r="B201" s="22"/>
      <c r="C201" s="63"/>
    </row>
    <row r="202" spans="1:3" x14ac:dyDescent="0.2">
      <c r="A202" s="22"/>
      <c r="B202" s="22"/>
      <c r="C202" s="63"/>
    </row>
    <row r="203" spans="1:3" x14ac:dyDescent="0.2">
      <c r="A203" s="22"/>
      <c r="B203" s="22"/>
      <c r="C203" s="63"/>
    </row>
    <row r="204" spans="1:3" x14ac:dyDescent="0.2">
      <c r="A204" s="22"/>
      <c r="B204" s="22"/>
      <c r="C204" s="63"/>
    </row>
    <row r="205" spans="1:3" x14ac:dyDescent="0.2">
      <c r="A205" s="22"/>
      <c r="B205" s="22"/>
      <c r="C205" s="63"/>
    </row>
    <row r="206" spans="1:3" x14ac:dyDescent="0.2">
      <c r="A206" s="22"/>
      <c r="B206" s="22"/>
      <c r="C206" s="63"/>
    </row>
    <row r="207" spans="1:3" x14ac:dyDescent="0.2">
      <c r="A207" s="22"/>
      <c r="B207" s="22"/>
      <c r="C207" s="63"/>
    </row>
    <row r="208" spans="1:3" x14ac:dyDescent="0.2">
      <c r="A208" s="22"/>
      <c r="B208" s="22"/>
      <c r="C208" s="63"/>
    </row>
    <row r="209" spans="1:3" x14ac:dyDescent="0.2">
      <c r="A209" s="22"/>
      <c r="B209" s="22"/>
      <c r="C209" s="63"/>
    </row>
    <row r="210" spans="1:3" x14ac:dyDescent="0.2">
      <c r="A210" s="22"/>
      <c r="B210" s="22"/>
      <c r="C210" s="63"/>
    </row>
    <row r="211" spans="1:3" x14ac:dyDescent="0.2">
      <c r="A211" s="22"/>
      <c r="B211" s="22"/>
      <c r="C211" s="63"/>
    </row>
    <row r="212" spans="1:3" x14ac:dyDescent="0.2">
      <c r="A212" s="22"/>
      <c r="B212" s="22"/>
      <c r="C212" s="63"/>
    </row>
    <row r="213" spans="1:3" x14ac:dyDescent="0.2">
      <c r="A213" s="22"/>
      <c r="B213" s="22"/>
      <c r="C213" s="63"/>
    </row>
    <row r="214" spans="1:3" x14ac:dyDescent="0.2">
      <c r="A214" s="22"/>
      <c r="B214" s="22"/>
      <c r="C214" s="63"/>
    </row>
    <row r="215" spans="1:3" x14ac:dyDescent="0.2">
      <c r="A215" s="22"/>
      <c r="B215" s="22"/>
      <c r="C215" s="63"/>
    </row>
    <row r="216" spans="1:3" x14ac:dyDescent="0.2">
      <c r="A216" s="22"/>
      <c r="B216" s="22"/>
      <c r="C216" s="63"/>
    </row>
    <row r="217" spans="1:3" x14ac:dyDescent="0.2">
      <c r="A217" s="22"/>
      <c r="B217" s="22"/>
      <c r="C217" s="63"/>
    </row>
    <row r="218" spans="1:3" x14ac:dyDescent="0.2">
      <c r="A218" s="22"/>
      <c r="B218" s="22"/>
      <c r="C218" s="63"/>
    </row>
    <row r="219" spans="1:3" x14ac:dyDescent="0.2">
      <c r="A219" s="22"/>
      <c r="B219" s="22"/>
      <c r="C219" s="63"/>
    </row>
    <row r="220" spans="1:3" x14ac:dyDescent="0.2">
      <c r="A220" s="22"/>
      <c r="B220" s="22"/>
      <c r="C220" s="63"/>
    </row>
    <row r="221" spans="1:3" x14ac:dyDescent="0.2">
      <c r="A221" s="22"/>
      <c r="B221" s="22"/>
      <c r="C221" s="63"/>
    </row>
    <row r="222" spans="1:3" x14ac:dyDescent="0.2">
      <c r="A222" s="22"/>
      <c r="B222" s="22"/>
      <c r="C222" s="63"/>
    </row>
    <row r="223" spans="1:3" x14ac:dyDescent="0.2">
      <c r="A223" s="22"/>
      <c r="B223" s="22"/>
      <c r="C223" s="63"/>
    </row>
    <row r="224" spans="1:3" x14ac:dyDescent="0.2">
      <c r="A224" s="22"/>
      <c r="B224" s="22"/>
      <c r="C224" s="63"/>
    </row>
    <row r="225" spans="1:3" x14ac:dyDescent="0.2">
      <c r="A225" s="22"/>
      <c r="B225" s="22"/>
      <c r="C225" s="63"/>
    </row>
    <row r="226" spans="1:3" x14ac:dyDescent="0.2">
      <c r="A226" s="22"/>
      <c r="B226" s="22"/>
      <c r="C226" s="63"/>
    </row>
    <row r="227" spans="1:3" x14ac:dyDescent="0.2">
      <c r="A227" s="22"/>
      <c r="B227" s="22"/>
      <c r="C227" s="63"/>
    </row>
    <row r="228" spans="1:3" x14ac:dyDescent="0.2">
      <c r="A228" s="22"/>
      <c r="B228" s="22"/>
      <c r="C228" s="63"/>
    </row>
    <row r="229" spans="1:3" x14ac:dyDescent="0.2">
      <c r="A229" s="22"/>
      <c r="B229" s="22"/>
      <c r="C229" s="63"/>
    </row>
    <row r="230" spans="1:3" x14ac:dyDescent="0.2">
      <c r="A230" s="22"/>
      <c r="B230" s="22"/>
      <c r="C230" s="63"/>
    </row>
    <row r="231" spans="1:3" x14ac:dyDescent="0.2">
      <c r="A231" s="22"/>
      <c r="B231" s="22"/>
      <c r="C231" s="63"/>
    </row>
    <row r="232" spans="1:3" x14ac:dyDescent="0.2">
      <c r="A232" s="22"/>
      <c r="B232" s="22"/>
      <c r="C232" s="63"/>
    </row>
    <row r="233" spans="1:3" x14ac:dyDescent="0.2">
      <c r="A233" s="22"/>
      <c r="B233" s="22"/>
      <c r="C233" s="63"/>
    </row>
    <row r="234" spans="1:3" x14ac:dyDescent="0.2">
      <c r="A234" s="22"/>
      <c r="B234" s="22"/>
      <c r="C234" s="63"/>
    </row>
    <row r="235" spans="1:3" x14ac:dyDescent="0.2">
      <c r="A235" s="22"/>
      <c r="B235" s="22"/>
      <c r="C235" s="63"/>
    </row>
    <row r="236" spans="1:3" x14ac:dyDescent="0.2">
      <c r="A236" s="22"/>
      <c r="B236" s="22"/>
      <c r="C236" s="63"/>
    </row>
    <row r="237" spans="1:3" x14ac:dyDescent="0.2">
      <c r="A237" s="22"/>
      <c r="B237" s="22"/>
      <c r="C237" s="63"/>
    </row>
    <row r="238" spans="1:3" x14ac:dyDescent="0.2">
      <c r="A238" s="22"/>
      <c r="B238" s="22"/>
      <c r="C238" s="63"/>
    </row>
    <row r="239" spans="1:3" x14ac:dyDescent="0.2">
      <c r="A239" s="22"/>
      <c r="B239" s="22"/>
      <c r="C239" s="63"/>
    </row>
    <row r="240" spans="1:3" x14ac:dyDescent="0.2">
      <c r="A240" s="22"/>
      <c r="B240" s="22"/>
      <c r="C240" s="63"/>
    </row>
    <row r="241" spans="1:3" x14ac:dyDescent="0.2">
      <c r="A241" s="22"/>
      <c r="B241" s="22"/>
      <c r="C241" s="63"/>
    </row>
    <row r="242" spans="1:3" x14ac:dyDescent="0.2">
      <c r="A242" s="22"/>
      <c r="B242" s="22"/>
      <c r="C242" s="63"/>
    </row>
    <row r="243" spans="1:3" x14ac:dyDescent="0.2">
      <c r="A243" s="22"/>
      <c r="B243" s="22"/>
      <c r="C243" s="63"/>
    </row>
    <row r="244" spans="1:3" x14ac:dyDescent="0.2">
      <c r="A244" s="22"/>
      <c r="B244" s="22"/>
      <c r="C244" s="63"/>
    </row>
    <row r="245" spans="1:3" x14ac:dyDescent="0.2">
      <c r="A245" s="22"/>
      <c r="B245" s="22"/>
      <c r="C245" s="63"/>
    </row>
    <row r="246" spans="1:3" x14ac:dyDescent="0.2">
      <c r="A246" s="22"/>
      <c r="B246" s="22"/>
      <c r="C246" s="63"/>
    </row>
    <row r="247" spans="1:3" x14ac:dyDescent="0.2">
      <c r="A247" s="22"/>
      <c r="B247" s="22"/>
      <c r="C247" s="63"/>
    </row>
    <row r="248" spans="1:3" x14ac:dyDescent="0.2">
      <c r="A248" s="22"/>
      <c r="B248" s="22"/>
      <c r="C248" s="63"/>
    </row>
    <row r="249" spans="1:3" x14ac:dyDescent="0.2">
      <c r="A249" s="22"/>
      <c r="B249" s="22"/>
      <c r="C249" s="63"/>
    </row>
    <row r="250" spans="1:3" x14ac:dyDescent="0.2">
      <c r="A250" s="22"/>
      <c r="B250" s="22"/>
      <c r="C250" s="63"/>
    </row>
    <row r="251" spans="1:3" x14ac:dyDescent="0.2">
      <c r="A251" s="22"/>
      <c r="B251" s="22"/>
      <c r="C251" s="63"/>
    </row>
    <row r="252" spans="1:3" x14ac:dyDescent="0.2">
      <c r="A252" s="22"/>
      <c r="B252" s="22"/>
      <c r="C252" s="63"/>
    </row>
    <row r="253" spans="1:3" x14ac:dyDescent="0.2">
      <c r="A253" s="22"/>
      <c r="B253" s="22"/>
      <c r="C253" s="63"/>
    </row>
    <row r="254" spans="1:3" x14ac:dyDescent="0.2">
      <c r="A254" s="22"/>
      <c r="B254" s="22"/>
      <c r="C254" s="63"/>
    </row>
    <row r="255" spans="1:3" x14ac:dyDescent="0.2">
      <c r="A255" s="22"/>
      <c r="B255" s="22"/>
      <c r="C255" s="63"/>
    </row>
    <row r="256" spans="1:3" x14ac:dyDescent="0.2">
      <c r="A256" s="22"/>
      <c r="B256" s="22"/>
      <c r="C256" s="63"/>
    </row>
    <row r="257" spans="1:3" x14ac:dyDescent="0.2">
      <c r="A257" s="22"/>
      <c r="B257" s="22"/>
      <c r="C257" s="63"/>
    </row>
    <row r="258" spans="1:3" x14ac:dyDescent="0.2">
      <c r="A258" s="22"/>
      <c r="B258" s="22"/>
      <c r="C258" s="63"/>
    </row>
    <row r="259" spans="1:3" x14ac:dyDescent="0.2">
      <c r="A259" s="22"/>
      <c r="B259" s="22"/>
      <c r="C259" s="63"/>
    </row>
    <row r="260" spans="1:3" x14ac:dyDescent="0.2">
      <c r="A260" s="22"/>
      <c r="B260" s="22"/>
      <c r="C260" s="63"/>
    </row>
    <row r="261" spans="1:3" x14ac:dyDescent="0.2">
      <c r="A261" s="22"/>
      <c r="B261" s="22"/>
      <c r="C261" s="63"/>
    </row>
    <row r="262" spans="1:3" x14ac:dyDescent="0.2">
      <c r="A262" s="22"/>
      <c r="B262" s="22"/>
      <c r="C262" s="63"/>
    </row>
    <row r="263" spans="1:3" x14ac:dyDescent="0.2">
      <c r="A263" s="22"/>
      <c r="B263" s="22"/>
      <c r="C263" s="63"/>
    </row>
    <row r="264" spans="1:3" x14ac:dyDescent="0.2">
      <c r="A264" s="22"/>
      <c r="B264" s="22"/>
      <c r="C264" s="63"/>
    </row>
    <row r="265" spans="1:3" x14ac:dyDescent="0.2">
      <c r="A265" s="22"/>
      <c r="B265" s="22"/>
      <c r="C265" s="63"/>
    </row>
    <row r="266" spans="1:3" x14ac:dyDescent="0.2">
      <c r="A266" s="22"/>
      <c r="B266" s="22"/>
      <c r="C266" s="63"/>
    </row>
    <row r="267" spans="1:3" x14ac:dyDescent="0.2">
      <c r="A267" s="22"/>
      <c r="B267" s="22"/>
      <c r="C267" s="63"/>
    </row>
    <row r="268" spans="1:3" x14ac:dyDescent="0.2">
      <c r="A268" s="22"/>
      <c r="B268" s="22"/>
      <c r="C268" s="63"/>
    </row>
    <row r="269" spans="1:3" x14ac:dyDescent="0.2">
      <c r="A269" s="22"/>
      <c r="B269" s="22"/>
      <c r="C269" s="63"/>
    </row>
    <row r="270" spans="1:3" x14ac:dyDescent="0.2">
      <c r="A270" s="22"/>
      <c r="B270" s="22"/>
      <c r="C270" s="63"/>
    </row>
    <row r="271" spans="1:3" x14ac:dyDescent="0.2">
      <c r="A271" s="22"/>
      <c r="B271" s="22"/>
      <c r="C271" s="63"/>
    </row>
    <row r="272" spans="1:3" x14ac:dyDescent="0.2">
      <c r="A272" s="22"/>
      <c r="B272" s="22"/>
      <c r="C272" s="63"/>
    </row>
    <row r="273" spans="1:3" x14ac:dyDescent="0.2">
      <c r="A273" s="22"/>
      <c r="B273" s="22"/>
      <c r="C273" s="63"/>
    </row>
    <row r="274" spans="1:3" x14ac:dyDescent="0.2">
      <c r="A274" s="22"/>
      <c r="B274" s="22"/>
      <c r="C274" s="63"/>
    </row>
    <row r="275" spans="1:3" x14ac:dyDescent="0.2">
      <c r="A275" s="22"/>
      <c r="B275" s="22"/>
      <c r="C275" s="63"/>
    </row>
    <row r="276" spans="1:3" x14ac:dyDescent="0.2">
      <c r="A276" s="22"/>
      <c r="B276" s="22"/>
      <c r="C276" s="63"/>
    </row>
    <row r="277" spans="1:3" x14ac:dyDescent="0.2">
      <c r="A277" s="22"/>
      <c r="B277" s="22"/>
      <c r="C277" s="63"/>
    </row>
    <row r="278" spans="1:3" x14ac:dyDescent="0.2">
      <c r="A278" s="22"/>
      <c r="B278" s="22"/>
      <c r="C278" s="63"/>
    </row>
    <row r="279" spans="1:3" x14ac:dyDescent="0.2">
      <c r="A279" s="22"/>
      <c r="B279" s="22"/>
      <c r="C279" s="63"/>
    </row>
    <row r="280" spans="1:3" x14ac:dyDescent="0.2">
      <c r="A280" s="22"/>
      <c r="B280" s="22"/>
      <c r="C280" s="63"/>
    </row>
    <row r="281" spans="1:3" x14ac:dyDescent="0.2">
      <c r="A281" s="22"/>
      <c r="B281" s="22"/>
      <c r="C281" s="63"/>
    </row>
    <row r="282" spans="1:3" x14ac:dyDescent="0.2">
      <c r="A282" s="22"/>
      <c r="B282" s="22"/>
      <c r="C282" s="63"/>
    </row>
    <row r="283" spans="1:3" x14ac:dyDescent="0.2">
      <c r="A283" s="22"/>
      <c r="B283" s="22"/>
      <c r="C283" s="63"/>
    </row>
    <row r="284" spans="1:3" x14ac:dyDescent="0.2">
      <c r="A284" s="22"/>
      <c r="B284" s="22"/>
      <c r="C284" s="63"/>
    </row>
    <row r="285" spans="1:3" x14ac:dyDescent="0.2">
      <c r="A285" s="22"/>
      <c r="B285" s="22"/>
      <c r="C285" s="63"/>
    </row>
    <row r="286" spans="1:3" x14ac:dyDescent="0.2">
      <c r="A286" s="22"/>
      <c r="B286" s="22"/>
      <c r="C286" s="63"/>
    </row>
    <row r="287" spans="1:3" x14ac:dyDescent="0.2">
      <c r="A287" s="22"/>
      <c r="B287" s="22"/>
      <c r="C287" s="63"/>
    </row>
    <row r="288" spans="1:3" x14ac:dyDescent="0.2">
      <c r="A288" s="22"/>
      <c r="B288" s="22"/>
      <c r="C288" s="63"/>
    </row>
    <row r="289" spans="1:3" x14ac:dyDescent="0.2">
      <c r="A289" s="22"/>
      <c r="B289" s="22"/>
      <c r="C289" s="63"/>
    </row>
    <row r="290" spans="1:3" x14ac:dyDescent="0.2">
      <c r="A290" s="22"/>
      <c r="B290" s="22"/>
      <c r="C290" s="63"/>
    </row>
    <row r="291" spans="1:3" x14ac:dyDescent="0.2">
      <c r="A291" s="22"/>
      <c r="B291" s="22"/>
      <c r="C291" s="63"/>
    </row>
    <row r="292" spans="1:3" x14ac:dyDescent="0.2">
      <c r="A292" s="22"/>
      <c r="B292" s="22"/>
      <c r="C292" s="63"/>
    </row>
    <row r="293" spans="1:3" x14ac:dyDescent="0.2">
      <c r="A293" s="22"/>
      <c r="B293" s="22"/>
      <c r="C293" s="63"/>
    </row>
    <row r="294" spans="1:3" x14ac:dyDescent="0.2">
      <c r="A294" s="22"/>
      <c r="B294" s="22"/>
      <c r="C294" s="63"/>
    </row>
    <row r="295" spans="1:3" x14ac:dyDescent="0.2">
      <c r="A295" s="22"/>
      <c r="B295" s="22"/>
      <c r="C295" s="63"/>
    </row>
    <row r="296" spans="1:3" x14ac:dyDescent="0.2">
      <c r="A296" s="22"/>
      <c r="B296" s="22"/>
      <c r="C296" s="63"/>
    </row>
    <row r="297" spans="1:3" x14ac:dyDescent="0.2">
      <c r="A297" s="22"/>
      <c r="B297" s="22"/>
      <c r="C297" s="63"/>
    </row>
    <row r="298" spans="1:3" x14ac:dyDescent="0.2">
      <c r="A298" s="22"/>
      <c r="B298" s="22"/>
      <c r="C298" s="63"/>
    </row>
    <row r="299" spans="1:3" x14ac:dyDescent="0.2">
      <c r="A299" s="22"/>
      <c r="B299" s="22"/>
      <c r="C299" s="63"/>
    </row>
    <row r="300" spans="1:3" x14ac:dyDescent="0.2">
      <c r="A300" s="22"/>
      <c r="B300" s="22"/>
      <c r="C300" s="63"/>
    </row>
    <row r="301" spans="1:3" x14ac:dyDescent="0.2">
      <c r="A301" s="22"/>
      <c r="B301" s="22"/>
      <c r="C301" s="63"/>
    </row>
    <row r="302" spans="1:3" x14ac:dyDescent="0.2">
      <c r="A302" s="22"/>
      <c r="B302" s="22"/>
      <c r="C302" s="63"/>
    </row>
    <row r="303" spans="1:3" x14ac:dyDescent="0.2">
      <c r="A303" s="22"/>
      <c r="B303" s="22"/>
      <c r="C303" s="63"/>
    </row>
    <row r="304" spans="1:3" x14ac:dyDescent="0.2">
      <c r="A304" s="22"/>
      <c r="B304" s="22"/>
      <c r="C304" s="63"/>
    </row>
    <row r="305" spans="1:3" x14ac:dyDescent="0.2">
      <c r="A305" s="22"/>
      <c r="B305" s="22"/>
      <c r="C305" s="63"/>
    </row>
    <row r="306" spans="1:3" x14ac:dyDescent="0.2">
      <c r="A306" s="22"/>
      <c r="B306" s="22"/>
      <c r="C306" s="63"/>
    </row>
    <row r="307" spans="1:3" x14ac:dyDescent="0.2">
      <c r="A307" s="22"/>
      <c r="B307" s="22"/>
      <c r="C307" s="63"/>
    </row>
    <row r="308" spans="1:3" x14ac:dyDescent="0.2">
      <c r="A308" s="22"/>
      <c r="B308" s="22"/>
      <c r="C308" s="63"/>
    </row>
    <row r="309" spans="1:3" x14ac:dyDescent="0.2">
      <c r="A309" s="22"/>
      <c r="B309" s="22"/>
      <c r="C309" s="63"/>
    </row>
    <row r="310" spans="1:3" x14ac:dyDescent="0.2">
      <c r="A310" s="22"/>
      <c r="B310" s="22"/>
      <c r="C310" s="63"/>
    </row>
    <row r="311" spans="1:3" x14ac:dyDescent="0.2">
      <c r="A311" s="22"/>
      <c r="B311" s="22"/>
      <c r="C311" s="63"/>
    </row>
    <row r="312" spans="1:3" x14ac:dyDescent="0.2">
      <c r="A312" s="22"/>
      <c r="B312" s="22"/>
      <c r="C312" s="63"/>
    </row>
    <row r="313" spans="1:3" x14ac:dyDescent="0.2">
      <c r="A313" s="22"/>
      <c r="B313" s="22"/>
      <c r="C313" s="63"/>
    </row>
    <row r="314" spans="1:3" x14ac:dyDescent="0.2">
      <c r="A314" s="22"/>
      <c r="B314" s="22"/>
      <c r="C314" s="63"/>
    </row>
    <row r="315" spans="1:3" x14ac:dyDescent="0.2">
      <c r="A315" s="22"/>
      <c r="B315" s="22"/>
      <c r="C315" s="63"/>
    </row>
    <row r="316" spans="1:3" x14ac:dyDescent="0.2">
      <c r="A316" s="22"/>
      <c r="B316" s="22"/>
      <c r="C316" s="63"/>
    </row>
    <row r="317" spans="1:3" x14ac:dyDescent="0.2">
      <c r="A317" s="22"/>
      <c r="B317" s="22"/>
      <c r="C317" s="63"/>
    </row>
    <row r="318" spans="1:3" x14ac:dyDescent="0.2">
      <c r="A318" s="22"/>
      <c r="B318" s="22"/>
      <c r="C318" s="63"/>
    </row>
    <row r="319" spans="1:3" x14ac:dyDescent="0.2">
      <c r="A319" s="22"/>
      <c r="B319" s="22"/>
      <c r="C319" s="63"/>
    </row>
    <row r="320" spans="1:3" x14ac:dyDescent="0.2">
      <c r="A320" s="22"/>
      <c r="B320" s="22"/>
      <c r="C320" s="63"/>
    </row>
    <row r="321" spans="1:3" x14ac:dyDescent="0.2">
      <c r="A321" s="22"/>
      <c r="B321" s="22"/>
      <c r="C321" s="63"/>
    </row>
    <row r="322" spans="1:3" x14ac:dyDescent="0.2">
      <c r="A322" s="22"/>
      <c r="B322" s="22"/>
      <c r="C322" s="63"/>
    </row>
    <row r="323" spans="1:3" x14ac:dyDescent="0.2">
      <c r="A323" s="22"/>
      <c r="B323" s="22"/>
      <c r="C323" s="63"/>
    </row>
    <row r="324" spans="1:3" x14ac:dyDescent="0.2">
      <c r="A324" s="22"/>
      <c r="B324" s="22"/>
      <c r="C324" s="63"/>
    </row>
    <row r="325" spans="1:3" x14ac:dyDescent="0.2">
      <c r="A325" s="22"/>
      <c r="B325" s="22"/>
      <c r="C325" s="63"/>
    </row>
    <row r="326" spans="1:3" x14ac:dyDescent="0.2">
      <c r="A326" s="22"/>
      <c r="B326" s="22"/>
      <c r="C326" s="63"/>
    </row>
    <row r="327" spans="1:3" x14ac:dyDescent="0.2">
      <c r="A327" s="22"/>
      <c r="B327" s="22"/>
      <c r="C327" s="63"/>
    </row>
    <row r="328" spans="1:3" x14ac:dyDescent="0.2">
      <c r="A328" s="22"/>
      <c r="B328" s="22"/>
      <c r="C328" s="63"/>
    </row>
    <row r="329" spans="1:3" x14ac:dyDescent="0.2">
      <c r="A329" s="22"/>
      <c r="B329" s="22"/>
      <c r="C329" s="63"/>
    </row>
    <row r="330" spans="1:3" x14ac:dyDescent="0.2">
      <c r="A330" s="22"/>
      <c r="B330" s="22"/>
      <c r="C330" s="63"/>
    </row>
    <row r="331" spans="1:3" x14ac:dyDescent="0.2">
      <c r="A331" s="22"/>
      <c r="B331" s="22"/>
      <c r="C331" s="63"/>
    </row>
    <row r="332" spans="1:3" x14ac:dyDescent="0.2">
      <c r="A332" s="22"/>
      <c r="B332" s="22"/>
      <c r="C332" s="63"/>
    </row>
    <row r="333" spans="1:3" x14ac:dyDescent="0.2">
      <c r="A333" s="22"/>
      <c r="B333" s="22"/>
      <c r="C333" s="63"/>
    </row>
    <row r="334" spans="1:3" x14ac:dyDescent="0.2">
      <c r="A334" s="22"/>
      <c r="B334" s="22"/>
      <c r="C334" s="63"/>
    </row>
    <row r="335" spans="1:3" x14ac:dyDescent="0.2">
      <c r="A335" s="22"/>
      <c r="B335" s="22"/>
      <c r="C335" s="63"/>
    </row>
    <row r="336" spans="1:3" x14ac:dyDescent="0.2">
      <c r="A336" s="22"/>
      <c r="B336" s="22"/>
      <c r="C336" s="63"/>
    </row>
    <row r="337" spans="1:3" x14ac:dyDescent="0.2">
      <c r="A337" s="22"/>
      <c r="B337" s="22"/>
      <c r="C337" s="63"/>
    </row>
    <row r="338" spans="1:3" x14ac:dyDescent="0.2">
      <c r="A338" s="22"/>
      <c r="B338" s="22"/>
      <c r="C338" s="63"/>
    </row>
    <row r="339" spans="1:3" x14ac:dyDescent="0.2">
      <c r="A339" s="22"/>
      <c r="B339" s="22"/>
      <c r="C339" s="63"/>
    </row>
    <row r="340" spans="1:3" x14ac:dyDescent="0.2">
      <c r="A340" s="22"/>
      <c r="B340" s="22"/>
      <c r="C340" s="63"/>
    </row>
    <row r="341" spans="1:3" x14ac:dyDescent="0.2">
      <c r="A341" s="22"/>
      <c r="B341" s="22"/>
      <c r="C341" s="63"/>
    </row>
    <row r="342" spans="1:3" x14ac:dyDescent="0.2">
      <c r="A342" s="22"/>
      <c r="B342" s="22"/>
      <c r="C342" s="63"/>
    </row>
    <row r="343" spans="1:3" x14ac:dyDescent="0.2">
      <c r="A343" s="22"/>
      <c r="B343" s="22"/>
      <c r="C343" s="63"/>
    </row>
    <row r="344" spans="1:3" x14ac:dyDescent="0.2">
      <c r="A344" s="22"/>
      <c r="B344" s="22"/>
      <c r="C344" s="63"/>
    </row>
    <row r="345" spans="1:3" x14ac:dyDescent="0.2">
      <c r="A345" s="22"/>
      <c r="B345" s="22"/>
      <c r="C345" s="63"/>
    </row>
    <row r="346" spans="1:3" x14ac:dyDescent="0.2">
      <c r="A346" s="22"/>
      <c r="B346" s="22"/>
      <c r="C346" s="63"/>
    </row>
    <row r="347" spans="1:3" x14ac:dyDescent="0.2">
      <c r="A347" s="22"/>
      <c r="B347" s="22"/>
      <c r="C347" s="63"/>
    </row>
    <row r="348" spans="1:3" x14ac:dyDescent="0.2">
      <c r="A348" s="22"/>
      <c r="B348" s="22"/>
      <c r="C348" s="63"/>
    </row>
    <row r="349" spans="1:3" x14ac:dyDescent="0.2">
      <c r="A349" s="22"/>
      <c r="B349" s="22"/>
      <c r="C349" s="63"/>
    </row>
    <row r="350" spans="1:3" x14ac:dyDescent="0.2">
      <c r="A350" s="22"/>
      <c r="B350" s="22"/>
      <c r="C350" s="63"/>
    </row>
    <row r="351" spans="1:3" x14ac:dyDescent="0.2">
      <c r="A351" s="22"/>
      <c r="B351" s="22"/>
      <c r="C351" s="63"/>
    </row>
    <row r="352" spans="1:3" x14ac:dyDescent="0.2">
      <c r="A352" s="22"/>
      <c r="B352" s="22"/>
      <c r="C352" s="63"/>
    </row>
    <row r="353" spans="1:3" x14ac:dyDescent="0.2">
      <c r="A353" s="22"/>
      <c r="B353" s="22"/>
      <c r="C353" s="63"/>
    </row>
    <row r="354" spans="1:3" x14ac:dyDescent="0.2">
      <c r="A354" s="22"/>
      <c r="B354" s="22"/>
      <c r="C354" s="63"/>
    </row>
    <row r="355" spans="1:3" x14ac:dyDescent="0.2">
      <c r="A355" s="22"/>
      <c r="B355" s="22"/>
      <c r="C355" s="63"/>
    </row>
    <row r="356" spans="1:3" x14ac:dyDescent="0.2">
      <c r="A356" s="22"/>
      <c r="B356" s="22"/>
      <c r="C356" s="63"/>
    </row>
    <row r="357" spans="1:3" x14ac:dyDescent="0.2">
      <c r="A357" s="22"/>
      <c r="B357" s="22"/>
      <c r="C357" s="63"/>
    </row>
    <row r="358" spans="1:3" x14ac:dyDescent="0.2">
      <c r="A358" s="22"/>
      <c r="B358" s="22"/>
      <c r="C358" s="63"/>
    </row>
    <row r="359" spans="1:3" x14ac:dyDescent="0.2">
      <c r="A359" s="22"/>
      <c r="B359" s="22"/>
      <c r="C359" s="63"/>
    </row>
    <row r="360" spans="1:3" x14ac:dyDescent="0.2">
      <c r="A360" s="22"/>
      <c r="B360" s="22"/>
      <c r="C360" s="63"/>
    </row>
    <row r="361" spans="1:3" x14ac:dyDescent="0.2">
      <c r="A361" s="22"/>
      <c r="B361" s="22"/>
      <c r="C361" s="63"/>
    </row>
    <row r="362" spans="1:3" x14ac:dyDescent="0.2">
      <c r="A362" s="22"/>
      <c r="B362" s="22"/>
      <c r="C362" s="63"/>
    </row>
    <row r="363" spans="1:3" x14ac:dyDescent="0.2">
      <c r="A363" s="22"/>
      <c r="B363" s="22"/>
      <c r="C363" s="63"/>
    </row>
    <row r="364" spans="1:3" x14ac:dyDescent="0.2">
      <c r="A364" s="22"/>
      <c r="B364" s="22"/>
      <c r="C364" s="63"/>
    </row>
    <row r="365" spans="1:3" x14ac:dyDescent="0.2">
      <c r="A365" s="22"/>
      <c r="B365" s="22"/>
      <c r="C365" s="63"/>
    </row>
    <row r="366" spans="1:3" x14ac:dyDescent="0.2">
      <c r="A366" s="22"/>
      <c r="B366" s="22"/>
      <c r="C366" s="63"/>
    </row>
    <row r="367" spans="1:3" x14ac:dyDescent="0.2">
      <c r="A367" s="22"/>
      <c r="B367" s="22"/>
      <c r="C367" s="63"/>
    </row>
    <row r="368" spans="1:3" x14ac:dyDescent="0.2">
      <c r="A368" s="22"/>
      <c r="B368" s="22"/>
      <c r="C368" s="63"/>
    </row>
    <row r="369" spans="1:3" x14ac:dyDescent="0.2">
      <c r="A369" s="22"/>
      <c r="B369" s="22"/>
      <c r="C369" s="63"/>
    </row>
    <row r="370" spans="1:3" x14ac:dyDescent="0.2">
      <c r="A370" s="22"/>
      <c r="B370" s="22"/>
      <c r="C370" s="63"/>
    </row>
    <row r="371" spans="1:3" x14ac:dyDescent="0.2">
      <c r="A371" s="22"/>
      <c r="B371" s="22"/>
      <c r="C371" s="63"/>
    </row>
    <row r="372" spans="1:3" x14ac:dyDescent="0.2">
      <c r="A372" s="22"/>
      <c r="B372" s="22"/>
      <c r="C372" s="63"/>
    </row>
    <row r="373" spans="1:3" x14ac:dyDescent="0.2">
      <c r="A373" s="22"/>
      <c r="B373" s="22"/>
      <c r="C373" s="63"/>
    </row>
    <row r="374" spans="1:3" x14ac:dyDescent="0.2">
      <c r="A374" s="22"/>
      <c r="B374" s="22"/>
      <c r="C374" s="63"/>
    </row>
    <row r="375" spans="1:3" x14ac:dyDescent="0.2">
      <c r="A375" s="22"/>
      <c r="B375" s="22"/>
      <c r="C375" s="63"/>
    </row>
    <row r="376" spans="1:3" x14ac:dyDescent="0.2">
      <c r="A376" s="22"/>
      <c r="B376" s="22"/>
      <c r="C376" s="63"/>
    </row>
    <row r="377" spans="1:3" x14ac:dyDescent="0.2">
      <c r="A377" s="22"/>
      <c r="B377" s="22"/>
      <c r="C377" s="63"/>
    </row>
    <row r="378" spans="1:3" x14ac:dyDescent="0.2">
      <c r="A378" s="22"/>
      <c r="B378" s="22"/>
      <c r="C378" s="63"/>
    </row>
    <row r="379" spans="1:3" x14ac:dyDescent="0.2">
      <c r="A379" s="22"/>
      <c r="B379" s="22"/>
      <c r="C379" s="63"/>
    </row>
    <row r="380" spans="1:3" x14ac:dyDescent="0.2">
      <c r="A380" s="22"/>
      <c r="B380" s="22"/>
      <c r="C380" s="63"/>
    </row>
    <row r="381" spans="1:3" x14ac:dyDescent="0.2">
      <c r="A381" s="22"/>
      <c r="B381" s="22"/>
      <c r="C381" s="63"/>
    </row>
    <row r="382" spans="1:3" x14ac:dyDescent="0.2">
      <c r="A382" s="22"/>
      <c r="B382" s="22"/>
      <c r="C382" s="63"/>
    </row>
    <row r="383" spans="1:3" x14ac:dyDescent="0.2">
      <c r="A383" s="22"/>
      <c r="B383" s="22"/>
      <c r="C383" s="63"/>
    </row>
    <row r="384" spans="1:3" x14ac:dyDescent="0.2">
      <c r="A384" s="22"/>
      <c r="B384" s="22"/>
      <c r="C384" s="63"/>
    </row>
    <row r="385" spans="1:3" x14ac:dyDescent="0.2">
      <c r="A385" s="22"/>
      <c r="B385" s="22"/>
      <c r="C385" s="63"/>
    </row>
    <row r="386" spans="1:3" x14ac:dyDescent="0.2">
      <c r="A386" s="22"/>
      <c r="B386" s="22"/>
      <c r="C386" s="63"/>
    </row>
    <row r="387" spans="1:3" x14ac:dyDescent="0.2">
      <c r="A387" s="22"/>
      <c r="B387" s="22"/>
      <c r="C387" s="63"/>
    </row>
    <row r="388" spans="1:3" x14ac:dyDescent="0.2">
      <c r="A388" s="22"/>
      <c r="B388" s="22"/>
      <c r="C388" s="63"/>
    </row>
    <row r="389" spans="1:3" x14ac:dyDescent="0.2">
      <c r="A389" s="22"/>
      <c r="B389" s="22"/>
      <c r="C389" s="63"/>
    </row>
    <row r="390" spans="1:3" x14ac:dyDescent="0.2">
      <c r="A390" s="22"/>
      <c r="B390" s="22"/>
      <c r="C390" s="63"/>
    </row>
    <row r="391" spans="1:3" x14ac:dyDescent="0.2">
      <c r="A391" s="22"/>
      <c r="B391" s="22"/>
      <c r="C391" s="63"/>
    </row>
    <row r="392" spans="1:3" x14ac:dyDescent="0.2">
      <c r="A392" s="22"/>
      <c r="B392" s="22"/>
      <c r="C392" s="63"/>
    </row>
    <row r="393" spans="1:3" x14ac:dyDescent="0.2">
      <c r="A393" s="22"/>
      <c r="B393" s="22"/>
      <c r="C393" s="63"/>
    </row>
    <row r="394" spans="1:3" x14ac:dyDescent="0.2">
      <c r="A394" s="22"/>
      <c r="B394" s="22"/>
      <c r="C394" s="63"/>
    </row>
    <row r="395" spans="1:3" x14ac:dyDescent="0.2">
      <c r="A395" s="22"/>
      <c r="B395" s="22"/>
      <c r="C395" s="63"/>
    </row>
    <row r="396" spans="1:3" x14ac:dyDescent="0.2">
      <c r="A396" s="22"/>
      <c r="B396" s="22"/>
      <c r="C396" s="63"/>
    </row>
    <row r="397" spans="1:3" x14ac:dyDescent="0.2">
      <c r="A397" s="22"/>
      <c r="B397" s="22"/>
      <c r="C397" s="63"/>
    </row>
    <row r="398" spans="1:3" x14ac:dyDescent="0.2">
      <c r="A398" s="22"/>
      <c r="B398" s="22"/>
      <c r="C398" s="63"/>
    </row>
    <row r="399" spans="1:3" x14ac:dyDescent="0.2">
      <c r="A399" s="22"/>
      <c r="B399" s="22"/>
      <c r="C399" s="63"/>
    </row>
    <row r="400" spans="1:3" x14ac:dyDescent="0.2">
      <c r="A400" s="22"/>
      <c r="B400" s="22"/>
      <c r="C400" s="63"/>
    </row>
    <row r="401" spans="1:3" x14ac:dyDescent="0.2">
      <c r="A401" s="22"/>
      <c r="B401" s="22"/>
      <c r="C401" s="63"/>
    </row>
    <row r="402" spans="1:3" x14ac:dyDescent="0.2">
      <c r="A402" s="22"/>
      <c r="B402" s="22"/>
      <c r="C402" s="63"/>
    </row>
    <row r="403" spans="1:3" x14ac:dyDescent="0.2">
      <c r="A403" s="22"/>
      <c r="B403" s="22"/>
      <c r="C403" s="63"/>
    </row>
    <row r="404" spans="1:3" x14ac:dyDescent="0.2">
      <c r="A404" s="22"/>
      <c r="B404" s="22"/>
      <c r="C404" s="63"/>
    </row>
    <row r="405" spans="1:3" x14ac:dyDescent="0.2">
      <c r="A405" s="22"/>
      <c r="B405" s="22"/>
      <c r="C405" s="63"/>
    </row>
    <row r="406" spans="1:3" x14ac:dyDescent="0.2">
      <c r="A406" s="22"/>
      <c r="B406" s="22"/>
      <c r="C406" s="63"/>
    </row>
    <row r="407" spans="1:3" x14ac:dyDescent="0.2">
      <c r="A407" s="22"/>
      <c r="B407" s="22"/>
      <c r="C407" s="63"/>
    </row>
    <row r="408" spans="1:3" x14ac:dyDescent="0.2">
      <c r="A408" s="22"/>
      <c r="B408" s="22"/>
      <c r="C408" s="63"/>
    </row>
    <row r="409" spans="1:3" x14ac:dyDescent="0.2">
      <c r="A409" s="22"/>
      <c r="B409" s="22"/>
      <c r="C409" s="63"/>
    </row>
    <row r="410" spans="1:3" x14ac:dyDescent="0.2">
      <c r="A410" s="22"/>
      <c r="B410" s="22"/>
      <c r="C410" s="63"/>
    </row>
    <row r="411" spans="1:3" x14ac:dyDescent="0.2">
      <c r="A411" s="22"/>
      <c r="B411" s="22"/>
      <c r="C411" s="63"/>
    </row>
    <row r="412" spans="1:3" x14ac:dyDescent="0.2">
      <c r="A412" s="22"/>
      <c r="B412" s="22"/>
      <c r="C412" s="63"/>
    </row>
    <row r="413" spans="1:3" x14ac:dyDescent="0.2">
      <c r="A413" s="22"/>
      <c r="B413" s="22"/>
      <c r="C413" s="63"/>
    </row>
    <row r="414" spans="1:3" x14ac:dyDescent="0.2">
      <c r="A414" s="22"/>
      <c r="B414" s="22"/>
      <c r="C414" s="63"/>
    </row>
    <row r="415" spans="1:3" x14ac:dyDescent="0.2">
      <c r="A415" s="22"/>
      <c r="B415" s="22"/>
      <c r="C415" s="63"/>
    </row>
    <row r="416" spans="1:3" x14ac:dyDescent="0.2">
      <c r="A416" s="22"/>
      <c r="B416" s="22"/>
      <c r="C416" s="63"/>
    </row>
    <row r="417" spans="1:3" x14ac:dyDescent="0.2">
      <c r="A417" s="22"/>
      <c r="B417" s="22"/>
      <c r="C417" s="63"/>
    </row>
    <row r="418" spans="1:3" x14ac:dyDescent="0.2">
      <c r="A418" s="22"/>
      <c r="B418" s="22"/>
      <c r="C418" s="63"/>
    </row>
    <row r="419" spans="1:3" x14ac:dyDescent="0.2">
      <c r="A419" s="22"/>
      <c r="B419" s="22"/>
      <c r="C419" s="63"/>
    </row>
    <row r="420" spans="1:3" x14ac:dyDescent="0.2">
      <c r="A420" s="22"/>
      <c r="B420" s="22"/>
      <c r="C420" s="63"/>
    </row>
    <row r="421" spans="1:3" x14ac:dyDescent="0.2">
      <c r="A421" s="22"/>
      <c r="B421" s="22"/>
      <c r="C421" s="63"/>
    </row>
    <row r="422" spans="1:3" x14ac:dyDescent="0.2">
      <c r="A422" s="22"/>
      <c r="B422" s="22"/>
      <c r="C422" s="63"/>
    </row>
    <row r="423" spans="1:3" x14ac:dyDescent="0.2">
      <c r="A423" s="22"/>
      <c r="B423" s="22"/>
      <c r="C423" s="63"/>
    </row>
    <row r="424" spans="1:3" x14ac:dyDescent="0.2">
      <c r="A424" s="22"/>
      <c r="B424" s="22"/>
      <c r="C424" s="63"/>
    </row>
    <row r="425" spans="1:3" x14ac:dyDescent="0.2">
      <c r="A425" s="22"/>
      <c r="B425" s="22"/>
      <c r="C425" s="63"/>
    </row>
    <row r="426" spans="1:3" x14ac:dyDescent="0.2">
      <c r="A426" s="22"/>
      <c r="B426" s="22"/>
      <c r="C426" s="63"/>
    </row>
    <row r="427" spans="1:3" x14ac:dyDescent="0.2">
      <c r="A427" s="22"/>
      <c r="B427" s="22"/>
      <c r="C427" s="63"/>
    </row>
    <row r="428" spans="1:3" x14ac:dyDescent="0.2">
      <c r="A428" s="22"/>
      <c r="B428" s="22"/>
      <c r="C428" s="63"/>
    </row>
    <row r="429" spans="1:3" x14ac:dyDescent="0.2">
      <c r="A429" s="22"/>
      <c r="B429" s="22"/>
      <c r="C429" s="63"/>
    </row>
    <row r="430" spans="1:3" x14ac:dyDescent="0.2">
      <c r="A430" s="22"/>
      <c r="B430" s="22"/>
      <c r="C430" s="63"/>
    </row>
    <row r="431" spans="1:3" x14ac:dyDescent="0.2">
      <c r="A431" s="22"/>
      <c r="B431" s="22"/>
      <c r="C431" s="63"/>
    </row>
    <row r="432" spans="1:3" x14ac:dyDescent="0.2">
      <c r="A432" s="22"/>
      <c r="B432" s="22"/>
      <c r="C432" s="63"/>
    </row>
    <row r="433" spans="1:3" x14ac:dyDescent="0.2">
      <c r="A433" s="22"/>
      <c r="B433" s="22"/>
      <c r="C433" s="63"/>
    </row>
    <row r="434" spans="1:3" x14ac:dyDescent="0.2">
      <c r="A434" s="22"/>
      <c r="B434" s="22"/>
      <c r="C434" s="63"/>
    </row>
    <row r="435" spans="1:3" x14ac:dyDescent="0.2">
      <c r="A435" s="22"/>
      <c r="B435" s="22"/>
      <c r="C435" s="63"/>
    </row>
    <row r="436" spans="1:3" x14ac:dyDescent="0.2">
      <c r="A436" s="22"/>
      <c r="B436" s="22"/>
      <c r="C436" s="63"/>
    </row>
    <row r="437" spans="1:3" x14ac:dyDescent="0.2">
      <c r="A437" s="22"/>
      <c r="B437" s="22"/>
      <c r="C437" s="63"/>
    </row>
    <row r="438" spans="1:3" x14ac:dyDescent="0.2">
      <c r="A438" s="22"/>
      <c r="B438" s="22"/>
      <c r="C438" s="63"/>
    </row>
    <row r="439" spans="1:3" x14ac:dyDescent="0.2">
      <c r="A439" s="22"/>
      <c r="B439" s="22"/>
      <c r="C439" s="63"/>
    </row>
    <row r="440" spans="1:3" x14ac:dyDescent="0.2">
      <c r="A440" s="22"/>
      <c r="B440" s="22"/>
      <c r="C440" s="63"/>
    </row>
    <row r="441" spans="1:3" x14ac:dyDescent="0.2">
      <c r="A441" s="22"/>
      <c r="B441" s="22"/>
      <c r="C441" s="63"/>
    </row>
    <row r="442" spans="1:3" x14ac:dyDescent="0.2">
      <c r="A442" s="22"/>
      <c r="B442" s="22"/>
      <c r="C442" s="63"/>
    </row>
    <row r="443" spans="1:3" x14ac:dyDescent="0.2">
      <c r="A443" s="22"/>
      <c r="B443" s="22"/>
      <c r="C443" s="63"/>
    </row>
    <row r="444" spans="1:3" x14ac:dyDescent="0.2">
      <c r="A444" s="22"/>
      <c r="B444" s="22"/>
      <c r="C444" s="63"/>
    </row>
    <row r="445" spans="1:3" x14ac:dyDescent="0.2">
      <c r="A445" s="22"/>
      <c r="B445" s="22"/>
      <c r="C445" s="63"/>
    </row>
    <row r="446" spans="1:3" x14ac:dyDescent="0.2">
      <c r="A446" s="22"/>
      <c r="B446" s="22"/>
      <c r="C446" s="63"/>
    </row>
    <row r="447" spans="1:3" x14ac:dyDescent="0.2">
      <c r="A447" s="22"/>
      <c r="B447" s="22"/>
      <c r="C447" s="63"/>
    </row>
    <row r="448" spans="1:3" x14ac:dyDescent="0.2">
      <c r="A448" s="22"/>
      <c r="B448" s="22"/>
      <c r="C448" s="63"/>
    </row>
    <row r="449" spans="1:3" x14ac:dyDescent="0.2">
      <c r="A449" s="22"/>
      <c r="B449" s="22"/>
      <c r="C449" s="63"/>
    </row>
    <row r="450" spans="1:3" x14ac:dyDescent="0.2">
      <c r="A450" s="22"/>
      <c r="B450" s="22"/>
      <c r="C450" s="63"/>
    </row>
    <row r="451" spans="1:3" x14ac:dyDescent="0.2">
      <c r="A451" s="22"/>
      <c r="B451" s="22"/>
      <c r="C451" s="63"/>
    </row>
    <row r="452" spans="1:3" x14ac:dyDescent="0.2">
      <c r="A452" s="22"/>
      <c r="B452" s="22"/>
      <c r="C452" s="63"/>
    </row>
    <row r="453" spans="1:3" x14ac:dyDescent="0.2">
      <c r="A453" s="22"/>
      <c r="B453" s="22"/>
      <c r="C453" s="63"/>
    </row>
    <row r="454" spans="1:3" x14ac:dyDescent="0.2">
      <c r="A454" s="22"/>
      <c r="B454" s="22"/>
      <c r="C454" s="63"/>
    </row>
    <row r="455" spans="1:3" x14ac:dyDescent="0.2">
      <c r="A455" s="22"/>
      <c r="B455" s="22"/>
      <c r="C455" s="63"/>
    </row>
    <row r="456" spans="1:3" x14ac:dyDescent="0.2">
      <c r="A456" s="22"/>
      <c r="B456" s="22"/>
      <c r="C456" s="63"/>
    </row>
    <row r="457" spans="1:3" x14ac:dyDescent="0.2">
      <c r="A457" s="22"/>
      <c r="B457" s="22"/>
      <c r="C457" s="63"/>
    </row>
    <row r="458" spans="1:3" x14ac:dyDescent="0.2">
      <c r="A458" s="22"/>
      <c r="B458" s="22"/>
      <c r="C458" s="63"/>
    </row>
    <row r="459" spans="1:3" x14ac:dyDescent="0.2">
      <c r="A459" s="22"/>
      <c r="B459" s="22"/>
      <c r="C459" s="63"/>
    </row>
    <row r="460" spans="1:3" x14ac:dyDescent="0.2">
      <c r="A460" s="22"/>
      <c r="B460" s="22"/>
      <c r="C460" s="63"/>
    </row>
    <row r="461" spans="1:3" x14ac:dyDescent="0.2">
      <c r="A461" s="22"/>
      <c r="B461" s="22"/>
      <c r="C461" s="63"/>
    </row>
    <row r="462" spans="1:3" x14ac:dyDescent="0.2">
      <c r="A462" s="22"/>
      <c r="B462" s="22"/>
      <c r="C462" s="63"/>
    </row>
    <row r="463" spans="1:3" x14ac:dyDescent="0.2">
      <c r="A463" s="22"/>
      <c r="B463" s="22"/>
      <c r="C463" s="63"/>
    </row>
    <row r="464" spans="1:3" x14ac:dyDescent="0.2">
      <c r="A464" s="22"/>
      <c r="B464" s="22"/>
      <c r="C464" s="63"/>
    </row>
    <row r="465" spans="1:3" x14ac:dyDescent="0.2">
      <c r="A465" s="22"/>
      <c r="B465" s="22"/>
      <c r="C465" s="63"/>
    </row>
    <row r="466" spans="1:3" x14ac:dyDescent="0.2">
      <c r="A466" s="22"/>
      <c r="B466" s="22"/>
      <c r="C466" s="63"/>
    </row>
    <row r="467" spans="1:3" x14ac:dyDescent="0.2">
      <c r="A467" s="22"/>
      <c r="B467" s="22"/>
      <c r="C467" s="63"/>
    </row>
    <row r="468" spans="1:3" x14ac:dyDescent="0.2">
      <c r="A468" s="22"/>
      <c r="B468" s="22"/>
      <c r="C468" s="63"/>
    </row>
    <row r="469" spans="1:3" x14ac:dyDescent="0.2">
      <c r="A469" s="22"/>
      <c r="B469" s="22"/>
      <c r="C469" s="63"/>
    </row>
    <row r="470" spans="1:3" x14ac:dyDescent="0.2">
      <c r="A470" s="22"/>
      <c r="B470" s="22"/>
      <c r="C470" s="63"/>
    </row>
    <row r="471" spans="1:3" x14ac:dyDescent="0.2">
      <c r="A471" s="22"/>
      <c r="B471" s="22"/>
      <c r="C471" s="63"/>
    </row>
    <row r="472" spans="1:3" x14ac:dyDescent="0.2">
      <c r="A472" s="22"/>
      <c r="B472" s="22"/>
      <c r="C472" s="63"/>
    </row>
    <row r="473" spans="1:3" x14ac:dyDescent="0.2">
      <c r="A473" s="22"/>
      <c r="B473" s="22"/>
      <c r="C473" s="63"/>
    </row>
    <row r="474" spans="1:3" x14ac:dyDescent="0.2">
      <c r="A474" s="22"/>
      <c r="B474" s="22"/>
      <c r="C474" s="63"/>
    </row>
    <row r="475" spans="1:3" x14ac:dyDescent="0.2">
      <c r="A475" s="22"/>
      <c r="B475" s="22"/>
      <c r="C475" s="63"/>
    </row>
    <row r="476" spans="1:3" x14ac:dyDescent="0.2">
      <c r="A476" s="22"/>
      <c r="B476" s="22"/>
      <c r="C476" s="63"/>
    </row>
    <row r="477" spans="1:3" x14ac:dyDescent="0.2">
      <c r="A477" s="22"/>
      <c r="B477" s="22"/>
      <c r="C477" s="63"/>
    </row>
    <row r="478" spans="1:3" x14ac:dyDescent="0.2">
      <c r="A478" s="22"/>
      <c r="B478" s="22"/>
      <c r="C478" s="63"/>
    </row>
    <row r="479" spans="1:3" x14ac:dyDescent="0.2">
      <c r="A479" s="22"/>
      <c r="B479" s="22"/>
      <c r="C479" s="63"/>
    </row>
    <row r="480" spans="1:3" x14ac:dyDescent="0.2">
      <c r="A480" s="22"/>
      <c r="B480" s="22"/>
      <c r="C480" s="63"/>
    </row>
    <row r="481" spans="1:3" x14ac:dyDescent="0.2">
      <c r="A481" s="22"/>
      <c r="B481" s="22"/>
      <c r="C481" s="63"/>
    </row>
    <row r="482" spans="1:3" x14ac:dyDescent="0.2">
      <c r="A482" s="22"/>
      <c r="B482" s="22"/>
      <c r="C482" s="63"/>
    </row>
    <row r="483" spans="1:3" x14ac:dyDescent="0.2">
      <c r="A483" s="22"/>
      <c r="B483" s="22"/>
      <c r="C483" s="63"/>
    </row>
    <row r="484" spans="1:3" x14ac:dyDescent="0.2">
      <c r="A484" s="22"/>
      <c r="B484" s="22"/>
      <c r="C484" s="63"/>
    </row>
    <row r="485" spans="1:3" x14ac:dyDescent="0.2">
      <c r="A485" s="22"/>
      <c r="B485" s="22"/>
      <c r="C485" s="63"/>
    </row>
    <row r="486" spans="1:3" x14ac:dyDescent="0.2">
      <c r="A486" s="22"/>
      <c r="B486" s="22"/>
      <c r="C486" s="63"/>
    </row>
    <row r="487" spans="1:3" x14ac:dyDescent="0.2">
      <c r="A487" s="22"/>
      <c r="B487" s="22"/>
      <c r="C487" s="63"/>
    </row>
    <row r="488" spans="1:3" x14ac:dyDescent="0.2">
      <c r="A488" s="22"/>
      <c r="B488" s="22"/>
      <c r="C488" s="63"/>
    </row>
    <row r="489" spans="1:3" x14ac:dyDescent="0.2">
      <c r="A489" s="22"/>
      <c r="B489" s="22"/>
      <c r="C489" s="63"/>
    </row>
    <row r="490" spans="1:3" x14ac:dyDescent="0.2">
      <c r="A490" s="22"/>
      <c r="B490" s="22"/>
      <c r="C490" s="63"/>
    </row>
    <row r="491" spans="1:3" x14ac:dyDescent="0.2">
      <c r="A491" s="22"/>
      <c r="B491" s="22"/>
      <c r="C491" s="63"/>
    </row>
    <row r="492" spans="1:3" x14ac:dyDescent="0.2">
      <c r="A492" s="22"/>
      <c r="B492" s="22"/>
      <c r="C492" s="63"/>
    </row>
    <row r="493" spans="1:3" x14ac:dyDescent="0.2">
      <c r="C493" s="63"/>
    </row>
    <row r="494" spans="1:3" x14ac:dyDescent="0.2">
      <c r="C494" s="63"/>
    </row>
    <row r="495" spans="1:3" x14ac:dyDescent="0.2">
      <c r="C495" s="63"/>
    </row>
    <row r="496" spans="1:3" x14ac:dyDescent="0.2">
      <c r="C496" s="63"/>
    </row>
    <row r="497" spans="3:3" x14ac:dyDescent="0.2">
      <c r="C497" s="63"/>
    </row>
    <row r="498" spans="3:3" x14ac:dyDescent="0.2">
      <c r="C498" s="63"/>
    </row>
    <row r="499" spans="3:3" x14ac:dyDescent="0.2">
      <c r="C499" s="63"/>
    </row>
    <row r="500" spans="3:3" x14ac:dyDescent="0.2">
      <c r="C500" s="63"/>
    </row>
    <row r="501" spans="3:3" x14ac:dyDescent="0.2">
      <c r="C501" s="63"/>
    </row>
    <row r="502" spans="3:3" x14ac:dyDescent="0.2">
      <c r="C502" s="63"/>
    </row>
    <row r="503" spans="3:3" x14ac:dyDescent="0.2">
      <c r="C503" s="63"/>
    </row>
    <row r="504" spans="3:3" x14ac:dyDescent="0.2">
      <c r="C504" s="63"/>
    </row>
    <row r="505" spans="3:3" x14ac:dyDescent="0.2">
      <c r="C505" s="63"/>
    </row>
    <row r="506" spans="3:3" x14ac:dyDescent="0.2">
      <c r="C506" s="63"/>
    </row>
    <row r="507" spans="3:3" x14ac:dyDescent="0.2">
      <c r="C507" s="63"/>
    </row>
    <row r="508" spans="3:3" x14ac:dyDescent="0.2">
      <c r="C508" s="63"/>
    </row>
    <row r="509" spans="3:3" x14ac:dyDescent="0.2">
      <c r="C509" s="63"/>
    </row>
    <row r="510" spans="3:3" x14ac:dyDescent="0.2">
      <c r="C510" s="63"/>
    </row>
    <row r="511" spans="3:3" x14ac:dyDescent="0.2">
      <c r="C511" s="63"/>
    </row>
    <row r="512" spans="3:3" x14ac:dyDescent="0.2">
      <c r="C512" s="63"/>
    </row>
    <row r="513" spans="3:3" x14ac:dyDescent="0.2">
      <c r="C513" s="63"/>
    </row>
    <row r="514" spans="3:3" x14ac:dyDescent="0.2">
      <c r="C514" s="63"/>
    </row>
    <row r="515" spans="3:3" x14ac:dyDescent="0.2">
      <c r="C515" s="63"/>
    </row>
    <row r="516" spans="3:3" x14ac:dyDescent="0.2">
      <c r="C516" s="63"/>
    </row>
    <row r="517" spans="3:3" x14ac:dyDescent="0.2">
      <c r="C517" s="63"/>
    </row>
    <row r="518" spans="3:3" x14ac:dyDescent="0.2">
      <c r="C518" s="63"/>
    </row>
    <row r="519" spans="3:3" x14ac:dyDescent="0.2">
      <c r="C519" s="63"/>
    </row>
    <row r="520" spans="3:3" x14ac:dyDescent="0.2">
      <c r="C520" s="63"/>
    </row>
    <row r="521" spans="3:3" x14ac:dyDescent="0.2">
      <c r="C521" s="63"/>
    </row>
    <row r="522" spans="3:3" x14ac:dyDescent="0.2">
      <c r="C522" s="63"/>
    </row>
    <row r="523" spans="3:3" x14ac:dyDescent="0.2">
      <c r="C523" s="63"/>
    </row>
    <row r="524" spans="3:3" x14ac:dyDescent="0.2">
      <c r="C524" s="63"/>
    </row>
    <row r="525" spans="3:3" x14ac:dyDescent="0.2">
      <c r="C525" s="63"/>
    </row>
    <row r="526" spans="3:3" x14ac:dyDescent="0.2">
      <c r="C526" s="63"/>
    </row>
    <row r="527" spans="3:3" x14ac:dyDescent="0.2">
      <c r="C527" s="63"/>
    </row>
    <row r="528" spans="3:3" x14ac:dyDescent="0.2">
      <c r="C528" s="63"/>
    </row>
    <row r="529" spans="3:3" x14ac:dyDescent="0.2">
      <c r="C529" s="63"/>
    </row>
    <row r="530" spans="3:3" x14ac:dyDescent="0.2">
      <c r="C530" s="63"/>
    </row>
    <row r="531" spans="3:3" x14ac:dyDescent="0.2">
      <c r="C531" s="63"/>
    </row>
    <row r="532" spans="3:3" x14ac:dyDescent="0.2">
      <c r="C532" s="63"/>
    </row>
    <row r="533" spans="3:3" x14ac:dyDescent="0.2">
      <c r="C533" s="63"/>
    </row>
    <row r="534" spans="3:3" x14ac:dyDescent="0.2">
      <c r="C534" s="63"/>
    </row>
    <row r="535" spans="3:3" x14ac:dyDescent="0.2">
      <c r="C535" s="63"/>
    </row>
    <row r="536" spans="3:3" x14ac:dyDescent="0.2">
      <c r="C536" s="63"/>
    </row>
    <row r="537" spans="3:3" x14ac:dyDescent="0.2">
      <c r="C537" s="63"/>
    </row>
    <row r="538" spans="3:3" x14ac:dyDescent="0.2">
      <c r="C538" s="63"/>
    </row>
    <row r="539" spans="3:3" x14ac:dyDescent="0.2">
      <c r="C539" s="63"/>
    </row>
    <row r="540" spans="3:3" x14ac:dyDescent="0.2">
      <c r="C540" s="63"/>
    </row>
    <row r="541" spans="3:3" x14ac:dyDescent="0.2">
      <c r="C541" s="63"/>
    </row>
    <row r="542" spans="3:3" x14ac:dyDescent="0.2">
      <c r="C542" s="63"/>
    </row>
    <row r="543" spans="3:3" x14ac:dyDescent="0.2">
      <c r="C543" s="63"/>
    </row>
    <row r="544" spans="3:3" x14ac:dyDescent="0.2">
      <c r="C544" s="63"/>
    </row>
    <row r="545" spans="3:3" x14ac:dyDescent="0.2">
      <c r="C545" s="63"/>
    </row>
    <row r="546" spans="3:3" x14ac:dyDescent="0.2">
      <c r="C546" s="63"/>
    </row>
    <row r="547" spans="3:3" x14ac:dyDescent="0.2">
      <c r="C547" s="63"/>
    </row>
    <row r="548" spans="3:3" x14ac:dyDescent="0.2">
      <c r="C548" s="63"/>
    </row>
    <row r="549" spans="3:3" x14ac:dyDescent="0.2">
      <c r="C549" s="63"/>
    </row>
    <row r="550" spans="3:3" x14ac:dyDescent="0.2">
      <c r="C550" s="63"/>
    </row>
    <row r="551" spans="3:3" x14ac:dyDescent="0.2">
      <c r="C551" s="63"/>
    </row>
    <row r="552" spans="3:3" x14ac:dyDescent="0.2">
      <c r="C552" s="63"/>
    </row>
    <row r="553" spans="3:3" x14ac:dyDescent="0.2">
      <c r="C553" s="63"/>
    </row>
    <row r="554" spans="3:3" x14ac:dyDescent="0.2">
      <c r="C554" s="63"/>
    </row>
    <row r="555" spans="3:3" x14ac:dyDescent="0.2">
      <c r="C555" s="63"/>
    </row>
    <row r="556" spans="3:3" x14ac:dyDescent="0.2">
      <c r="C556" s="63"/>
    </row>
    <row r="557" spans="3:3" x14ac:dyDescent="0.2">
      <c r="C557" s="63"/>
    </row>
    <row r="558" spans="3:3" x14ac:dyDescent="0.2">
      <c r="C558" s="63"/>
    </row>
    <row r="559" spans="3:3" x14ac:dyDescent="0.2">
      <c r="C559" s="63"/>
    </row>
    <row r="560" spans="3:3" x14ac:dyDescent="0.2">
      <c r="C560" s="63"/>
    </row>
    <row r="561" spans="3:3" x14ac:dyDescent="0.2">
      <c r="C561" s="63"/>
    </row>
    <row r="562" spans="3:3" x14ac:dyDescent="0.2">
      <c r="C562" s="63"/>
    </row>
    <row r="563" spans="3:3" x14ac:dyDescent="0.2">
      <c r="C563" s="63"/>
    </row>
    <row r="564" spans="3:3" x14ac:dyDescent="0.2">
      <c r="C564" s="63"/>
    </row>
    <row r="565" spans="3:3" x14ac:dyDescent="0.2">
      <c r="C565" s="63"/>
    </row>
    <row r="566" spans="3:3" x14ac:dyDescent="0.2">
      <c r="C566" s="63"/>
    </row>
    <row r="567" spans="3:3" x14ac:dyDescent="0.2">
      <c r="C567" s="63"/>
    </row>
    <row r="568" spans="3:3" x14ac:dyDescent="0.2">
      <c r="C568" s="63"/>
    </row>
    <row r="569" spans="3:3" x14ac:dyDescent="0.2">
      <c r="C569" s="63"/>
    </row>
    <row r="570" spans="3:3" x14ac:dyDescent="0.2">
      <c r="C570" s="63"/>
    </row>
    <row r="571" spans="3:3" x14ac:dyDescent="0.2">
      <c r="C571" s="63"/>
    </row>
    <row r="572" spans="3:3" x14ac:dyDescent="0.2">
      <c r="C572" s="63"/>
    </row>
    <row r="573" spans="3:3" x14ac:dyDescent="0.2">
      <c r="C573" s="63"/>
    </row>
    <row r="574" spans="3:3" x14ac:dyDescent="0.2">
      <c r="C574" s="63"/>
    </row>
    <row r="575" spans="3:3" x14ac:dyDescent="0.2">
      <c r="C575" s="63"/>
    </row>
    <row r="576" spans="3:3" x14ac:dyDescent="0.2">
      <c r="C576" s="63"/>
    </row>
    <row r="577" spans="3:3" x14ac:dyDescent="0.2">
      <c r="C577" s="63"/>
    </row>
    <row r="578" spans="3:3" x14ac:dyDescent="0.2">
      <c r="C578" s="63"/>
    </row>
    <row r="579" spans="3:3" x14ac:dyDescent="0.2">
      <c r="C579" s="63"/>
    </row>
    <row r="580" spans="3:3" x14ac:dyDescent="0.2">
      <c r="C580" s="63"/>
    </row>
    <row r="581" spans="3:3" x14ac:dyDescent="0.2">
      <c r="C581" s="63"/>
    </row>
    <row r="582" spans="3:3" x14ac:dyDescent="0.2">
      <c r="C582" s="63"/>
    </row>
    <row r="583" spans="3:3" x14ac:dyDescent="0.2">
      <c r="C583" s="63"/>
    </row>
    <row r="584" spans="3:3" x14ac:dyDescent="0.2">
      <c r="C584" s="63"/>
    </row>
    <row r="585" spans="3:3" x14ac:dyDescent="0.2">
      <c r="C585" s="63"/>
    </row>
    <row r="586" spans="3:3" x14ac:dyDescent="0.2">
      <c r="C586" s="63"/>
    </row>
    <row r="587" spans="3:3" x14ac:dyDescent="0.2">
      <c r="C587" s="63"/>
    </row>
    <row r="588" spans="3:3" x14ac:dyDescent="0.2">
      <c r="C588" s="63"/>
    </row>
    <row r="589" spans="3:3" x14ac:dyDescent="0.2">
      <c r="C589" s="63"/>
    </row>
    <row r="590" spans="3:3" x14ac:dyDescent="0.2">
      <c r="C590" s="63"/>
    </row>
    <row r="591" spans="3:3" x14ac:dyDescent="0.2">
      <c r="C591" s="63"/>
    </row>
    <row r="592" spans="3:3" x14ac:dyDescent="0.2">
      <c r="C592" s="63"/>
    </row>
    <row r="593" spans="3:3" x14ac:dyDescent="0.2">
      <c r="C593" s="63"/>
    </row>
    <row r="594" spans="3:3" x14ac:dyDescent="0.2">
      <c r="C594" s="63"/>
    </row>
    <row r="595" spans="3:3" x14ac:dyDescent="0.2">
      <c r="C595" s="63"/>
    </row>
    <row r="596" spans="3:3" x14ac:dyDescent="0.2">
      <c r="C596" s="63"/>
    </row>
    <row r="597" spans="3:3" x14ac:dyDescent="0.2">
      <c r="C597" s="63"/>
    </row>
    <row r="598" spans="3:3" x14ac:dyDescent="0.2">
      <c r="C598" s="63"/>
    </row>
    <row r="599" spans="3:3" x14ac:dyDescent="0.2">
      <c r="C599" s="63"/>
    </row>
    <row r="600" spans="3:3" x14ac:dyDescent="0.2">
      <c r="C600" s="63"/>
    </row>
    <row r="601" spans="3:3" x14ac:dyDescent="0.2">
      <c r="C601" s="63"/>
    </row>
    <row r="602" spans="3:3" x14ac:dyDescent="0.2">
      <c r="C602" s="63"/>
    </row>
    <row r="603" spans="3:3" x14ac:dyDescent="0.2">
      <c r="C603" s="63"/>
    </row>
    <row r="604" spans="3:3" x14ac:dyDescent="0.2">
      <c r="C604" s="63"/>
    </row>
    <row r="605" spans="3:3" x14ac:dyDescent="0.2">
      <c r="C605" s="63"/>
    </row>
    <row r="606" spans="3:3" x14ac:dyDescent="0.2">
      <c r="C606" s="63"/>
    </row>
    <row r="607" spans="3:3" x14ac:dyDescent="0.2">
      <c r="C607" s="63"/>
    </row>
    <row r="608" spans="3:3" x14ac:dyDescent="0.2">
      <c r="C608" s="63"/>
    </row>
    <row r="609" spans="3:3" x14ac:dyDescent="0.2">
      <c r="C609" s="63"/>
    </row>
    <row r="610" spans="3:3" x14ac:dyDescent="0.2">
      <c r="C610" s="63"/>
    </row>
    <row r="611" spans="3:3" x14ac:dyDescent="0.2">
      <c r="C611" s="63"/>
    </row>
    <row r="612" spans="3:3" x14ac:dyDescent="0.2">
      <c r="C612" s="63"/>
    </row>
    <row r="613" spans="3:3" x14ac:dyDescent="0.2">
      <c r="C613" s="63"/>
    </row>
    <row r="614" spans="3:3" x14ac:dyDescent="0.2">
      <c r="C614" s="63"/>
    </row>
    <row r="615" spans="3:3" x14ac:dyDescent="0.2">
      <c r="C615" s="63"/>
    </row>
    <row r="616" spans="3:3" x14ac:dyDescent="0.2">
      <c r="C616" s="63"/>
    </row>
    <row r="617" spans="3:3" x14ac:dyDescent="0.2">
      <c r="C617" s="63"/>
    </row>
    <row r="618" spans="3:3" x14ac:dyDescent="0.2">
      <c r="C618" s="63"/>
    </row>
    <row r="619" spans="3:3" x14ac:dyDescent="0.2">
      <c r="C619" s="63"/>
    </row>
    <row r="620" spans="3:3" x14ac:dyDescent="0.2">
      <c r="C620" s="63"/>
    </row>
    <row r="621" spans="3:3" x14ac:dyDescent="0.2">
      <c r="C621" s="63"/>
    </row>
    <row r="622" spans="3:3" x14ac:dyDescent="0.2">
      <c r="C622" s="63"/>
    </row>
    <row r="623" spans="3:3" x14ac:dyDescent="0.2">
      <c r="C623" s="63"/>
    </row>
    <row r="624" spans="3:3" x14ac:dyDescent="0.2">
      <c r="C624" s="63"/>
    </row>
    <row r="625" spans="3:3" x14ac:dyDescent="0.2">
      <c r="C625" s="63"/>
    </row>
    <row r="626" spans="3:3" x14ac:dyDescent="0.2">
      <c r="C626" s="63"/>
    </row>
    <row r="627" spans="3:3" x14ac:dyDescent="0.2">
      <c r="C627" s="63"/>
    </row>
    <row r="628" spans="3:3" x14ac:dyDescent="0.2">
      <c r="C628" s="63"/>
    </row>
    <row r="629" spans="3:3" x14ac:dyDescent="0.2">
      <c r="C629" s="63"/>
    </row>
    <row r="630" spans="3:3" x14ac:dyDescent="0.2">
      <c r="C630" s="63"/>
    </row>
    <row r="631" spans="3:3" x14ac:dyDescent="0.2">
      <c r="C631" s="63"/>
    </row>
    <row r="632" spans="3:3" x14ac:dyDescent="0.2">
      <c r="C632" s="63"/>
    </row>
    <row r="633" spans="3:3" x14ac:dyDescent="0.2">
      <c r="C633" s="63"/>
    </row>
    <row r="634" spans="3:3" x14ac:dyDescent="0.2">
      <c r="C634" s="63"/>
    </row>
    <row r="635" spans="3:3" x14ac:dyDescent="0.2">
      <c r="C635" s="63"/>
    </row>
    <row r="636" spans="3:3" x14ac:dyDescent="0.2">
      <c r="C636" s="63"/>
    </row>
    <row r="637" spans="3:3" x14ac:dyDescent="0.2">
      <c r="C637" s="63"/>
    </row>
    <row r="638" spans="3:3" x14ac:dyDescent="0.2">
      <c r="C638" s="63"/>
    </row>
    <row r="639" spans="3:3" x14ac:dyDescent="0.2">
      <c r="C639" s="63"/>
    </row>
    <row r="640" spans="3:3" x14ac:dyDescent="0.2">
      <c r="C640" s="63"/>
    </row>
    <row r="641" spans="3:3" x14ac:dyDescent="0.2">
      <c r="C641" s="63"/>
    </row>
    <row r="642" spans="3:3" x14ac:dyDescent="0.2">
      <c r="C642" s="63"/>
    </row>
    <row r="643" spans="3:3" x14ac:dyDescent="0.2">
      <c r="C643" s="63"/>
    </row>
    <row r="644" spans="3:3" x14ac:dyDescent="0.2">
      <c r="C644" s="63"/>
    </row>
    <row r="645" spans="3:3" x14ac:dyDescent="0.2">
      <c r="C645" s="63"/>
    </row>
    <row r="646" spans="3:3" x14ac:dyDescent="0.2">
      <c r="C646" s="63"/>
    </row>
    <row r="647" spans="3:3" x14ac:dyDescent="0.2">
      <c r="C647" s="63"/>
    </row>
    <row r="648" spans="3:3" x14ac:dyDescent="0.2">
      <c r="C648" s="63"/>
    </row>
    <row r="649" spans="3:3" x14ac:dyDescent="0.2">
      <c r="C649" s="63"/>
    </row>
    <row r="650" spans="3:3" x14ac:dyDescent="0.2">
      <c r="C650" s="63"/>
    </row>
    <row r="651" spans="3:3" x14ac:dyDescent="0.2">
      <c r="C651" s="63"/>
    </row>
    <row r="652" spans="3:3" x14ac:dyDescent="0.2">
      <c r="C652" s="63"/>
    </row>
    <row r="653" spans="3:3" x14ac:dyDescent="0.2">
      <c r="C653" s="63"/>
    </row>
    <row r="654" spans="3:3" x14ac:dyDescent="0.2">
      <c r="C654" s="63"/>
    </row>
    <row r="655" spans="3:3" x14ac:dyDescent="0.2">
      <c r="C655" s="63"/>
    </row>
    <row r="656" spans="3:3" x14ac:dyDescent="0.2">
      <c r="C656" s="63"/>
    </row>
    <row r="657" spans="3:3" x14ac:dyDescent="0.2">
      <c r="C657" s="63"/>
    </row>
    <row r="658" spans="3:3" x14ac:dyDescent="0.2">
      <c r="C658" s="63"/>
    </row>
    <row r="659" spans="3:3" x14ac:dyDescent="0.2">
      <c r="C659" s="63"/>
    </row>
    <row r="660" spans="3:3" x14ac:dyDescent="0.2">
      <c r="C660" s="63"/>
    </row>
    <row r="661" spans="3:3" x14ac:dyDescent="0.2">
      <c r="C661" s="63"/>
    </row>
    <row r="662" spans="3:3" x14ac:dyDescent="0.2">
      <c r="C662" s="63"/>
    </row>
    <row r="663" spans="3:3" x14ac:dyDescent="0.2">
      <c r="C663" s="63"/>
    </row>
    <row r="664" spans="3:3" x14ac:dyDescent="0.2">
      <c r="C664" s="63"/>
    </row>
    <row r="665" spans="3:3" x14ac:dyDescent="0.2">
      <c r="C665" s="63"/>
    </row>
    <row r="666" spans="3:3" x14ac:dyDescent="0.2">
      <c r="C666" s="63"/>
    </row>
    <row r="667" spans="3:3" x14ac:dyDescent="0.2">
      <c r="C667" s="63"/>
    </row>
    <row r="668" spans="3:3" x14ac:dyDescent="0.2">
      <c r="C668" s="63"/>
    </row>
    <row r="669" spans="3:3" x14ac:dyDescent="0.2">
      <c r="C669" s="63"/>
    </row>
    <row r="670" spans="3:3" x14ac:dyDescent="0.2">
      <c r="C670" s="63"/>
    </row>
    <row r="671" spans="3:3" x14ac:dyDescent="0.2">
      <c r="C671" s="63"/>
    </row>
    <row r="672" spans="3:3" x14ac:dyDescent="0.2">
      <c r="C672" s="63"/>
    </row>
    <row r="673" spans="3:3" x14ac:dyDescent="0.2">
      <c r="C673" s="63"/>
    </row>
    <row r="674" spans="3:3" x14ac:dyDescent="0.2">
      <c r="C674" s="63"/>
    </row>
    <row r="675" spans="3:3" x14ac:dyDescent="0.2">
      <c r="C675" s="63"/>
    </row>
    <row r="676" spans="3:3" x14ac:dyDescent="0.2">
      <c r="C676" s="63"/>
    </row>
    <row r="677" spans="3:3" x14ac:dyDescent="0.2">
      <c r="C677" s="63"/>
    </row>
    <row r="678" spans="3:3" x14ac:dyDescent="0.2">
      <c r="C678" s="63"/>
    </row>
    <row r="679" spans="3:3" x14ac:dyDescent="0.2">
      <c r="C679" s="63"/>
    </row>
    <row r="680" spans="3:3" x14ac:dyDescent="0.2">
      <c r="C680" s="63"/>
    </row>
    <row r="681" spans="3:3" x14ac:dyDescent="0.2">
      <c r="C681" s="63"/>
    </row>
    <row r="682" spans="3:3" x14ac:dyDescent="0.2">
      <c r="C682" s="63"/>
    </row>
    <row r="683" spans="3:3" x14ac:dyDescent="0.2">
      <c r="C683" s="63"/>
    </row>
    <row r="684" spans="3:3" x14ac:dyDescent="0.2">
      <c r="C684" s="63"/>
    </row>
    <row r="685" spans="3:3" x14ac:dyDescent="0.2">
      <c r="C685" s="63"/>
    </row>
    <row r="686" spans="3:3" x14ac:dyDescent="0.2">
      <c r="C686" s="63"/>
    </row>
    <row r="687" spans="3:3" x14ac:dyDescent="0.2">
      <c r="C687" s="63"/>
    </row>
    <row r="688" spans="3:3" x14ac:dyDescent="0.2">
      <c r="C688" s="63"/>
    </row>
    <row r="689" spans="3:3" x14ac:dyDescent="0.2">
      <c r="C689" s="63"/>
    </row>
    <row r="690" spans="3:3" x14ac:dyDescent="0.2">
      <c r="C690" s="63"/>
    </row>
    <row r="691" spans="3:3" x14ac:dyDescent="0.2">
      <c r="C691" s="63"/>
    </row>
    <row r="692" spans="3:3" x14ac:dyDescent="0.2">
      <c r="C692" s="63"/>
    </row>
    <row r="693" spans="3:3" x14ac:dyDescent="0.2">
      <c r="C693" s="63"/>
    </row>
    <row r="694" spans="3:3" x14ac:dyDescent="0.2">
      <c r="C694" s="63"/>
    </row>
    <row r="695" spans="3:3" x14ac:dyDescent="0.2">
      <c r="C695" s="63"/>
    </row>
    <row r="696" spans="3:3" x14ac:dyDescent="0.2">
      <c r="C696" s="63"/>
    </row>
    <row r="697" spans="3:3" x14ac:dyDescent="0.2">
      <c r="C697" s="63"/>
    </row>
    <row r="698" spans="3:3" x14ac:dyDescent="0.2">
      <c r="C698" s="63"/>
    </row>
    <row r="699" spans="3:3" x14ac:dyDescent="0.2">
      <c r="C699" s="63"/>
    </row>
    <row r="700" spans="3:3" x14ac:dyDescent="0.2">
      <c r="C700" s="63"/>
    </row>
    <row r="701" spans="3:3" x14ac:dyDescent="0.2">
      <c r="C701" s="63"/>
    </row>
    <row r="702" spans="3:3" x14ac:dyDescent="0.2">
      <c r="C702" s="63"/>
    </row>
    <row r="703" spans="3:3" x14ac:dyDescent="0.2">
      <c r="C703" s="63"/>
    </row>
    <row r="704" spans="3:3" x14ac:dyDescent="0.2">
      <c r="C704" s="63"/>
    </row>
    <row r="705" spans="3:3" x14ac:dyDescent="0.2">
      <c r="C705" s="63"/>
    </row>
    <row r="706" spans="3:3" x14ac:dyDescent="0.2">
      <c r="C706" s="63"/>
    </row>
    <row r="707" spans="3:3" x14ac:dyDescent="0.2">
      <c r="C707" s="63"/>
    </row>
    <row r="708" spans="3:3" x14ac:dyDescent="0.2">
      <c r="C708" s="63"/>
    </row>
    <row r="709" spans="3:3" x14ac:dyDescent="0.2">
      <c r="C709" s="63"/>
    </row>
    <row r="710" spans="3:3" x14ac:dyDescent="0.2">
      <c r="C710" s="63"/>
    </row>
    <row r="711" spans="3:3" x14ac:dyDescent="0.2">
      <c r="C711" s="63"/>
    </row>
    <row r="712" spans="3:3" x14ac:dyDescent="0.2">
      <c r="C712" s="63"/>
    </row>
    <row r="713" spans="3:3" x14ac:dyDescent="0.2">
      <c r="C713" s="63"/>
    </row>
    <row r="714" spans="3:3" x14ac:dyDescent="0.2">
      <c r="C714" s="63"/>
    </row>
    <row r="715" spans="3:3" x14ac:dyDescent="0.2">
      <c r="C715" s="63"/>
    </row>
    <row r="716" spans="3:3" x14ac:dyDescent="0.2">
      <c r="C716" s="63"/>
    </row>
    <row r="717" spans="3:3" x14ac:dyDescent="0.2">
      <c r="C717" s="63"/>
    </row>
    <row r="718" spans="3:3" x14ac:dyDescent="0.2">
      <c r="C718" s="63"/>
    </row>
    <row r="719" spans="3:3" x14ac:dyDescent="0.2">
      <c r="C719" s="63"/>
    </row>
    <row r="720" spans="3:3" x14ac:dyDescent="0.2">
      <c r="C720" s="63"/>
    </row>
    <row r="721" spans="3:3" x14ac:dyDescent="0.2">
      <c r="C721" s="63"/>
    </row>
    <row r="722" spans="3:3" x14ac:dyDescent="0.2">
      <c r="C722" s="63"/>
    </row>
    <row r="723" spans="3:3" x14ac:dyDescent="0.2">
      <c r="C723" s="63"/>
    </row>
    <row r="724" spans="3:3" x14ac:dyDescent="0.2">
      <c r="C724" s="63"/>
    </row>
    <row r="725" spans="3:3" x14ac:dyDescent="0.2">
      <c r="C725" s="63"/>
    </row>
    <row r="726" spans="3:3" x14ac:dyDescent="0.2">
      <c r="C726" s="63"/>
    </row>
    <row r="727" spans="3:3" x14ac:dyDescent="0.2">
      <c r="C727" s="63"/>
    </row>
    <row r="728" spans="3:3" x14ac:dyDescent="0.2">
      <c r="C728" s="63"/>
    </row>
    <row r="729" spans="3:3" x14ac:dyDescent="0.2">
      <c r="C729" s="63"/>
    </row>
    <row r="730" spans="3:3" x14ac:dyDescent="0.2">
      <c r="C730" s="63"/>
    </row>
    <row r="731" spans="3:3" x14ac:dyDescent="0.2">
      <c r="C731" s="63"/>
    </row>
    <row r="732" spans="3:3" x14ac:dyDescent="0.2">
      <c r="C732" s="63"/>
    </row>
    <row r="733" spans="3:3" x14ac:dyDescent="0.2">
      <c r="C733" s="63"/>
    </row>
    <row r="734" spans="3:3" x14ac:dyDescent="0.2">
      <c r="C734" s="63"/>
    </row>
    <row r="735" spans="3:3" x14ac:dyDescent="0.2">
      <c r="C735" s="63"/>
    </row>
    <row r="736" spans="3:3" x14ac:dyDescent="0.2">
      <c r="C736" s="63"/>
    </row>
    <row r="737" spans="3:3" x14ac:dyDescent="0.2">
      <c r="C737" s="63"/>
    </row>
    <row r="738" spans="3:3" x14ac:dyDescent="0.2">
      <c r="C738" s="63"/>
    </row>
    <row r="739" spans="3:3" x14ac:dyDescent="0.2">
      <c r="C739" s="63"/>
    </row>
    <row r="740" spans="3:3" x14ac:dyDescent="0.2">
      <c r="C740" s="63"/>
    </row>
    <row r="741" spans="3:3" x14ac:dyDescent="0.2">
      <c r="C741" s="63"/>
    </row>
    <row r="742" spans="3:3" x14ac:dyDescent="0.2">
      <c r="C742" s="63"/>
    </row>
    <row r="743" spans="3:3" x14ac:dyDescent="0.2">
      <c r="C743" s="63"/>
    </row>
    <row r="744" spans="3:3" x14ac:dyDescent="0.2">
      <c r="C744" s="63"/>
    </row>
    <row r="745" spans="3:3" x14ac:dyDescent="0.2">
      <c r="C745" s="63"/>
    </row>
    <row r="746" spans="3:3" x14ac:dyDescent="0.2">
      <c r="C746" s="63"/>
    </row>
    <row r="747" spans="3:3" x14ac:dyDescent="0.2">
      <c r="C747" s="63"/>
    </row>
    <row r="748" spans="3:3" x14ac:dyDescent="0.2">
      <c r="C748" s="63"/>
    </row>
    <row r="749" spans="3:3" x14ac:dyDescent="0.2">
      <c r="C749" s="63"/>
    </row>
    <row r="750" spans="3:3" x14ac:dyDescent="0.2">
      <c r="C750" s="63"/>
    </row>
    <row r="751" spans="3:3" x14ac:dyDescent="0.2">
      <c r="C751" s="63"/>
    </row>
    <row r="752" spans="3:3" x14ac:dyDescent="0.2">
      <c r="C752" s="63"/>
    </row>
    <row r="753" spans="3:3" x14ac:dyDescent="0.2">
      <c r="C753" s="63"/>
    </row>
    <row r="754" spans="3:3" x14ac:dyDescent="0.2">
      <c r="C754" s="63"/>
    </row>
    <row r="755" spans="3:3" x14ac:dyDescent="0.2">
      <c r="C755" s="63"/>
    </row>
    <row r="756" spans="3:3" x14ac:dyDescent="0.2">
      <c r="C756" s="63"/>
    </row>
    <row r="757" spans="3:3" x14ac:dyDescent="0.2">
      <c r="C757" s="63"/>
    </row>
    <row r="758" spans="3:3" x14ac:dyDescent="0.2">
      <c r="C758" s="63"/>
    </row>
    <row r="759" spans="3:3" x14ac:dyDescent="0.2">
      <c r="C759" s="63"/>
    </row>
    <row r="760" spans="3:3" x14ac:dyDescent="0.2">
      <c r="C760" s="63"/>
    </row>
    <row r="761" spans="3:3" x14ac:dyDescent="0.2">
      <c r="C761" s="63"/>
    </row>
    <row r="762" spans="3:3" x14ac:dyDescent="0.2">
      <c r="C762" s="63"/>
    </row>
    <row r="763" spans="3:3" x14ac:dyDescent="0.2">
      <c r="C763" s="63"/>
    </row>
    <row r="764" spans="3:3" x14ac:dyDescent="0.2">
      <c r="C764" s="63"/>
    </row>
    <row r="765" spans="3:3" x14ac:dyDescent="0.2">
      <c r="C765" s="63"/>
    </row>
    <row r="766" spans="3:3" x14ac:dyDescent="0.2">
      <c r="C766" s="63"/>
    </row>
    <row r="767" spans="3:3" x14ac:dyDescent="0.2">
      <c r="C767" s="63"/>
    </row>
    <row r="768" spans="3:3" x14ac:dyDescent="0.2">
      <c r="C768" s="63"/>
    </row>
    <row r="769" spans="3:3" x14ac:dyDescent="0.2">
      <c r="C769" s="63"/>
    </row>
    <row r="770" spans="3:3" x14ac:dyDescent="0.2">
      <c r="C770" s="63"/>
    </row>
    <row r="771" spans="3:3" x14ac:dyDescent="0.2">
      <c r="C771" s="63"/>
    </row>
    <row r="772" spans="3:3" x14ac:dyDescent="0.2">
      <c r="C772" s="63"/>
    </row>
    <row r="773" spans="3:3" x14ac:dyDescent="0.2">
      <c r="C773" s="63"/>
    </row>
    <row r="774" spans="3:3" x14ac:dyDescent="0.2">
      <c r="C774" s="63"/>
    </row>
    <row r="775" spans="3:3" x14ac:dyDescent="0.2">
      <c r="C775" s="63"/>
    </row>
    <row r="776" spans="3:3" x14ac:dyDescent="0.2">
      <c r="C776" s="63"/>
    </row>
    <row r="777" spans="3:3" x14ac:dyDescent="0.2">
      <c r="C777" s="63"/>
    </row>
    <row r="778" spans="3:3" x14ac:dyDescent="0.2">
      <c r="C778" s="63"/>
    </row>
    <row r="779" spans="3:3" x14ac:dyDescent="0.2">
      <c r="C779" s="63"/>
    </row>
    <row r="780" spans="3:3" x14ac:dyDescent="0.2">
      <c r="C780" s="63"/>
    </row>
    <row r="781" spans="3:3" x14ac:dyDescent="0.2">
      <c r="C781" s="63"/>
    </row>
    <row r="782" spans="3:3" x14ac:dyDescent="0.2">
      <c r="C782" s="63"/>
    </row>
    <row r="783" spans="3:3" x14ac:dyDescent="0.2">
      <c r="C783" s="63"/>
    </row>
    <row r="784" spans="3:3" x14ac:dyDescent="0.2">
      <c r="C784" s="63"/>
    </row>
    <row r="785" spans="3:3" x14ac:dyDescent="0.2">
      <c r="C785" s="63"/>
    </row>
    <row r="786" spans="3:3" x14ac:dyDescent="0.2">
      <c r="C786" s="63"/>
    </row>
    <row r="787" spans="3:3" x14ac:dyDescent="0.2">
      <c r="C787" s="63"/>
    </row>
    <row r="788" spans="3:3" x14ac:dyDescent="0.2">
      <c r="C788" s="63"/>
    </row>
    <row r="789" spans="3:3" x14ac:dyDescent="0.2">
      <c r="C789" s="63"/>
    </row>
    <row r="790" spans="3:3" x14ac:dyDescent="0.2">
      <c r="C790" s="63"/>
    </row>
    <row r="791" spans="3:3" x14ac:dyDescent="0.2">
      <c r="C791" s="63"/>
    </row>
    <row r="792" spans="3:3" x14ac:dyDescent="0.2">
      <c r="C792" s="63"/>
    </row>
    <row r="793" spans="3:3" x14ac:dyDescent="0.2">
      <c r="C793" s="63"/>
    </row>
    <row r="794" spans="3:3" x14ac:dyDescent="0.2">
      <c r="C794" s="63"/>
    </row>
    <row r="795" spans="3:3" x14ac:dyDescent="0.2">
      <c r="C795" s="63"/>
    </row>
    <row r="796" spans="3:3" x14ac:dyDescent="0.2">
      <c r="C796" s="63"/>
    </row>
    <row r="797" spans="3:3" x14ac:dyDescent="0.2">
      <c r="C797" s="63"/>
    </row>
    <row r="798" spans="3:3" x14ac:dyDescent="0.2">
      <c r="C798" s="63"/>
    </row>
    <row r="799" spans="3:3" x14ac:dyDescent="0.2">
      <c r="C799" s="63"/>
    </row>
    <row r="800" spans="3:3" x14ac:dyDescent="0.2">
      <c r="C800" s="63"/>
    </row>
    <row r="801" spans="3:3" x14ac:dyDescent="0.2">
      <c r="C801" s="63"/>
    </row>
    <row r="802" spans="3:3" x14ac:dyDescent="0.2">
      <c r="C802" s="63"/>
    </row>
    <row r="803" spans="3:3" x14ac:dyDescent="0.2">
      <c r="C803" s="63"/>
    </row>
    <row r="804" spans="3:3" x14ac:dyDescent="0.2">
      <c r="C804" s="63"/>
    </row>
    <row r="805" spans="3:3" x14ac:dyDescent="0.2">
      <c r="C805" s="63"/>
    </row>
    <row r="806" spans="3:3" x14ac:dyDescent="0.2">
      <c r="C806" s="63"/>
    </row>
    <row r="807" spans="3:3" x14ac:dyDescent="0.2">
      <c r="C807" s="63"/>
    </row>
    <row r="808" spans="3:3" x14ac:dyDescent="0.2">
      <c r="C808" s="63"/>
    </row>
    <row r="809" spans="3:3" x14ac:dyDescent="0.2">
      <c r="C809" s="63"/>
    </row>
    <row r="810" spans="3:3" x14ac:dyDescent="0.2">
      <c r="C810" s="63"/>
    </row>
    <row r="811" spans="3:3" x14ac:dyDescent="0.2">
      <c r="C811" s="63"/>
    </row>
    <row r="812" spans="3:3" x14ac:dyDescent="0.2">
      <c r="C812" s="63"/>
    </row>
    <row r="813" spans="3:3" x14ac:dyDescent="0.2">
      <c r="C813" s="63"/>
    </row>
    <row r="814" spans="3:3" x14ac:dyDescent="0.2">
      <c r="C814" s="63"/>
    </row>
    <row r="815" spans="3:3" x14ac:dyDescent="0.2">
      <c r="C815" s="63"/>
    </row>
    <row r="816" spans="3:3" x14ac:dyDescent="0.2">
      <c r="C816" s="63"/>
    </row>
    <row r="817" spans="3:3" x14ac:dyDescent="0.2">
      <c r="C817" s="63"/>
    </row>
    <row r="818" spans="3:3" x14ac:dyDescent="0.2">
      <c r="C818" s="63"/>
    </row>
    <row r="819" spans="3:3" x14ac:dyDescent="0.2">
      <c r="C819" s="63"/>
    </row>
    <row r="820" spans="3:3" x14ac:dyDescent="0.2">
      <c r="C820" s="63"/>
    </row>
    <row r="821" spans="3:3" x14ac:dyDescent="0.2">
      <c r="C821" s="63"/>
    </row>
    <row r="822" spans="3:3" x14ac:dyDescent="0.2">
      <c r="C822" s="63"/>
    </row>
    <row r="823" spans="3:3" x14ac:dyDescent="0.2">
      <c r="C823" s="63"/>
    </row>
    <row r="824" spans="3:3" x14ac:dyDescent="0.2">
      <c r="C824" s="63"/>
    </row>
    <row r="825" spans="3:3" x14ac:dyDescent="0.2">
      <c r="C825" s="63"/>
    </row>
    <row r="826" spans="3:3" x14ac:dyDescent="0.2">
      <c r="C826" s="63"/>
    </row>
    <row r="827" spans="3:3" x14ac:dyDescent="0.2">
      <c r="C827" s="63"/>
    </row>
    <row r="828" spans="3:3" x14ac:dyDescent="0.2">
      <c r="C828" s="63"/>
    </row>
    <row r="829" spans="3:3" x14ac:dyDescent="0.2">
      <c r="C829" s="63"/>
    </row>
    <row r="830" spans="3:3" x14ac:dyDescent="0.2">
      <c r="C830" s="63"/>
    </row>
    <row r="831" spans="3:3" x14ac:dyDescent="0.2">
      <c r="C831" s="63"/>
    </row>
    <row r="832" spans="3:3" x14ac:dyDescent="0.2">
      <c r="C832" s="63"/>
    </row>
    <row r="833" spans="3:3" x14ac:dyDescent="0.2">
      <c r="C833" s="63"/>
    </row>
    <row r="834" spans="3:3" x14ac:dyDescent="0.2">
      <c r="C834" s="63"/>
    </row>
    <row r="835" spans="3:3" x14ac:dyDescent="0.2">
      <c r="C835" s="63"/>
    </row>
    <row r="836" spans="3:3" x14ac:dyDescent="0.2">
      <c r="C836" s="63"/>
    </row>
    <row r="837" spans="3:3" x14ac:dyDescent="0.2">
      <c r="C837" s="63"/>
    </row>
    <row r="838" spans="3:3" x14ac:dyDescent="0.2">
      <c r="C838" s="63"/>
    </row>
    <row r="839" spans="3:3" x14ac:dyDescent="0.2">
      <c r="C839" s="63"/>
    </row>
    <row r="840" spans="3:3" x14ac:dyDescent="0.2">
      <c r="C840" s="63"/>
    </row>
    <row r="841" spans="3:3" x14ac:dyDescent="0.2">
      <c r="C841" s="63"/>
    </row>
    <row r="842" spans="3:3" x14ac:dyDescent="0.2">
      <c r="C842" s="63"/>
    </row>
    <row r="843" spans="3:3" x14ac:dyDescent="0.2">
      <c r="C843" s="63"/>
    </row>
    <row r="844" spans="3:3" x14ac:dyDescent="0.2">
      <c r="C844" s="63"/>
    </row>
    <row r="845" spans="3:3" x14ac:dyDescent="0.2">
      <c r="C845" s="63"/>
    </row>
    <row r="846" spans="3:3" x14ac:dyDescent="0.2">
      <c r="C846" s="63"/>
    </row>
    <row r="847" spans="3:3" x14ac:dyDescent="0.2">
      <c r="C847" s="63"/>
    </row>
    <row r="848" spans="3:3" x14ac:dyDescent="0.2">
      <c r="C848" s="63"/>
    </row>
    <row r="849" spans="3:3" x14ac:dyDescent="0.2">
      <c r="C849" s="63"/>
    </row>
    <row r="850" spans="3:3" x14ac:dyDescent="0.2">
      <c r="C850" s="63"/>
    </row>
    <row r="851" spans="3:3" x14ac:dyDescent="0.2">
      <c r="C851" s="63"/>
    </row>
    <row r="852" spans="3:3" x14ac:dyDescent="0.2">
      <c r="C852" s="63"/>
    </row>
    <row r="853" spans="3:3" x14ac:dyDescent="0.2">
      <c r="C853" s="63"/>
    </row>
    <row r="854" spans="3:3" x14ac:dyDescent="0.2">
      <c r="C854" s="63"/>
    </row>
    <row r="855" spans="3:3" x14ac:dyDescent="0.2">
      <c r="C855" s="63"/>
    </row>
    <row r="856" spans="3:3" x14ac:dyDescent="0.2">
      <c r="C856" s="63"/>
    </row>
    <row r="857" spans="3:3" x14ac:dyDescent="0.2">
      <c r="C857" s="63"/>
    </row>
    <row r="858" spans="3:3" x14ac:dyDescent="0.2">
      <c r="C858" s="63"/>
    </row>
    <row r="859" spans="3:3" x14ac:dyDescent="0.2">
      <c r="C859" s="63"/>
    </row>
    <row r="860" spans="3:3" x14ac:dyDescent="0.2">
      <c r="C860" s="63"/>
    </row>
    <row r="861" spans="3:3" x14ac:dyDescent="0.2">
      <c r="C861" s="63"/>
    </row>
    <row r="862" spans="3:3" x14ac:dyDescent="0.2">
      <c r="C862" s="63"/>
    </row>
    <row r="863" spans="3:3" x14ac:dyDescent="0.2">
      <c r="C863" s="63"/>
    </row>
    <row r="864" spans="3:3" x14ac:dyDescent="0.2">
      <c r="C864" s="63"/>
    </row>
    <row r="865" spans="3:3" x14ac:dyDescent="0.2">
      <c r="C865" s="63"/>
    </row>
    <row r="866" spans="3:3" x14ac:dyDescent="0.2">
      <c r="C866" s="63"/>
    </row>
    <row r="867" spans="3:3" x14ac:dyDescent="0.2">
      <c r="C867" s="63"/>
    </row>
    <row r="868" spans="3:3" x14ac:dyDescent="0.2">
      <c r="C868" s="63"/>
    </row>
    <row r="869" spans="3:3" x14ac:dyDescent="0.2">
      <c r="C869" s="63"/>
    </row>
    <row r="870" spans="3:3" x14ac:dyDescent="0.2">
      <c r="C870" s="63"/>
    </row>
    <row r="871" spans="3:3" x14ac:dyDescent="0.2">
      <c r="C871" s="63"/>
    </row>
    <row r="872" spans="3:3" x14ac:dyDescent="0.2">
      <c r="C872" s="63"/>
    </row>
    <row r="873" spans="3:3" x14ac:dyDescent="0.2">
      <c r="C873" s="63"/>
    </row>
    <row r="874" spans="3:3" x14ac:dyDescent="0.2">
      <c r="C874" s="63"/>
    </row>
    <row r="875" spans="3:3" x14ac:dyDescent="0.2">
      <c r="C875" s="63"/>
    </row>
    <row r="876" spans="3:3" x14ac:dyDescent="0.2">
      <c r="C876" s="63"/>
    </row>
    <row r="877" spans="3:3" x14ac:dyDescent="0.2">
      <c r="C877" s="63"/>
    </row>
    <row r="878" spans="3:3" x14ac:dyDescent="0.2">
      <c r="C878" s="63"/>
    </row>
    <row r="879" spans="3:3" x14ac:dyDescent="0.2">
      <c r="C879" s="63"/>
    </row>
    <row r="880" spans="3:3" x14ac:dyDescent="0.2">
      <c r="C880" s="63"/>
    </row>
    <row r="881" spans="3:3" x14ac:dyDescent="0.2">
      <c r="C881" s="63"/>
    </row>
    <row r="882" spans="3:3" x14ac:dyDescent="0.2">
      <c r="C882" s="63"/>
    </row>
    <row r="883" spans="3:3" x14ac:dyDescent="0.2">
      <c r="C883" s="63"/>
    </row>
    <row r="884" spans="3:3" x14ac:dyDescent="0.2">
      <c r="C884" s="63"/>
    </row>
    <row r="885" spans="3:3" x14ac:dyDescent="0.2">
      <c r="C885" s="63"/>
    </row>
    <row r="886" spans="3:3" x14ac:dyDescent="0.2">
      <c r="C886" s="63"/>
    </row>
    <row r="887" spans="3:3" x14ac:dyDescent="0.2">
      <c r="C887" s="63"/>
    </row>
    <row r="888" spans="3:3" x14ac:dyDescent="0.2">
      <c r="C888" s="63"/>
    </row>
    <row r="889" spans="3:3" x14ac:dyDescent="0.2">
      <c r="C889" s="63"/>
    </row>
    <row r="890" spans="3:3" x14ac:dyDescent="0.2">
      <c r="C890" s="63"/>
    </row>
    <row r="891" spans="3:3" x14ac:dyDescent="0.2">
      <c r="C891" s="63"/>
    </row>
    <row r="892" spans="3:3" x14ac:dyDescent="0.2">
      <c r="C892" s="63"/>
    </row>
    <row r="893" spans="3:3" x14ac:dyDescent="0.2">
      <c r="C893" s="63"/>
    </row>
    <row r="894" spans="3:3" x14ac:dyDescent="0.2">
      <c r="C894" s="63"/>
    </row>
    <row r="895" spans="3:3" x14ac:dyDescent="0.2">
      <c r="C895" s="63"/>
    </row>
    <row r="896" spans="3:3" x14ac:dyDescent="0.2">
      <c r="C896" s="63"/>
    </row>
    <row r="897" spans="3:3" x14ac:dyDescent="0.2">
      <c r="C897" s="63"/>
    </row>
    <row r="898" spans="3:3" x14ac:dyDescent="0.2">
      <c r="C898" s="63"/>
    </row>
    <row r="899" spans="3:3" x14ac:dyDescent="0.2">
      <c r="C899" s="63"/>
    </row>
    <row r="900" spans="3:3" x14ac:dyDescent="0.2">
      <c r="C900" s="63"/>
    </row>
    <row r="901" spans="3:3" x14ac:dyDescent="0.2">
      <c r="C901" s="63"/>
    </row>
    <row r="902" spans="3:3" x14ac:dyDescent="0.2">
      <c r="C902" s="63"/>
    </row>
    <row r="903" spans="3:3" x14ac:dyDescent="0.2">
      <c r="C903" s="63"/>
    </row>
    <row r="904" spans="3:3" x14ac:dyDescent="0.2">
      <c r="C904" s="63"/>
    </row>
    <row r="905" spans="3:3" x14ac:dyDescent="0.2">
      <c r="C905" s="63"/>
    </row>
    <row r="906" spans="3:3" x14ac:dyDescent="0.2">
      <c r="C906" s="63"/>
    </row>
    <row r="907" spans="3:3" x14ac:dyDescent="0.2">
      <c r="C907" s="63"/>
    </row>
    <row r="908" spans="3:3" x14ac:dyDescent="0.2">
      <c r="C908" s="63"/>
    </row>
    <row r="909" spans="3:3" x14ac:dyDescent="0.2">
      <c r="C909" s="63"/>
    </row>
    <row r="910" spans="3:3" x14ac:dyDescent="0.2">
      <c r="C910" s="63"/>
    </row>
    <row r="911" spans="3:3" x14ac:dyDescent="0.2">
      <c r="C911" s="63"/>
    </row>
    <row r="912" spans="3:3" x14ac:dyDescent="0.2">
      <c r="C912" s="63"/>
    </row>
    <row r="913" spans="3:3" x14ac:dyDescent="0.2">
      <c r="C913" s="63"/>
    </row>
    <row r="914" spans="3:3" x14ac:dyDescent="0.2">
      <c r="C914" s="63"/>
    </row>
    <row r="915" spans="3:3" x14ac:dyDescent="0.2">
      <c r="C915" s="63"/>
    </row>
    <row r="916" spans="3:3" x14ac:dyDescent="0.2">
      <c r="C916" s="63"/>
    </row>
    <row r="917" spans="3:3" x14ac:dyDescent="0.2">
      <c r="C917" s="63"/>
    </row>
    <row r="918" spans="3:3" x14ac:dyDescent="0.2">
      <c r="C918" s="63"/>
    </row>
    <row r="919" spans="3:3" x14ac:dyDescent="0.2">
      <c r="C919" s="63"/>
    </row>
    <row r="920" spans="3:3" x14ac:dyDescent="0.2">
      <c r="C920" s="63"/>
    </row>
    <row r="921" spans="3:3" x14ac:dyDescent="0.2">
      <c r="C921" s="63"/>
    </row>
    <row r="922" spans="3:3" x14ac:dyDescent="0.2">
      <c r="C922" s="63"/>
    </row>
    <row r="923" spans="3:3" x14ac:dyDescent="0.2">
      <c r="C923" s="63"/>
    </row>
    <row r="924" spans="3:3" x14ac:dyDescent="0.2">
      <c r="C924" s="63"/>
    </row>
    <row r="925" spans="3:3" x14ac:dyDescent="0.2">
      <c r="C925" s="63"/>
    </row>
    <row r="926" spans="3:3" x14ac:dyDescent="0.2">
      <c r="C926" s="63"/>
    </row>
    <row r="927" spans="3:3" x14ac:dyDescent="0.2">
      <c r="C927" s="63"/>
    </row>
    <row r="928" spans="3:3" x14ac:dyDescent="0.2">
      <c r="C928" s="63"/>
    </row>
    <row r="929" spans="3:3" x14ac:dyDescent="0.2">
      <c r="C929" s="63"/>
    </row>
    <row r="930" spans="3:3" x14ac:dyDescent="0.2">
      <c r="C930" s="63"/>
    </row>
    <row r="931" spans="3:3" x14ac:dyDescent="0.2">
      <c r="C931" s="63"/>
    </row>
    <row r="932" spans="3:3" x14ac:dyDescent="0.2">
      <c r="C932" s="63"/>
    </row>
    <row r="933" spans="3:3" x14ac:dyDescent="0.2">
      <c r="C933" s="63"/>
    </row>
    <row r="934" spans="3:3" x14ac:dyDescent="0.2">
      <c r="C934" s="63"/>
    </row>
    <row r="935" spans="3:3" x14ac:dyDescent="0.2">
      <c r="C935" s="63"/>
    </row>
    <row r="936" spans="3:3" x14ac:dyDescent="0.2">
      <c r="C936" s="63"/>
    </row>
    <row r="937" spans="3:3" x14ac:dyDescent="0.2">
      <c r="C937" s="63"/>
    </row>
    <row r="938" spans="3:3" x14ac:dyDescent="0.2">
      <c r="C938" s="63"/>
    </row>
    <row r="939" spans="3:3" x14ac:dyDescent="0.2">
      <c r="C939" s="63"/>
    </row>
    <row r="940" spans="3:3" x14ac:dyDescent="0.2">
      <c r="C940" s="63"/>
    </row>
    <row r="941" spans="3:3" x14ac:dyDescent="0.2">
      <c r="C941" s="63"/>
    </row>
    <row r="942" spans="3:3" x14ac:dyDescent="0.2">
      <c r="C942" s="63"/>
    </row>
    <row r="943" spans="3:3" x14ac:dyDescent="0.2">
      <c r="C943" s="63"/>
    </row>
    <row r="944" spans="3:3" x14ac:dyDescent="0.2">
      <c r="C944" s="63"/>
    </row>
    <row r="945" spans="3:3" x14ac:dyDescent="0.2">
      <c r="C945" s="63"/>
    </row>
    <row r="946" spans="3:3" x14ac:dyDescent="0.2">
      <c r="C946" s="63"/>
    </row>
    <row r="947" spans="3:3" x14ac:dyDescent="0.2">
      <c r="C947" s="63"/>
    </row>
    <row r="948" spans="3:3" x14ac:dyDescent="0.2">
      <c r="C948" s="63"/>
    </row>
    <row r="949" spans="3:3" x14ac:dyDescent="0.2">
      <c r="C949" s="63"/>
    </row>
    <row r="950" spans="3:3" x14ac:dyDescent="0.2">
      <c r="C950" s="63"/>
    </row>
    <row r="951" spans="3:3" x14ac:dyDescent="0.2">
      <c r="C951" s="63"/>
    </row>
    <row r="952" spans="3:3" x14ac:dyDescent="0.2">
      <c r="C952" s="63"/>
    </row>
    <row r="953" spans="3:3" x14ac:dyDescent="0.2">
      <c r="C953" s="63"/>
    </row>
    <row r="954" spans="3:3" x14ac:dyDescent="0.2">
      <c r="C954" s="63"/>
    </row>
    <row r="955" spans="3:3" x14ac:dyDescent="0.2">
      <c r="C955" s="63"/>
    </row>
    <row r="956" spans="3:3" x14ac:dyDescent="0.2">
      <c r="C956" s="63"/>
    </row>
    <row r="957" spans="3:3" x14ac:dyDescent="0.2">
      <c r="C957" s="63"/>
    </row>
    <row r="958" spans="3:3" x14ac:dyDescent="0.2">
      <c r="C958" s="63"/>
    </row>
    <row r="959" spans="3:3" x14ac:dyDescent="0.2">
      <c r="C959" s="63"/>
    </row>
    <row r="960" spans="3:3" x14ac:dyDescent="0.2">
      <c r="C960" s="63"/>
    </row>
    <row r="961" spans="3:3" x14ac:dyDescent="0.2">
      <c r="C961" s="63"/>
    </row>
    <row r="962" spans="3:3" x14ac:dyDescent="0.2">
      <c r="C962" s="63"/>
    </row>
    <row r="963" spans="3:3" x14ac:dyDescent="0.2">
      <c r="C963" s="63"/>
    </row>
    <row r="964" spans="3:3" x14ac:dyDescent="0.2">
      <c r="C964" s="63"/>
    </row>
    <row r="965" spans="3:3" x14ac:dyDescent="0.2">
      <c r="C965" s="63"/>
    </row>
    <row r="966" spans="3:3" x14ac:dyDescent="0.2">
      <c r="C966" s="63"/>
    </row>
    <row r="967" spans="3:3" x14ac:dyDescent="0.2">
      <c r="C967" s="63"/>
    </row>
    <row r="968" spans="3:3" x14ac:dyDescent="0.2">
      <c r="C968" s="63"/>
    </row>
    <row r="969" spans="3:3" x14ac:dyDescent="0.2">
      <c r="C969" s="63"/>
    </row>
    <row r="970" spans="3:3" x14ac:dyDescent="0.2">
      <c r="C970" s="63"/>
    </row>
    <row r="971" spans="3:3" x14ac:dyDescent="0.2">
      <c r="C971" s="63"/>
    </row>
    <row r="972" spans="3:3" x14ac:dyDescent="0.2">
      <c r="C972" s="63"/>
    </row>
    <row r="973" spans="3:3" x14ac:dyDescent="0.2">
      <c r="C973" s="63"/>
    </row>
    <row r="974" spans="3:3" x14ac:dyDescent="0.2">
      <c r="C974" s="63"/>
    </row>
    <row r="975" spans="3:3" x14ac:dyDescent="0.2">
      <c r="C975" s="63"/>
    </row>
    <row r="976" spans="3:3" x14ac:dyDescent="0.2">
      <c r="C976" s="63"/>
    </row>
    <row r="977" spans="3:3" x14ac:dyDescent="0.2">
      <c r="C977" s="63"/>
    </row>
    <row r="978" spans="3:3" x14ac:dyDescent="0.2">
      <c r="C978" s="63"/>
    </row>
    <row r="979" spans="3:3" x14ac:dyDescent="0.2">
      <c r="C979" s="63"/>
    </row>
    <row r="980" spans="3:3" x14ac:dyDescent="0.2">
      <c r="C980" s="63"/>
    </row>
    <row r="981" spans="3:3" x14ac:dyDescent="0.2">
      <c r="C981" s="63"/>
    </row>
    <row r="982" spans="3:3" x14ac:dyDescent="0.2">
      <c r="C982" s="63"/>
    </row>
    <row r="983" spans="3:3" x14ac:dyDescent="0.2">
      <c r="C983" s="63"/>
    </row>
    <row r="984" spans="3:3" x14ac:dyDescent="0.2">
      <c r="C984" s="63"/>
    </row>
    <row r="985" spans="3:3" x14ac:dyDescent="0.2">
      <c r="C985" s="63"/>
    </row>
    <row r="986" spans="3:3" x14ac:dyDescent="0.2">
      <c r="C986" s="63"/>
    </row>
    <row r="987" spans="3:3" x14ac:dyDescent="0.2">
      <c r="C987" s="63"/>
    </row>
    <row r="988" spans="3:3" x14ac:dyDescent="0.2">
      <c r="C988" s="63"/>
    </row>
    <row r="989" spans="3:3" x14ac:dyDescent="0.2">
      <c r="C989" s="63"/>
    </row>
    <row r="990" spans="3:3" x14ac:dyDescent="0.2">
      <c r="C990" s="63"/>
    </row>
    <row r="991" spans="3:3" x14ac:dyDescent="0.2">
      <c r="C991" s="63"/>
    </row>
    <row r="992" spans="3:3" x14ac:dyDescent="0.2">
      <c r="C992" s="63"/>
    </row>
    <row r="993" spans="3:3" x14ac:dyDescent="0.2">
      <c r="C993" s="63"/>
    </row>
    <row r="994" spans="3:3" x14ac:dyDescent="0.2">
      <c r="C994" s="63"/>
    </row>
    <row r="995" spans="3:3" x14ac:dyDescent="0.2">
      <c r="C995" s="63"/>
    </row>
    <row r="996" spans="3:3" x14ac:dyDescent="0.2">
      <c r="C996" s="63"/>
    </row>
    <row r="997" spans="3:3" x14ac:dyDescent="0.2">
      <c r="C997" s="63"/>
    </row>
    <row r="998" spans="3:3" x14ac:dyDescent="0.2">
      <c r="C998" s="63"/>
    </row>
    <row r="999" spans="3:3" x14ac:dyDescent="0.2">
      <c r="C999" s="63"/>
    </row>
    <row r="1000" spans="3:3" x14ac:dyDescent="0.2">
      <c r="C1000" s="63"/>
    </row>
    <row r="1001" spans="3:3" x14ac:dyDescent="0.2">
      <c r="C1001" s="63"/>
    </row>
    <row r="1002" spans="3:3" x14ac:dyDescent="0.2">
      <c r="C1002" s="63"/>
    </row>
    <row r="1003" spans="3:3" x14ac:dyDescent="0.2">
      <c r="C1003" s="63"/>
    </row>
    <row r="1004" spans="3:3" x14ac:dyDescent="0.2">
      <c r="C1004" s="63"/>
    </row>
    <row r="1005" spans="3:3" x14ac:dyDescent="0.2">
      <c r="C1005" s="63"/>
    </row>
    <row r="1006" spans="3:3" x14ac:dyDescent="0.2">
      <c r="C1006" s="63"/>
    </row>
    <row r="1007" spans="3:3" x14ac:dyDescent="0.2">
      <c r="C1007" s="63"/>
    </row>
    <row r="1008" spans="3:3" x14ac:dyDescent="0.2">
      <c r="C1008" s="63"/>
    </row>
    <row r="1009" spans="3:3" x14ac:dyDescent="0.2">
      <c r="C1009" s="63"/>
    </row>
    <row r="1010" spans="3:3" x14ac:dyDescent="0.2">
      <c r="C1010" s="63"/>
    </row>
    <row r="1011" spans="3:3" x14ac:dyDescent="0.2">
      <c r="C1011" s="63"/>
    </row>
    <row r="1012" spans="3:3" x14ac:dyDescent="0.2">
      <c r="C1012" s="63"/>
    </row>
    <row r="1013" spans="3:3" x14ac:dyDescent="0.2">
      <c r="C1013" s="63"/>
    </row>
    <row r="1014" spans="3:3" x14ac:dyDescent="0.2">
      <c r="C1014" s="63"/>
    </row>
    <row r="1015" spans="3:3" x14ac:dyDescent="0.2">
      <c r="C1015" s="63"/>
    </row>
    <row r="1016" spans="3:3" x14ac:dyDescent="0.2">
      <c r="C1016" s="63"/>
    </row>
    <row r="1017" spans="3:3" x14ac:dyDescent="0.2">
      <c r="C1017" s="63"/>
    </row>
    <row r="1018" spans="3:3" x14ac:dyDescent="0.2">
      <c r="C1018" s="63"/>
    </row>
    <row r="1019" spans="3:3" x14ac:dyDescent="0.2">
      <c r="C1019" s="63"/>
    </row>
    <row r="1020" spans="3:3" x14ac:dyDescent="0.2">
      <c r="C1020" s="63"/>
    </row>
    <row r="1021" spans="3:3" x14ac:dyDescent="0.2">
      <c r="C1021" s="63"/>
    </row>
    <row r="1022" spans="3:3" x14ac:dyDescent="0.2">
      <c r="C1022" s="63"/>
    </row>
    <row r="1023" spans="3:3" x14ac:dyDescent="0.2">
      <c r="C1023" s="63"/>
    </row>
    <row r="1024" spans="3:3" x14ac:dyDescent="0.2">
      <c r="C1024" s="63"/>
    </row>
    <row r="1025" spans="3:3" x14ac:dyDescent="0.2">
      <c r="C1025" s="63"/>
    </row>
    <row r="1026" spans="3:3" x14ac:dyDescent="0.2">
      <c r="C1026" s="63"/>
    </row>
    <row r="1027" spans="3:3" x14ac:dyDescent="0.2">
      <c r="C1027" s="63"/>
    </row>
    <row r="1028" spans="3:3" x14ac:dyDescent="0.2">
      <c r="C1028" s="63"/>
    </row>
    <row r="1029" spans="3:3" x14ac:dyDescent="0.2">
      <c r="C1029" s="63"/>
    </row>
    <row r="1030" spans="3:3" x14ac:dyDescent="0.2">
      <c r="C1030" s="63"/>
    </row>
    <row r="1031" spans="3:3" x14ac:dyDescent="0.2">
      <c r="C1031" s="63"/>
    </row>
    <row r="1032" spans="3:3" x14ac:dyDescent="0.2">
      <c r="C1032" s="63"/>
    </row>
    <row r="1033" spans="3:3" x14ac:dyDescent="0.2">
      <c r="C1033" s="63"/>
    </row>
    <row r="1034" spans="3:3" x14ac:dyDescent="0.2">
      <c r="C1034" s="63"/>
    </row>
    <row r="1035" spans="3:3" x14ac:dyDescent="0.2">
      <c r="C1035" s="63"/>
    </row>
    <row r="1036" spans="3:3" x14ac:dyDescent="0.2">
      <c r="C1036" s="63"/>
    </row>
    <row r="1037" spans="3:3" x14ac:dyDescent="0.2">
      <c r="C1037" s="63"/>
    </row>
    <row r="1038" spans="3:3" x14ac:dyDescent="0.2">
      <c r="C1038" s="63"/>
    </row>
    <row r="1039" spans="3:3" x14ac:dyDescent="0.2">
      <c r="C1039" s="63"/>
    </row>
    <row r="1040" spans="3:3" x14ac:dyDescent="0.2">
      <c r="C1040" s="63"/>
    </row>
    <row r="1041" spans="3:3" x14ac:dyDescent="0.2">
      <c r="C1041" s="63"/>
    </row>
    <row r="1042" spans="3:3" x14ac:dyDescent="0.2">
      <c r="C1042" s="63"/>
    </row>
    <row r="1043" spans="3:3" x14ac:dyDescent="0.2">
      <c r="C1043" s="63"/>
    </row>
    <row r="1044" spans="3:3" x14ac:dyDescent="0.2">
      <c r="C1044" s="63"/>
    </row>
    <row r="1045" spans="3:3" x14ac:dyDescent="0.2">
      <c r="C1045" s="63"/>
    </row>
    <row r="1046" spans="3:3" x14ac:dyDescent="0.2">
      <c r="C1046" s="63"/>
    </row>
    <row r="1047" spans="3:3" x14ac:dyDescent="0.2">
      <c r="C1047" s="63"/>
    </row>
    <row r="1048" spans="3:3" x14ac:dyDescent="0.2">
      <c r="C1048" s="63"/>
    </row>
    <row r="1049" spans="3:3" x14ac:dyDescent="0.2">
      <c r="C1049" s="63"/>
    </row>
    <row r="1050" spans="3:3" x14ac:dyDescent="0.2">
      <c r="C1050" s="63"/>
    </row>
    <row r="1051" spans="3:3" x14ac:dyDescent="0.2">
      <c r="C1051" s="63"/>
    </row>
    <row r="1052" spans="3:3" x14ac:dyDescent="0.2">
      <c r="C1052" s="63"/>
    </row>
    <row r="1053" spans="3:3" x14ac:dyDescent="0.2">
      <c r="C1053" s="63"/>
    </row>
    <row r="1054" spans="3:3" x14ac:dyDescent="0.2">
      <c r="C1054" s="63"/>
    </row>
    <row r="1055" spans="3:3" x14ac:dyDescent="0.2">
      <c r="C1055" s="63"/>
    </row>
    <row r="1056" spans="3:3" x14ac:dyDescent="0.2">
      <c r="C1056" s="63"/>
    </row>
    <row r="1057" spans="3:3" x14ac:dyDescent="0.2">
      <c r="C1057" s="63"/>
    </row>
    <row r="1058" spans="3:3" x14ac:dyDescent="0.2">
      <c r="C1058" s="63"/>
    </row>
    <row r="1059" spans="3:3" x14ac:dyDescent="0.2">
      <c r="C1059" s="63"/>
    </row>
    <row r="1060" spans="3:3" x14ac:dyDescent="0.2">
      <c r="C1060" s="63"/>
    </row>
    <row r="1061" spans="3:3" x14ac:dyDescent="0.2">
      <c r="C1061" s="63"/>
    </row>
    <row r="1062" spans="3:3" x14ac:dyDescent="0.2">
      <c r="C1062" s="63"/>
    </row>
    <row r="1063" spans="3:3" x14ac:dyDescent="0.2">
      <c r="C1063" s="63"/>
    </row>
    <row r="1064" spans="3:3" x14ac:dyDescent="0.2">
      <c r="C1064" s="63"/>
    </row>
    <row r="1065" spans="3:3" x14ac:dyDescent="0.2">
      <c r="C1065" s="63"/>
    </row>
    <row r="1066" spans="3:3" x14ac:dyDescent="0.2">
      <c r="C1066" s="63"/>
    </row>
    <row r="1067" spans="3:3" x14ac:dyDescent="0.2">
      <c r="C1067" s="63"/>
    </row>
    <row r="1068" spans="3:3" x14ac:dyDescent="0.2">
      <c r="C1068" s="63"/>
    </row>
    <row r="1069" spans="3:3" x14ac:dyDescent="0.2">
      <c r="C1069" s="63"/>
    </row>
    <row r="1070" spans="3:3" x14ac:dyDescent="0.2">
      <c r="C1070" s="63"/>
    </row>
    <row r="1071" spans="3:3" x14ac:dyDescent="0.2">
      <c r="C1071" s="63"/>
    </row>
    <row r="1072" spans="3:3" x14ac:dyDescent="0.2">
      <c r="C1072" s="63"/>
    </row>
    <row r="1073" spans="3:3" x14ac:dyDescent="0.2">
      <c r="C1073" s="63"/>
    </row>
    <row r="1074" spans="3:3" x14ac:dyDescent="0.2">
      <c r="C1074" s="63"/>
    </row>
    <row r="1075" spans="3:3" x14ac:dyDescent="0.2">
      <c r="C1075" s="63"/>
    </row>
    <row r="1076" spans="3:3" x14ac:dyDescent="0.2">
      <c r="C1076" s="63"/>
    </row>
    <row r="1077" spans="3:3" x14ac:dyDescent="0.2">
      <c r="C1077" s="63"/>
    </row>
    <row r="1078" spans="3:3" x14ac:dyDescent="0.2">
      <c r="C1078" s="63"/>
    </row>
    <row r="1079" spans="3:3" x14ac:dyDescent="0.2">
      <c r="C1079" s="63"/>
    </row>
    <row r="1080" spans="3:3" x14ac:dyDescent="0.2">
      <c r="C1080" s="63"/>
    </row>
    <row r="1081" spans="3:3" x14ac:dyDescent="0.2">
      <c r="C1081" s="63"/>
    </row>
    <row r="1082" spans="3:3" x14ac:dyDescent="0.2">
      <c r="C1082" s="63"/>
    </row>
    <row r="1083" spans="3:3" x14ac:dyDescent="0.2">
      <c r="C1083" s="63"/>
    </row>
    <row r="1084" spans="3:3" x14ac:dyDescent="0.2">
      <c r="C1084" s="63"/>
    </row>
    <row r="1085" spans="3:3" x14ac:dyDescent="0.2">
      <c r="C1085" s="63"/>
    </row>
    <row r="1086" spans="3:3" x14ac:dyDescent="0.2">
      <c r="C1086" s="63"/>
    </row>
    <row r="1087" spans="3:3" x14ac:dyDescent="0.2">
      <c r="C1087" s="63"/>
    </row>
    <row r="1088" spans="3:3" x14ac:dyDescent="0.2">
      <c r="C1088" s="63"/>
    </row>
    <row r="1089" spans="3:3" x14ac:dyDescent="0.2">
      <c r="C1089" s="63"/>
    </row>
    <row r="1090" spans="3:3" x14ac:dyDescent="0.2">
      <c r="C1090" s="63"/>
    </row>
    <row r="1091" spans="3:3" x14ac:dyDescent="0.2">
      <c r="C1091" s="63"/>
    </row>
    <row r="1092" spans="3:3" x14ac:dyDescent="0.2">
      <c r="C1092" s="63"/>
    </row>
    <row r="1093" spans="3:3" x14ac:dyDescent="0.2">
      <c r="C1093" s="63"/>
    </row>
    <row r="1094" spans="3:3" x14ac:dyDescent="0.2">
      <c r="C1094" s="63"/>
    </row>
    <row r="1095" spans="3:3" x14ac:dyDescent="0.2">
      <c r="C1095" s="63"/>
    </row>
    <row r="1096" spans="3:3" x14ac:dyDescent="0.2">
      <c r="C1096" s="63"/>
    </row>
    <row r="1097" spans="3:3" x14ac:dyDescent="0.2">
      <c r="C1097" s="63"/>
    </row>
    <row r="1098" spans="3:3" x14ac:dyDescent="0.2">
      <c r="C1098" s="63"/>
    </row>
    <row r="1099" spans="3:3" x14ac:dyDescent="0.2">
      <c r="C1099" s="63"/>
    </row>
    <row r="1100" spans="3:3" x14ac:dyDescent="0.2">
      <c r="C1100" s="63"/>
    </row>
    <row r="1101" spans="3:3" x14ac:dyDescent="0.2">
      <c r="C1101" s="63"/>
    </row>
    <row r="1102" spans="3:3" x14ac:dyDescent="0.2">
      <c r="C1102" s="63"/>
    </row>
    <row r="1103" spans="3:3" x14ac:dyDescent="0.2">
      <c r="C1103" s="63"/>
    </row>
    <row r="1104" spans="3:3" x14ac:dyDescent="0.2">
      <c r="C1104" s="63"/>
    </row>
    <row r="1105" spans="3:3" x14ac:dyDescent="0.2">
      <c r="C1105" s="63"/>
    </row>
    <row r="1106" spans="3:3" x14ac:dyDescent="0.2">
      <c r="C1106" s="63"/>
    </row>
    <row r="1107" spans="3:3" x14ac:dyDescent="0.2">
      <c r="C1107" s="63"/>
    </row>
    <row r="1108" spans="3:3" x14ac:dyDescent="0.2">
      <c r="C1108" s="63"/>
    </row>
    <row r="1109" spans="3:3" x14ac:dyDescent="0.2">
      <c r="C1109" s="63"/>
    </row>
    <row r="1110" spans="3:3" x14ac:dyDescent="0.2">
      <c r="C1110" s="63"/>
    </row>
    <row r="1111" spans="3:3" x14ac:dyDescent="0.2">
      <c r="C1111" s="63"/>
    </row>
    <row r="1112" spans="3:3" x14ac:dyDescent="0.2">
      <c r="C1112" s="63"/>
    </row>
    <row r="1113" spans="3:3" x14ac:dyDescent="0.2">
      <c r="C1113" s="63"/>
    </row>
    <row r="1114" spans="3:3" x14ac:dyDescent="0.2">
      <c r="C1114" s="63"/>
    </row>
    <row r="1115" spans="3:3" x14ac:dyDescent="0.2">
      <c r="C1115" s="63"/>
    </row>
    <row r="1116" spans="3:3" x14ac:dyDescent="0.2">
      <c r="C1116" s="63"/>
    </row>
    <row r="1117" spans="3:3" x14ac:dyDescent="0.2">
      <c r="C1117" s="63"/>
    </row>
    <row r="1118" spans="3:3" x14ac:dyDescent="0.2">
      <c r="C1118" s="63"/>
    </row>
    <row r="1119" spans="3:3" x14ac:dyDescent="0.2">
      <c r="C1119" s="63"/>
    </row>
    <row r="1120" spans="3:3" x14ac:dyDescent="0.2">
      <c r="C1120" s="63"/>
    </row>
    <row r="1121" spans="3:3" x14ac:dyDescent="0.2">
      <c r="C1121" s="63"/>
    </row>
    <row r="1122" spans="3:3" x14ac:dyDescent="0.2">
      <c r="C1122" s="63"/>
    </row>
    <row r="1123" spans="3:3" x14ac:dyDescent="0.2">
      <c r="C1123" s="63"/>
    </row>
    <row r="1124" spans="3:3" x14ac:dyDescent="0.2">
      <c r="C1124" s="63"/>
    </row>
    <row r="1125" spans="3:3" x14ac:dyDescent="0.2">
      <c r="C1125" s="63"/>
    </row>
    <row r="1126" spans="3:3" x14ac:dyDescent="0.2">
      <c r="C1126" s="63"/>
    </row>
    <row r="1127" spans="3:3" x14ac:dyDescent="0.2">
      <c r="C1127" s="63"/>
    </row>
    <row r="1128" spans="3:3" x14ac:dyDescent="0.2">
      <c r="C1128" s="63"/>
    </row>
    <row r="1129" spans="3:3" x14ac:dyDescent="0.2">
      <c r="C1129" s="63"/>
    </row>
    <row r="1130" spans="3:3" x14ac:dyDescent="0.2">
      <c r="C1130" s="63"/>
    </row>
    <row r="1131" spans="3:3" x14ac:dyDescent="0.2">
      <c r="C1131" s="63"/>
    </row>
    <row r="1132" spans="3:3" x14ac:dyDescent="0.2">
      <c r="C1132" s="63"/>
    </row>
    <row r="1133" spans="3:3" x14ac:dyDescent="0.2">
      <c r="C1133" s="63"/>
    </row>
    <row r="1134" spans="3:3" x14ac:dyDescent="0.2">
      <c r="C1134" s="63"/>
    </row>
    <row r="1135" spans="3:3" x14ac:dyDescent="0.2">
      <c r="C1135" s="63"/>
    </row>
    <row r="1136" spans="3:3" x14ac:dyDescent="0.2">
      <c r="C1136" s="63"/>
    </row>
    <row r="1137" spans="3:3" x14ac:dyDescent="0.2">
      <c r="C1137" s="63"/>
    </row>
    <row r="1138" spans="3:3" x14ac:dyDescent="0.2">
      <c r="C1138" s="63"/>
    </row>
    <row r="1139" spans="3:3" x14ac:dyDescent="0.2">
      <c r="C1139" s="63"/>
    </row>
    <row r="1140" spans="3:3" x14ac:dyDescent="0.2">
      <c r="C1140" s="63"/>
    </row>
    <row r="1141" spans="3:3" x14ac:dyDescent="0.2">
      <c r="C1141" s="63"/>
    </row>
    <row r="1142" spans="3:3" x14ac:dyDescent="0.2">
      <c r="C1142" s="63"/>
    </row>
    <row r="1143" spans="3:3" x14ac:dyDescent="0.2">
      <c r="C1143" s="63"/>
    </row>
    <row r="1144" spans="3:3" x14ac:dyDescent="0.2">
      <c r="C1144" s="63"/>
    </row>
    <row r="1145" spans="3:3" x14ac:dyDescent="0.2">
      <c r="C1145" s="63"/>
    </row>
    <row r="1146" spans="3:3" x14ac:dyDescent="0.2">
      <c r="C1146" s="63"/>
    </row>
    <row r="1147" spans="3:3" x14ac:dyDescent="0.2">
      <c r="C1147" s="63"/>
    </row>
    <row r="1148" spans="3:3" x14ac:dyDescent="0.2">
      <c r="C1148" s="63"/>
    </row>
    <row r="1149" spans="3:3" x14ac:dyDescent="0.2">
      <c r="C1149" s="63"/>
    </row>
    <row r="1150" spans="3:3" x14ac:dyDescent="0.2">
      <c r="C1150" s="63"/>
    </row>
    <row r="1151" spans="3:3" x14ac:dyDescent="0.2">
      <c r="C1151" s="63"/>
    </row>
    <row r="1152" spans="3:3" x14ac:dyDescent="0.2">
      <c r="C1152" s="63"/>
    </row>
    <row r="1153" spans="3:3" x14ac:dyDescent="0.2">
      <c r="C1153" s="63"/>
    </row>
    <row r="1154" spans="3:3" x14ac:dyDescent="0.2">
      <c r="C1154" s="63"/>
    </row>
    <row r="1155" spans="3:3" x14ac:dyDescent="0.2">
      <c r="C1155" s="63"/>
    </row>
    <row r="1156" spans="3:3" x14ac:dyDescent="0.2">
      <c r="C1156" s="63"/>
    </row>
    <row r="1157" spans="3:3" x14ac:dyDescent="0.2">
      <c r="C1157" s="63"/>
    </row>
    <row r="1158" spans="3:3" x14ac:dyDescent="0.2">
      <c r="C1158" s="63"/>
    </row>
    <row r="1159" spans="3:3" x14ac:dyDescent="0.2">
      <c r="C1159" s="63"/>
    </row>
    <row r="1160" spans="3:3" x14ac:dyDescent="0.2">
      <c r="C1160" s="63"/>
    </row>
    <row r="1161" spans="3:3" x14ac:dyDescent="0.2">
      <c r="C1161" s="63"/>
    </row>
    <row r="1162" spans="3:3" x14ac:dyDescent="0.2">
      <c r="C1162" s="63"/>
    </row>
    <row r="1163" spans="3:3" x14ac:dyDescent="0.2">
      <c r="C1163" s="63"/>
    </row>
    <row r="1164" spans="3:3" x14ac:dyDescent="0.2">
      <c r="C1164" s="63"/>
    </row>
    <row r="1165" spans="3:3" x14ac:dyDescent="0.2">
      <c r="C1165" s="63"/>
    </row>
    <row r="1166" spans="3:3" x14ac:dyDescent="0.2">
      <c r="C1166" s="63"/>
    </row>
    <row r="1167" spans="3:3" x14ac:dyDescent="0.2">
      <c r="C1167" s="63"/>
    </row>
    <row r="1168" spans="3:3" x14ac:dyDescent="0.2">
      <c r="C1168" s="63"/>
    </row>
    <row r="1169" spans="3:3" x14ac:dyDescent="0.2">
      <c r="C1169" s="63"/>
    </row>
    <row r="1170" spans="3:3" x14ac:dyDescent="0.2">
      <c r="C1170" s="63"/>
    </row>
    <row r="1171" spans="3:3" x14ac:dyDescent="0.2">
      <c r="C1171" s="63"/>
    </row>
    <row r="1172" spans="3:3" x14ac:dyDescent="0.2">
      <c r="C1172" s="63"/>
    </row>
    <row r="1173" spans="3:3" x14ac:dyDescent="0.2">
      <c r="C1173" s="63"/>
    </row>
    <row r="1174" spans="3:3" x14ac:dyDescent="0.2">
      <c r="C1174" s="63"/>
    </row>
    <row r="1175" spans="3:3" x14ac:dyDescent="0.2">
      <c r="C1175" s="63"/>
    </row>
    <row r="1176" spans="3:3" x14ac:dyDescent="0.2">
      <c r="C1176" s="63"/>
    </row>
    <row r="1177" spans="3:3" x14ac:dyDescent="0.2">
      <c r="C1177" s="63"/>
    </row>
    <row r="1178" spans="3:3" x14ac:dyDescent="0.2">
      <c r="C1178" s="63"/>
    </row>
    <row r="1179" spans="3:3" x14ac:dyDescent="0.2">
      <c r="C1179" s="63"/>
    </row>
    <row r="1180" spans="3:3" x14ac:dyDescent="0.2">
      <c r="C1180" s="63"/>
    </row>
    <row r="1181" spans="3:3" x14ac:dyDescent="0.2">
      <c r="C1181" s="63"/>
    </row>
    <row r="1182" spans="3:3" x14ac:dyDescent="0.2">
      <c r="C1182" s="63"/>
    </row>
    <row r="1183" spans="3:3" x14ac:dyDescent="0.2">
      <c r="C1183" s="63"/>
    </row>
    <row r="1184" spans="3:3" x14ac:dyDescent="0.2">
      <c r="C1184" s="63"/>
    </row>
    <row r="1185" spans="3:3" x14ac:dyDescent="0.2">
      <c r="C1185" s="63"/>
    </row>
    <row r="1186" spans="3:3" x14ac:dyDescent="0.2">
      <c r="C1186" s="63"/>
    </row>
    <row r="1187" spans="3:3" x14ac:dyDescent="0.2">
      <c r="C1187" s="63"/>
    </row>
    <row r="1188" spans="3:3" x14ac:dyDescent="0.2">
      <c r="C1188" s="63"/>
    </row>
    <row r="1189" spans="3:3" x14ac:dyDescent="0.2">
      <c r="C1189" s="63"/>
    </row>
    <row r="1190" spans="3:3" x14ac:dyDescent="0.2">
      <c r="C1190" s="63"/>
    </row>
    <row r="1191" spans="3:3" x14ac:dyDescent="0.2">
      <c r="C1191" s="63"/>
    </row>
    <row r="1192" spans="3:3" x14ac:dyDescent="0.2">
      <c r="C1192" s="63"/>
    </row>
    <row r="1193" spans="3:3" x14ac:dyDescent="0.2">
      <c r="C1193" s="63"/>
    </row>
    <row r="1194" spans="3:3" x14ac:dyDescent="0.2">
      <c r="C1194" s="63"/>
    </row>
    <row r="1195" spans="3:3" x14ac:dyDescent="0.2">
      <c r="C1195" s="63"/>
    </row>
    <row r="1196" spans="3:3" x14ac:dyDescent="0.2">
      <c r="C1196" s="63"/>
    </row>
    <row r="1197" spans="3:3" x14ac:dyDescent="0.2">
      <c r="C1197" s="63"/>
    </row>
    <row r="1198" spans="3:3" x14ac:dyDescent="0.2">
      <c r="C1198" s="63"/>
    </row>
    <row r="1199" spans="3:3" x14ac:dyDescent="0.2">
      <c r="C1199" s="63"/>
    </row>
    <row r="1200" spans="3:3" x14ac:dyDescent="0.2">
      <c r="C1200" s="63"/>
    </row>
    <row r="1201" spans="3:3" x14ac:dyDescent="0.2">
      <c r="C1201" s="63"/>
    </row>
    <row r="1202" spans="3:3" x14ac:dyDescent="0.2">
      <c r="C1202" s="63"/>
    </row>
    <row r="1203" spans="3:3" x14ac:dyDescent="0.2">
      <c r="C1203" s="63"/>
    </row>
    <row r="1204" spans="3:3" x14ac:dyDescent="0.2">
      <c r="C1204" s="63"/>
    </row>
    <row r="1205" spans="3:3" x14ac:dyDescent="0.2">
      <c r="C1205" s="63"/>
    </row>
    <row r="1206" spans="3:3" x14ac:dyDescent="0.2">
      <c r="C1206" s="63"/>
    </row>
    <row r="1207" spans="3:3" x14ac:dyDescent="0.2">
      <c r="C1207" s="63"/>
    </row>
    <row r="1208" spans="3:3" x14ac:dyDescent="0.2">
      <c r="C1208" s="63"/>
    </row>
    <row r="1209" spans="3:3" x14ac:dyDescent="0.2">
      <c r="C1209" s="63"/>
    </row>
    <row r="1210" spans="3:3" x14ac:dyDescent="0.2">
      <c r="C1210" s="63"/>
    </row>
    <row r="1211" spans="3:3" x14ac:dyDescent="0.2">
      <c r="C1211" s="63"/>
    </row>
    <row r="1212" spans="3:3" x14ac:dyDescent="0.2">
      <c r="C1212" s="63"/>
    </row>
    <row r="1213" spans="3:3" x14ac:dyDescent="0.2">
      <c r="C1213" s="63"/>
    </row>
    <row r="1214" spans="3:3" x14ac:dyDescent="0.2">
      <c r="C1214" s="63"/>
    </row>
    <row r="1215" spans="3:3" x14ac:dyDescent="0.2">
      <c r="C1215" s="63"/>
    </row>
    <row r="1216" spans="3:3" x14ac:dyDescent="0.2">
      <c r="C1216" s="63"/>
    </row>
    <row r="1217" spans="3:3" x14ac:dyDescent="0.2">
      <c r="C1217" s="63"/>
    </row>
    <row r="1218" spans="3:3" x14ac:dyDescent="0.2">
      <c r="C1218" s="63"/>
    </row>
    <row r="1219" spans="3:3" x14ac:dyDescent="0.2">
      <c r="C1219" s="63"/>
    </row>
    <row r="1220" spans="3:3" x14ac:dyDescent="0.2">
      <c r="C1220" s="63"/>
    </row>
    <row r="1221" spans="3:3" x14ac:dyDescent="0.2">
      <c r="C1221" s="63"/>
    </row>
    <row r="1222" spans="3:3" x14ac:dyDescent="0.2">
      <c r="C1222" s="63"/>
    </row>
    <row r="1223" spans="3:3" x14ac:dyDescent="0.2">
      <c r="C1223" s="63"/>
    </row>
    <row r="1224" spans="3:3" x14ac:dyDescent="0.2">
      <c r="C1224" s="63"/>
    </row>
    <row r="1225" spans="3:3" x14ac:dyDescent="0.2">
      <c r="C1225" s="63"/>
    </row>
    <row r="1226" spans="3:3" x14ac:dyDescent="0.2">
      <c r="C1226" s="63"/>
    </row>
    <row r="1227" spans="3:3" x14ac:dyDescent="0.2">
      <c r="C1227" s="63"/>
    </row>
    <row r="1228" spans="3:3" x14ac:dyDescent="0.2">
      <c r="C1228" s="63"/>
    </row>
    <row r="1229" spans="3:3" x14ac:dyDescent="0.2">
      <c r="C1229" s="63"/>
    </row>
    <row r="1230" spans="3:3" x14ac:dyDescent="0.2">
      <c r="C1230" s="63"/>
    </row>
    <row r="1231" spans="3:3" x14ac:dyDescent="0.2">
      <c r="C1231" s="63"/>
    </row>
    <row r="1232" spans="3:3" x14ac:dyDescent="0.2">
      <c r="C1232" s="63"/>
    </row>
    <row r="1233" spans="3:3" x14ac:dyDescent="0.2">
      <c r="C1233" s="63"/>
    </row>
    <row r="1234" spans="3:3" x14ac:dyDescent="0.2">
      <c r="C1234" s="63"/>
    </row>
    <row r="1235" spans="3:3" x14ac:dyDescent="0.2">
      <c r="C1235" s="63"/>
    </row>
    <row r="1236" spans="3:3" x14ac:dyDescent="0.2">
      <c r="C1236" s="63"/>
    </row>
    <row r="1237" spans="3:3" x14ac:dyDescent="0.2">
      <c r="C1237" s="63"/>
    </row>
    <row r="1238" spans="3:3" x14ac:dyDescent="0.2">
      <c r="C1238" s="63"/>
    </row>
    <row r="1239" spans="3:3" x14ac:dyDescent="0.2">
      <c r="C1239" s="63"/>
    </row>
    <row r="1240" spans="3:3" x14ac:dyDescent="0.2">
      <c r="C1240" s="63"/>
    </row>
    <row r="1241" spans="3:3" x14ac:dyDescent="0.2">
      <c r="C1241" s="63"/>
    </row>
    <row r="1242" spans="3:3" x14ac:dyDescent="0.2">
      <c r="C1242" s="63"/>
    </row>
    <row r="1243" spans="3:3" x14ac:dyDescent="0.2">
      <c r="C1243" s="63"/>
    </row>
    <row r="1244" spans="3:3" x14ac:dyDescent="0.2">
      <c r="C1244" s="63"/>
    </row>
    <row r="1245" spans="3:3" x14ac:dyDescent="0.2">
      <c r="C1245" s="63"/>
    </row>
    <row r="1246" spans="3:3" x14ac:dyDescent="0.2">
      <c r="C1246" s="63"/>
    </row>
    <row r="1247" spans="3:3" x14ac:dyDescent="0.2">
      <c r="C1247" s="63"/>
    </row>
    <row r="1248" spans="3:3" x14ac:dyDescent="0.2">
      <c r="C1248" s="63"/>
    </row>
    <row r="1249" spans="3:3" x14ac:dyDescent="0.2">
      <c r="C1249" s="63"/>
    </row>
    <row r="1250" spans="3:3" x14ac:dyDescent="0.2">
      <c r="C1250" s="63"/>
    </row>
    <row r="1251" spans="3:3" x14ac:dyDescent="0.2">
      <c r="C1251" s="63"/>
    </row>
    <row r="1252" spans="3:3" x14ac:dyDescent="0.2">
      <c r="C1252" s="63"/>
    </row>
    <row r="1253" spans="3:3" x14ac:dyDescent="0.2">
      <c r="C1253" s="63"/>
    </row>
    <row r="1254" spans="3:3" x14ac:dyDescent="0.2">
      <c r="C1254" s="63"/>
    </row>
    <row r="1255" spans="3:3" x14ac:dyDescent="0.2">
      <c r="C1255" s="63"/>
    </row>
    <row r="1256" spans="3:3" x14ac:dyDescent="0.2">
      <c r="C1256" s="63"/>
    </row>
    <row r="1257" spans="3:3" x14ac:dyDescent="0.2">
      <c r="C1257" s="63"/>
    </row>
    <row r="1258" spans="3:3" x14ac:dyDescent="0.2">
      <c r="C1258" s="63"/>
    </row>
    <row r="1259" spans="3:3" x14ac:dyDescent="0.2">
      <c r="C1259" s="63"/>
    </row>
    <row r="1260" spans="3:3" x14ac:dyDescent="0.2">
      <c r="C1260" s="63"/>
    </row>
    <row r="1261" spans="3:3" x14ac:dyDescent="0.2">
      <c r="C1261" s="63"/>
    </row>
    <row r="1262" spans="3:3" x14ac:dyDescent="0.2">
      <c r="C1262" s="63"/>
    </row>
    <row r="1263" spans="3:3" x14ac:dyDescent="0.2">
      <c r="C1263" s="63"/>
    </row>
    <row r="1264" spans="3:3" x14ac:dyDescent="0.2">
      <c r="C1264" s="63"/>
    </row>
    <row r="1265" spans="3:3" x14ac:dyDescent="0.2">
      <c r="C1265" s="63"/>
    </row>
    <row r="1266" spans="3:3" x14ac:dyDescent="0.2">
      <c r="C1266" s="63"/>
    </row>
    <row r="1267" spans="3:3" x14ac:dyDescent="0.2">
      <c r="C1267" s="63"/>
    </row>
    <row r="1268" spans="3:3" x14ac:dyDescent="0.2">
      <c r="C1268" s="63"/>
    </row>
    <row r="1269" spans="3:3" x14ac:dyDescent="0.2">
      <c r="C1269" s="63"/>
    </row>
    <row r="1270" spans="3:3" x14ac:dyDescent="0.2">
      <c r="C1270" s="63"/>
    </row>
    <row r="1271" spans="3:3" x14ac:dyDescent="0.2">
      <c r="C1271" s="63"/>
    </row>
    <row r="1272" spans="3:3" x14ac:dyDescent="0.2">
      <c r="C1272" s="63"/>
    </row>
    <row r="1273" spans="3:3" x14ac:dyDescent="0.2">
      <c r="C1273" s="63"/>
    </row>
    <row r="1274" spans="3:3" x14ac:dyDescent="0.2">
      <c r="C1274" s="63"/>
    </row>
    <row r="1275" spans="3:3" x14ac:dyDescent="0.2">
      <c r="C1275" s="63"/>
    </row>
    <row r="1276" spans="3:3" x14ac:dyDescent="0.2">
      <c r="C1276" s="63"/>
    </row>
    <row r="1277" spans="3:3" x14ac:dyDescent="0.2">
      <c r="C1277" s="63"/>
    </row>
    <row r="1278" spans="3:3" x14ac:dyDescent="0.2">
      <c r="C1278" s="63"/>
    </row>
    <row r="1279" spans="3:3" x14ac:dyDescent="0.2">
      <c r="C1279" s="63"/>
    </row>
    <row r="1280" spans="3:3" x14ac:dyDescent="0.2">
      <c r="C1280" s="63"/>
    </row>
    <row r="1281" spans="3:3" x14ac:dyDescent="0.2">
      <c r="C1281" s="63"/>
    </row>
    <row r="1282" spans="3:3" x14ac:dyDescent="0.2">
      <c r="C1282" s="63"/>
    </row>
    <row r="1283" spans="3:3" x14ac:dyDescent="0.2">
      <c r="C1283" s="63"/>
    </row>
    <row r="1284" spans="3:3" x14ac:dyDescent="0.2">
      <c r="C1284" s="63"/>
    </row>
    <row r="1285" spans="3:3" x14ac:dyDescent="0.2">
      <c r="C1285" s="63"/>
    </row>
    <row r="1286" spans="3:3" x14ac:dyDescent="0.2">
      <c r="C1286" s="63"/>
    </row>
    <row r="1287" spans="3:3" x14ac:dyDescent="0.2">
      <c r="C1287" s="63"/>
    </row>
    <row r="1288" spans="3:3" x14ac:dyDescent="0.2">
      <c r="C1288" s="63"/>
    </row>
    <row r="1289" spans="3:3" x14ac:dyDescent="0.2">
      <c r="C1289" s="63"/>
    </row>
    <row r="1290" spans="3:3" x14ac:dyDescent="0.2">
      <c r="C1290" s="63"/>
    </row>
    <row r="1291" spans="3:3" x14ac:dyDescent="0.2">
      <c r="C1291" s="63"/>
    </row>
    <row r="1292" spans="3:3" x14ac:dyDescent="0.2">
      <c r="C1292" s="63"/>
    </row>
    <row r="1293" spans="3:3" x14ac:dyDescent="0.2">
      <c r="C1293" s="63"/>
    </row>
    <row r="1294" spans="3:3" x14ac:dyDescent="0.2">
      <c r="C1294" s="63"/>
    </row>
    <row r="1295" spans="3:3" x14ac:dyDescent="0.2">
      <c r="C1295" s="63"/>
    </row>
    <row r="1296" spans="3:3" x14ac:dyDescent="0.2">
      <c r="C1296" s="63"/>
    </row>
    <row r="1297" spans="3:3" x14ac:dyDescent="0.2">
      <c r="C1297" s="63"/>
    </row>
    <row r="1298" spans="3:3" x14ac:dyDescent="0.2">
      <c r="C1298" s="63"/>
    </row>
    <row r="1299" spans="3:3" x14ac:dyDescent="0.2">
      <c r="C1299" s="63"/>
    </row>
    <row r="1300" spans="3:3" x14ac:dyDescent="0.2">
      <c r="C1300" s="63"/>
    </row>
    <row r="1301" spans="3:3" x14ac:dyDescent="0.2">
      <c r="C1301" s="63"/>
    </row>
    <row r="1302" spans="3:3" x14ac:dyDescent="0.2">
      <c r="C1302" s="63"/>
    </row>
    <row r="1303" spans="3:3" x14ac:dyDescent="0.2">
      <c r="C1303" s="63"/>
    </row>
    <row r="1304" spans="3:3" x14ac:dyDescent="0.2">
      <c r="C1304" s="63"/>
    </row>
    <row r="1305" spans="3:3" x14ac:dyDescent="0.2">
      <c r="C1305" s="63"/>
    </row>
    <row r="1306" spans="3:3" x14ac:dyDescent="0.2">
      <c r="C1306" s="63"/>
    </row>
    <row r="1307" spans="3:3" x14ac:dyDescent="0.2">
      <c r="C1307" s="63"/>
    </row>
    <row r="1308" spans="3:3" x14ac:dyDescent="0.2">
      <c r="C1308" s="63"/>
    </row>
    <row r="1309" spans="3:3" x14ac:dyDescent="0.2">
      <c r="C1309" s="63"/>
    </row>
    <row r="1310" spans="3:3" x14ac:dyDescent="0.2">
      <c r="C1310" s="63"/>
    </row>
    <row r="1311" spans="3:3" x14ac:dyDescent="0.2">
      <c r="C1311" s="63"/>
    </row>
    <row r="1312" spans="3:3" x14ac:dyDescent="0.2">
      <c r="C1312" s="63"/>
    </row>
    <row r="1313" spans="3:3" x14ac:dyDescent="0.2">
      <c r="C1313" s="63"/>
    </row>
    <row r="1314" spans="3:3" x14ac:dyDescent="0.2">
      <c r="C1314" s="63"/>
    </row>
    <row r="1315" spans="3:3" x14ac:dyDescent="0.2">
      <c r="C1315" s="63"/>
    </row>
    <row r="1316" spans="3:3" x14ac:dyDescent="0.2">
      <c r="C1316" s="63"/>
    </row>
    <row r="1317" spans="3:3" x14ac:dyDescent="0.2">
      <c r="C1317" s="63"/>
    </row>
    <row r="1318" spans="3:3" x14ac:dyDescent="0.2">
      <c r="C1318" s="63"/>
    </row>
    <row r="1319" spans="3:3" x14ac:dyDescent="0.2">
      <c r="C1319" s="63"/>
    </row>
    <row r="1320" spans="3:3" x14ac:dyDescent="0.2">
      <c r="C1320" s="63"/>
    </row>
    <row r="1321" spans="3:3" x14ac:dyDescent="0.2">
      <c r="C1321" s="63"/>
    </row>
    <row r="1322" spans="3:3" x14ac:dyDescent="0.2">
      <c r="C1322" s="63"/>
    </row>
    <row r="1323" spans="3:3" x14ac:dyDescent="0.2">
      <c r="C1323" s="63"/>
    </row>
    <row r="1324" spans="3:3" x14ac:dyDescent="0.2">
      <c r="C1324" s="63"/>
    </row>
    <row r="1325" spans="3:3" x14ac:dyDescent="0.2">
      <c r="C1325" s="63"/>
    </row>
    <row r="1326" spans="3:3" x14ac:dyDescent="0.2">
      <c r="C1326" s="63"/>
    </row>
    <row r="1327" spans="3:3" x14ac:dyDescent="0.2">
      <c r="C1327" s="63"/>
    </row>
    <row r="1328" spans="3:3" x14ac:dyDescent="0.2">
      <c r="C1328" s="63"/>
    </row>
    <row r="1329" spans="3:3" x14ac:dyDescent="0.2">
      <c r="C1329" s="63"/>
    </row>
    <row r="1330" spans="3:3" x14ac:dyDescent="0.2">
      <c r="C1330" s="63"/>
    </row>
    <row r="1331" spans="3:3" x14ac:dyDescent="0.2">
      <c r="C1331" s="63"/>
    </row>
    <row r="1332" spans="3:3" x14ac:dyDescent="0.2">
      <c r="C1332" s="63"/>
    </row>
    <row r="1333" spans="3:3" x14ac:dyDescent="0.2">
      <c r="C1333" s="63"/>
    </row>
    <row r="1334" spans="3:3" x14ac:dyDescent="0.2">
      <c r="C1334" s="63"/>
    </row>
    <row r="1335" spans="3:3" x14ac:dyDescent="0.2">
      <c r="C1335" s="63"/>
    </row>
    <row r="1336" spans="3:3" x14ac:dyDescent="0.2">
      <c r="C1336" s="63"/>
    </row>
    <row r="1337" spans="3:3" x14ac:dyDescent="0.2">
      <c r="C1337" s="63"/>
    </row>
    <row r="1338" spans="3:3" x14ac:dyDescent="0.2">
      <c r="C1338" s="63"/>
    </row>
    <row r="1339" spans="3:3" x14ac:dyDescent="0.2">
      <c r="C1339" s="63"/>
    </row>
    <row r="1340" spans="3:3" x14ac:dyDescent="0.2">
      <c r="C1340" s="63"/>
    </row>
    <row r="1341" spans="3:3" x14ac:dyDescent="0.2">
      <c r="C1341" s="63"/>
    </row>
    <row r="1342" spans="3:3" x14ac:dyDescent="0.2">
      <c r="C1342" s="63"/>
    </row>
    <row r="1343" spans="3:3" x14ac:dyDescent="0.2">
      <c r="C1343" s="63"/>
    </row>
    <row r="1344" spans="3:3" x14ac:dyDescent="0.2">
      <c r="C1344" s="63"/>
    </row>
    <row r="1345" spans="3:3" x14ac:dyDescent="0.2">
      <c r="C1345" s="63"/>
    </row>
    <row r="1346" spans="3:3" x14ac:dyDescent="0.2">
      <c r="C1346" s="63"/>
    </row>
    <row r="1347" spans="3:3" x14ac:dyDescent="0.2">
      <c r="C1347" s="63"/>
    </row>
    <row r="1348" spans="3:3" x14ac:dyDescent="0.2">
      <c r="C1348" s="63"/>
    </row>
    <row r="1349" spans="3:3" x14ac:dyDescent="0.2">
      <c r="C1349" s="63"/>
    </row>
    <row r="1350" spans="3:3" x14ac:dyDescent="0.2">
      <c r="C1350" s="63"/>
    </row>
    <row r="1351" spans="3:3" x14ac:dyDescent="0.2">
      <c r="C1351" s="63"/>
    </row>
    <row r="1352" spans="3:3" x14ac:dyDescent="0.2">
      <c r="C1352" s="63"/>
    </row>
    <row r="1353" spans="3:3" x14ac:dyDescent="0.2">
      <c r="C1353" s="63"/>
    </row>
    <row r="1354" spans="3:3" x14ac:dyDescent="0.2">
      <c r="C1354" s="63"/>
    </row>
    <row r="1355" spans="3:3" x14ac:dyDescent="0.2">
      <c r="C1355" s="63"/>
    </row>
    <row r="1356" spans="3:3" x14ac:dyDescent="0.2">
      <c r="C1356" s="63"/>
    </row>
    <row r="1357" spans="3:3" x14ac:dyDescent="0.2">
      <c r="C1357" s="63"/>
    </row>
    <row r="1358" spans="3:3" x14ac:dyDescent="0.2">
      <c r="C1358" s="63"/>
    </row>
    <row r="1359" spans="3:3" x14ac:dyDescent="0.2">
      <c r="C1359" s="63"/>
    </row>
    <row r="1360" spans="3:3" x14ac:dyDescent="0.2">
      <c r="C1360" s="63"/>
    </row>
    <row r="1361" spans="3:3" x14ac:dyDescent="0.2">
      <c r="C1361" s="63"/>
    </row>
    <row r="1362" spans="3:3" x14ac:dyDescent="0.2">
      <c r="C1362" s="63"/>
    </row>
    <row r="1363" spans="3:3" x14ac:dyDescent="0.2">
      <c r="C1363" s="63"/>
    </row>
    <row r="1364" spans="3:3" x14ac:dyDescent="0.2">
      <c r="C1364" s="63"/>
    </row>
    <row r="1365" spans="3:3" x14ac:dyDescent="0.2">
      <c r="C1365" s="63"/>
    </row>
    <row r="1366" spans="3:3" x14ac:dyDescent="0.2">
      <c r="C1366" s="63"/>
    </row>
    <row r="1367" spans="3:3" x14ac:dyDescent="0.2">
      <c r="C1367" s="63"/>
    </row>
    <row r="1368" spans="3:3" x14ac:dyDescent="0.2">
      <c r="C1368" s="63"/>
    </row>
    <row r="1369" spans="3:3" x14ac:dyDescent="0.2">
      <c r="C1369" s="63"/>
    </row>
    <row r="1370" spans="3:3" x14ac:dyDescent="0.2">
      <c r="C1370" s="63"/>
    </row>
    <row r="1371" spans="3:3" x14ac:dyDescent="0.2">
      <c r="C1371" s="63"/>
    </row>
    <row r="1372" spans="3:3" x14ac:dyDescent="0.2">
      <c r="C1372" s="63"/>
    </row>
    <row r="1373" spans="3:3" x14ac:dyDescent="0.2">
      <c r="C1373" s="63"/>
    </row>
    <row r="1374" spans="3:3" x14ac:dyDescent="0.2">
      <c r="C1374" s="63"/>
    </row>
    <row r="1375" spans="3:3" x14ac:dyDescent="0.2">
      <c r="C1375" s="63"/>
    </row>
    <row r="1376" spans="3:3" x14ac:dyDescent="0.2">
      <c r="C1376" s="63"/>
    </row>
    <row r="1377" spans="3:3" x14ac:dyDescent="0.2">
      <c r="C1377" s="63"/>
    </row>
    <row r="1378" spans="3:3" x14ac:dyDescent="0.2">
      <c r="C1378" s="63"/>
    </row>
    <row r="1379" spans="3:3" x14ac:dyDescent="0.2">
      <c r="C1379" s="63"/>
    </row>
    <row r="1380" spans="3:3" x14ac:dyDescent="0.2">
      <c r="C1380" s="63"/>
    </row>
    <row r="1381" spans="3:3" x14ac:dyDescent="0.2">
      <c r="C1381" s="63"/>
    </row>
    <row r="1382" spans="3:3" x14ac:dyDescent="0.2">
      <c r="C1382" s="63"/>
    </row>
    <row r="1383" spans="3:3" x14ac:dyDescent="0.2">
      <c r="C1383" s="63"/>
    </row>
    <row r="1384" spans="3:3" x14ac:dyDescent="0.2">
      <c r="C1384" s="63"/>
    </row>
    <row r="1385" spans="3:3" x14ac:dyDescent="0.2">
      <c r="C1385" s="63"/>
    </row>
    <row r="1386" spans="3:3" x14ac:dyDescent="0.2">
      <c r="C1386" s="63"/>
    </row>
    <row r="1387" spans="3:3" x14ac:dyDescent="0.2">
      <c r="C1387" s="63"/>
    </row>
    <row r="1388" spans="3:3" x14ac:dyDescent="0.2">
      <c r="C1388" s="63"/>
    </row>
    <row r="1389" spans="3:3" x14ac:dyDescent="0.2">
      <c r="C1389" s="63"/>
    </row>
    <row r="1390" spans="3:3" x14ac:dyDescent="0.2">
      <c r="C1390" s="63"/>
    </row>
    <row r="1391" spans="3:3" x14ac:dyDescent="0.2">
      <c r="C1391" s="63"/>
    </row>
    <row r="1392" spans="3:3" x14ac:dyDescent="0.2">
      <c r="C1392" s="63"/>
    </row>
    <row r="1393" spans="3:3" x14ac:dyDescent="0.2">
      <c r="C1393" s="63"/>
    </row>
    <row r="1394" spans="3:3" x14ac:dyDescent="0.2">
      <c r="C1394" s="63"/>
    </row>
    <row r="1395" spans="3:3" x14ac:dyDescent="0.2">
      <c r="C1395" s="63"/>
    </row>
    <row r="1396" spans="3:3" x14ac:dyDescent="0.2">
      <c r="C1396" s="63"/>
    </row>
    <row r="1397" spans="3:3" x14ac:dyDescent="0.2">
      <c r="C1397" s="63"/>
    </row>
    <row r="1398" spans="3:3" x14ac:dyDescent="0.2">
      <c r="C1398" s="63"/>
    </row>
    <row r="1399" spans="3:3" x14ac:dyDescent="0.2">
      <c r="C1399" s="63"/>
    </row>
    <row r="1400" spans="3:3" x14ac:dyDescent="0.2">
      <c r="C1400" s="63"/>
    </row>
    <row r="1401" spans="3:3" x14ac:dyDescent="0.2">
      <c r="C1401" s="63"/>
    </row>
    <row r="1402" spans="3:3" x14ac:dyDescent="0.2">
      <c r="C1402" s="63"/>
    </row>
    <row r="1403" spans="3:3" x14ac:dyDescent="0.2">
      <c r="C1403" s="63"/>
    </row>
    <row r="1404" spans="3:3" x14ac:dyDescent="0.2">
      <c r="C1404" s="63"/>
    </row>
    <row r="1405" spans="3:3" x14ac:dyDescent="0.2">
      <c r="C1405" s="63"/>
    </row>
    <row r="1406" spans="3:3" x14ac:dyDescent="0.2">
      <c r="C1406" s="63"/>
    </row>
    <row r="1407" spans="3:3" x14ac:dyDescent="0.2">
      <c r="C1407" s="63"/>
    </row>
    <row r="1408" spans="3:3" x14ac:dyDescent="0.2">
      <c r="C1408" s="63"/>
    </row>
    <row r="1409" spans="3:3" x14ac:dyDescent="0.2">
      <c r="C1409" s="63"/>
    </row>
    <row r="1410" spans="3:3" x14ac:dyDescent="0.2">
      <c r="C1410" s="63"/>
    </row>
    <row r="1411" spans="3:3" x14ac:dyDescent="0.2">
      <c r="C1411" s="63"/>
    </row>
    <row r="1412" spans="3:3" x14ac:dyDescent="0.2">
      <c r="C1412" s="63"/>
    </row>
    <row r="1413" spans="3:3" x14ac:dyDescent="0.2">
      <c r="C1413" s="63"/>
    </row>
    <row r="1414" spans="3:3" x14ac:dyDescent="0.2">
      <c r="C1414" s="63"/>
    </row>
    <row r="1415" spans="3:3" x14ac:dyDescent="0.2">
      <c r="C1415" s="63"/>
    </row>
    <row r="1416" spans="3:3" x14ac:dyDescent="0.2">
      <c r="C1416" s="63"/>
    </row>
    <row r="1417" spans="3:3" x14ac:dyDescent="0.2">
      <c r="C1417" s="63"/>
    </row>
    <row r="1418" spans="3:3" x14ac:dyDescent="0.2">
      <c r="C1418" s="63"/>
    </row>
    <row r="1419" spans="3:3" x14ac:dyDescent="0.2">
      <c r="C1419" s="63"/>
    </row>
    <row r="1420" spans="3:3" x14ac:dyDescent="0.2">
      <c r="C1420" s="63"/>
    </row>
    <row r="1421" spans="3:3" x14ac:dyDescent="0.2">
      <c r="C1421" s="63"/>
    </row>
    <row r="1422" spans="3:3" x14ac:dyDescent="0.2">
      <c r="C1422" s="63"/>
    </row>
    <row r="1423" spans="3:3" x14ac:dyDescent="0.2">
      <c r="C1423" s="63"/>
    </row>
    <row r="1424" spans="3:3" x14ac:dyDescent="0.2">
      <c r="C1424" s="63"/>
    </row>
    <row r="1425" spans="3:3" x14ac:dyDescent="0.2">
      <c r="C1425" s="63"/>
    </row>
    <row r="1426" spans="3:3" x14ac:dyDescent="0.2">
      <c r="C1426" s="63"/>
    </row>
    <row r="1427" spans="3:3" x14ac:dyDescent="0.2">
      <c r="C1427" s="63"/>
    </row>
    <row r="1428" spans="3:3" x14ac:dyDescent="0.2">
      <c r="C1428" s="63"/>
    </row>
    <row r="1429" spans="3:3" x14ac:dyDescent="0.2">
      <c r="C1429" s="63"/>
    </row>
    <row r="1430" spans="3:3" x14ac:dyDescent="0.2">
      <c r="C1430" s="63"/>
    </row>
    <row r="1431" spans="3:3" x14ac:dyDescent="0.2">
      <c r="C1431" s="63"/>
    </row>
    <row r="1432" spans="3:3" x14ac:dyDescent="0.2">
      <c r="C1432" s="63"/>
    </row>
    <row r="1433" spans="3:3" x14ac:dyDescent="0.2">
      <c r="C1433" s="63"/>
    </row>
    <row r="1434" spans="3:3" x14ac:dyDescent="0.2">
      <c r="C1434" s="63"/>
    </row>
    <row r="1435" spans="3:3" x14ac:dyDescent="0.2">
      <c r="C1435" s="63"/>
    </row>
    <row r="1436" spans="3:3" x14ac:dyDescent="0.2">
      <c r="C1436" s="63"/>
    </row>
    <row r="1437" spans="3:3" x14ac:dyDescent="0.2">
      <c r="C1437" s="63"/>
    </row>
    <row r="1438" spans="3:3" x14ac:dyDescent="0.2">
      <c r="C1438" s="63"/>
    </row>
    <row r="1439" spans="3:3" x14ac:dyDescent="0.2">
      <c r="C1439" s="63"/>
    </row>
    <row r="1440" spans="3:3" x14ac:dyDescent="0.2">
      <c r="C1440" s="63"/>
    </row>
    <row r="1441" spans="3:3" x14ac:dyDescent="0.2">
      <c r="C1441" s="63"/>
    </row>
    <row r="1442" spans="3:3" x14ac:dyDescent="0.2">
      <c r="C1442" s="63"/>
    </row>
    <row r="1443" spans="3:3" x14ac:dyDescent="0.2">
      <c r="C1443" s="63"/>
    </row>
    <row r="1444" spans="3:3" x14ac:dyDescent="0.2">
      <c r="C1444" s="63"/>
    </row>
    <row r="1445" spans="3:3" x14ac:dyDescent="0.2">
      <c r="C1445" s="63"/>
    </row>
    <row r="1446" spans="3:3" x14ac:dyDescent="0.2">
      <c r="C1446" s="63"/>
    </row>
    <row r="1447" spans="3:3" x14ac:dyDescent="0.2">
      <c r="C1447" s="63"/>
    </row>
    <row r="1448" spans="3:3" x14ac:dyDescent="0.2">
      <c r="C1448" s="63"/>
    </row>
    <row r="1449" spans="3:3" x14ac:dyDescent="0.2">
      <c r="C1449" s="63"/>
    </row>
    <row r="1450" spans="3:3" x14ac:dyDescent="0.2">
      <c r="C1450" s="63"/>
    </row>
    <row r="1451" spans="3:3" x14ac:dyDescent="0.2">
      <c r="C1451" s="63"/>
    </row>
    <row r="1452" spans="3:3" x14ac:dyDescent="0.2">
      <c r="C1452" s="63"/>
    </row>
    <row r="1453" spans="3:3" x14ac:dyDescent="0.2">
      <c r="C1453" s="63"/>
    </row>
    <row r="1454" spans="3:3" x14ac:dyDescent="0.2">
      <c r="C1454" s="63"/>
    </row>
    <row r="1455" spans="3:3" x14ac:dyDescent="0.2">
      <c r="C1455" s="63"/>
    </row>
    <row r="1456" spans="3:3" x14ac:dyDescent="0.2">
      <c r="C1456" s="63"/>
    </row>
    <row r="1457" spans="3:3" x14ac:dyDescent="0.2">
      <c r="C1457" s="63"/>
    </row>
    <row r="1458" spans="3:3" x14ac:dyDescent="0.2">
      <c r="C1458" s="63"/>
    </row>
    <row r="1459" spans="3:3" x14ac:dyDescent="0.2">
      <c r="C1459" s="63"/>
    </row>
    <row r="1460" spans="3:3" x14ac:dyDescent="0.2">
      <c r="C1460" s="63"/>
    </row>
    <row r="1461" spans="3:3" x14ac:dyDescent="0.2">
      <c r="C1461" s="63"/>
    </row>
    <row r="1462" spans="3:3" x14ac:dyDescent="0.2">
      <c r="C1462" s="63"/>
    </row>
    <row r="1463" spans="3:3" x14ac:dyDescent="0.2">
      <c r="C1463" s="63"/>
    </row>
    <row r="1464" spans="3:3" x14ac:dyDescent="0.2">
      <c r="C1464" s="63"/>
    </row>
    <row r="1465" spans="3:3" x14ac:dyDescent="0.2">
      <c r="C1465" s="63"/>
    </row>
    <row r="1466" spans="3:3" x14ac:dyDescent="0.2">
      <c r="C1466" s="63"/>
    </row>
    <row r="1467" spans="3:3" x14ac:dyDescent="0.2">
      <c r="C1467" s="63"/>
    </row>
    <row r="1468" spans="3:3" x14ac:dyDescent="0.2">
      <c r="C1468" s="63"/>
    </row>
    <row r="1469" spans="3:3" x14ac:dyDescent="0.2">
      <c r="C1469" s="63"/>
    </row>
    <row r="1470" spans="3:3" x14ac:dyDescent="0.2">
      <c r="C1470" s="63"/>
    </row>
    <row r="1471" spans="3:3" x14ac:dyDescent="0.2">
      <c r="C1471" s="63"/>
    </row>
    <row r="1472" spans="3:3" x14ac:dyDescent="0.2">
      <c r="C1472" s="63"/>
    </row>
    <row r="1473" spans="3:3" x14ac:dyDescent="0.2">
      <c r="C1473" s="63"/>
    </row>
    <row r="1474" spans="3:3" x14ac:dyDescent="0.2">
      <c r="C1474" s="63"/>
    </row>
    <row r="1475" spans="3:3" x14ac:dyDescent="0.2">
      <c r="C1475" s="63"/>
    </row>
    <row r="1476" spans="3:3" x14ac:dyDescent="0.2">
      <c r="C1476" s="63"/>
    </row>
    <row r="1477" spans="3:3" x14ac:dyDescent="0.2">
      <c r="C1477" s="63"/>
    </row>
    <row r="1478" spans="3:3" x14ac:dyDescent="0.2">
      <c r="C1478" s="63"/>
    </row>
    <row r="1479" spans="3:3" x14ac:dyDescent="0.2">
      <c r="C1479" s="63"/>
    </row>
    <row r="1480" spans="3:3" x14ac:dyDescent="0.2">
      <c r="C1480" s="63"/>
    </row>
    <row r="1481" spans="3:3" x14ac:dyDescent="0.2">
      <c r="C1481" s="63"/>
    </row>
    <row r="1482" spans="3:3" x14ac:dyDescent="0.2">
      <c r="C1482" s="63"/>
    </row>
    <row r="1483" spans="3:3" x14ac:dyDescent="0.2">
      <c r="C1483" s="63"/>
    </row>
    <row r="1484" spans="3:3" x14ac:dyDescent="0.2">
      <c r="C1484" s="63"/>
    </row>
    <row r="1485" spans="3:3" x14ac:dyDescent="0.2">
      <c r="C1485" s="63"/>
    </row>
    <row r="1486" spans="3:3" x14ac:dyDescent="0.2">
      <c r="C1486" s="63"/>
    </row>
    <row r="1487" spans="3:3" x14ac:dyDescent="0.2">
      <c r="C1487" s="63"/>
    </row>
    <row r="1488" spans="3:3" x14ac:dyDescent="0.2">
      <c r="C1488" s="63"/>
    </row>
    <row r="1489" spans="3:3" x14ac:dyDescent="0.2">
      <c r="C1489" s="63"/>
    </row>
    <row r="1490" spans="3:3" x14ac:dyDescent="0.2">
      <c r="C1490" s="63"/>
    </row>
    <row r="1491" spans="3:3" x14ac:dyDescent="0.2">
      <c r="C1491" s="63"/>
    </row>
    <row r="1492" spans="3:3" x14ac:dyDescent="0.2">
      <c r="C1492" s="63"/>
    </row>
    <row r="1493" spans="3:3" x14ac:dyDescent="0.2">
      <c r="C1493" s="63"/>
    </row>
    <row r="1494" spans="3:3" x14ac:dyDescent="0.2">
      <c r="C1494" s="63"/>
    </row>
    <row r="1495" spans="3:3" x14ac:dyDescent="0.2">
      <c r="C1495" s="63"/>
    </row>
    <row r="1496" spans="3:3" x14ac:dyDescent="0.2">
      <c r="C1496" s="63"/>
    </row>
    <row r="1497" spans="3:3" x14ac:dyDescent="0.2">
      <c r="C1497" s="63"/>
    </row>
    <row r="1498" spans="3:3" x14ac:dyDescent="0.2">
      <c r="C1498" s="63"/>
    </row>
    <row r="1499" spans="3:3" x14ac:dyDescent="0.2">
      <c r="C1499" s="63"/>
    </row>
    <row r="1500" spans="3:3" x14ac:dyDescent="0.2">
      <c r="C1500" s="63"/>
    </row>
    <row r="1501" spans="3:3" x14ac:dyDescent="0.2">
      <c r="C1501" s="63"/>
    </row>
    <row r="1502" spans="3:3" x14ac:dyDescent="0.2">
      <c r="C1502" s="63"/>
    </row>
    <row r="1503" spans="3:3" x14ac:dyDescent="0.2">
      <c r="C1503" s="63"/>
    </row>
    <row r="1504" spans="3:3" x14ac:dyDescent="0.2">
      <c r="C1504" s="63"/>
    </row>
    <row r="1505" spans="3:3" x14ac:dyDescent="0.2">
      <c r="C1505" s="63"/>
    </row>
    <row r="1506" spans="3:3" x14ac:dyDescent="0.2">
      <c r="C1506" s="63"/>
    </row>
    <row r="1507" spans="3:3" x14ac:dyDescent="0.2">
      <c r="C1507" s="63"/>
    </row>
    <row r="1508" spans="3:3" x14ac:dyDescent="0.2">
      <c r="C1508" s="63"/>
    </row>
    <row r="1509" spans="3:3" x14ac:dyDescent="0.2">
      <c r="C1509" s="63"/>
    </row>
    <row r="1510" spans="3:3" x14ac:dyDescent="0.2">
      <c r="C1510" s="63"/>
    </row>
    <row r="1511" spans="3:3" x14ac:dyDescent="0.2">
      <c r="C1511" s="63"/>
    </row>
    <row r="1512" spans="3:3" x14ac:dyDescent="0.2">
      <c r="C1512" s="63"/>
    </row>
    <row r="1513" spans="3:3" x14ac:dyDescent="0.2">
      <c r="C1513" s="63"/>
    </row>
    <row r="1514" spans="3:3" x14ac:dyDescent="0.2">
      <c r="C1514" s="63"/>
    </row>
    <row r="1515" spans="3:3" x14ac:dyDescent="0.2">
      <c r="C1515" s="63"/>
    </row>
    <row r="1516" spans="3:3" x14ac:dyDescent="0.2">
      <c r="C1516" s="63"/>
    </row>
    <row r="1517" spans="3:3" x14ac:dyDescent="0.2">
      <c r="C1517" s="63"/>
    </row>
    <row r="1518" spans="3:3" x14ac:dyDescent="0.2">
      <c r="C1518" s="63"/>
    </row>
    <row r="1519" spans="3:3" x14ac:dyDescent="0.2">
      <c r="C1519" s="63"/>
    </row>
    <row r="1520" spans="3:3" x14ac:dyDescent="0.2">
      <c r="C1520" s="63"/>
    </row>
    <row r="1521" spans="3:3" x14ac:dyDescent="0.2">
      <c r="C1521" s="63"/>
    </row>
    <row r="1522" spans="3:3" x14ac:dyDescent="0.2">
      <c r="C1522" s="63"/>
    </row>
    <row r="1523" spans="3:3" x14ac:dyDescent="0.2">
      <c r="C1523" s="63"/>
    </row>
    <row r="1524" spans="3:3" x14ac:dyDescent="0.2">
      <c r="C1524" s="63"/>
    </row>
    <row r="1525" spans="3:3" x14ac:dyDescent="0.2">
      <c r="C1525" s="63"/>
    </row>
    <row r="1526" spans="3:3" x14ac:dyDescent="0.2">
      <c r="C1526" s="63"/>
    </row>
    <row r="1527" spans="3:3" x14ac:dyDescent="0.2">
      <c r="C1527" s="63"/>
    </row>
    <row r="1528" spans="3:3" x14ac:dyDescent="0.2">
      <c r="C1528" s="63"/>
    </row>
    <row r="1529" spans="3:3" x14ac:dyDescent="0.2">
      <c r="C1529" s="63"/>
    </row>
    <row r="1530" spans="3:3" x14ac:dyDescent="0.2">
      <c r="C1530" s="63"/>
    </row>
    <row r="1531" spans="3:3" x14ac:dyDescent="0.2">
      <c r="C1531" s="63"/>
    </row>
    <row r="1532" spans="3:3" x14ac:dyDescent="0.2">
      <c r="C1532" s="63"/>
    </row>
    <row r="1533" spans="3:3" x14ac:dyDescent="0.2">
      <c r="C1533" s="63"/>
    </row>
    <row r="1534" spans="3:3" x14ac:dyDescent="0.2">
      <c r="C1534" s="63"/>
    </row>
    <row r="1535" spans="3:3" x14ac:dyDescent="0.2">
      <c r="C1535" s="63"/>
    </row>
    <row r="1536" spans="3:3" x14ac:dyDescent="0.2">
      <c r="C1536" s="63"/>
    </row>
    <row r="1537" spans="3:3" x14ac:dyDescent="0.2">
      <c r="C1537" s="63"/>
    </row>
    <row r="1538" spans="3:3" x14ac:dyDescent="0.2">
      <c r="C1538" s="63"/>
    </row>
    <row r="1539" spans="3:3" x14ac:dyDescent="0.2">
      <c r="C1539" s="63"/>
    </row>
    <row r="1540" spans="3:3" x14ac:dyDescent="0.2">
      <c r="C1540" s="63"/>
    </row>
    <row r="1541" spans="3:3" x14ac:dyDescent="0.2">
      <c r="C1541" s="63"/>
    </row>
    <row r="1542" spans="3:3" x14ac:dyDescent="0.2">
      <c r="C1542" s="63"/>
    </row>
    <row r="1543" spans="3:3" x14ac:dyDescent="0.2">
      <c r="C1543" s="63"/>
    </row>
    <row r="1544" spans="3:3" x14ac:dyDescent="0.2">
      <c r="C1544" s="63"/>
    </row>
    <row r="1545" spans="3:3" x14ac:dyDescent="0.2">
      <c r="C1545" s="63"/>
    </row>
    <row r="1546" spans="3:3" x14ac:dyDescent="0.2">
      <c r="C1546" s="63"/>
    </row>
    <row r="1547" spans="3:3" x14ac:dyDescent="0.2">
      <c r="C1547" s="63"/>
    </row>
    <row r="1548" spans="3:3" x14ac:dyDescent="0.2">
      <c r="C1548" s="63"/>
    </row>
    <row r="1549" spans="3:3" x14ac:dyDescent="0.2">
      <c r="C1549" s="63"/>
    </row>
    <row r="1550" spans="3:3" x14ac:dyDescent="0.2">
      <c r="C1550" s="63"/>
    </row>
    <row r="1551" spans="3:3" x14ac:dyDescent="0.2">
      <c r="C1551" s="63"/>
    </row>
    <row r="1552" spans="3:3" x14ac:dyDescent="0.2">
      <c r="C1552" s="63"/>
    </row>
    <row r="1553" spans="3:3" x14ac:dyDescent="0.2">
      <c r="C1553" s="63"/>
    </row>
    <row r="1554" spans="3:3" x14ac:dyDescent="0.2">
      <c r="C1554" s="63"/>
    </row>
    <row r="1555" spans="3:3" x14ac:dyDescent="0.2">
      <c r="C1555" s="63"/>
    </row>
    <row r="1556" spans="3:3" x14ac:dyDescent="0.2">
      <c r="C1556" s="63"/>
    </row>
    <row r="1557" spans="3:3" x14ac:dyDescent="0.2">
      <c r="C1557" s="63"/>
    </row>
    <row r="1558" spans="3:3" x14ac:dyDescent="0.2">
      <c r="C1558" s="63"/>
    </row>
    <row r="1559" spans="3:3" x14ac:dyDescent="0.2">
      <c r="C1559" s="63"/>
    </row>
    <row r="1560" spans="3:3" x14ac:dyDescent="0.2">
      <c r="C1560" s="63"/>
    </row>
    <row r="1561" spans="3:3" x14ac:dyDescent="0.2">
      <c r="C1561" s="63"/>
    </row>
    <row r="1562" spans="3:3" x14ac:dyDescent="0.2">
      <c r="C1562" s="63"/>
    </row>
    <row r="1563" spans="3:3" x14ac:dyDescent="0.2">
      <c r="C1563" s="63"/>
    </row>
    <row r="1564" spans="3:3" x14ac:dyDescent="0.2">
      <c r="C1564" s="63"/>
    </row>
    <row r="1565" spans="3:3" x14ac:dyDescent="0.2">
      <c r="C1565" s="63"/>
    </row>
    <row r="1566" spans="3:3" x14ac:dyDescent="0.2">
      <c r="C1566" s="63"/>
    </row>
    <row r="1567" spans="3:3" x14ac:dyDescent="0.2">
      <c r="C1567" s="63"/>
    </row>
    <row r="1568" spans="3:3" x14ac:dyDescent="0.2">
      <c r="C1568" s="63"/>
    </row>
    <row r="1569" spans="3:3" x14ac:dyDescent="0.2">
      <c r="C1569" s="63"/>
    </row>
    <row r="1570" spans="3:3" x14ac:dyDescent="0.2">
      <c r="C1570" s="63"/>
    </row>
    <row r="1571" spans="3:3" x14ac:dyDescent="0.2">
      <c r="C1571" s="63"/>
    </row>
    <row r="1572" spans="3:3" x14ac:dyDescent="0.2">
      <c r="C1572" s="63"/>
    </row>
    <row r="1573" spans="3:3" x14ac:dyDescent="0.2">
      <c r="C1573" s="63"/>
    </row>
    <row r="1574" spans="3:3" x14ac:dyDescent="0.2">
      <c r="C1574" s="63"/>
    </row>
    <row r="1575" spans="3:3" x14ac:dyDescent="0.2">
      <c r="C1575" s="63"/>
    </row>
    <row r="1576" spans="3:3" x14ac:dyDescent="0.2">
      <c r="C1576" s="63"/>
    </row>
    <row r="1577" spans="3:3" x14ac:dyDescent="0.2">
      <c r="C1577" s="63"/>
    </row>
    <row r="1578" spans="3:3" x14ac:dyDescent="0.2">
      <c r="C1578" s="63"/>
    </row>
    <row r="1579" spans="3:3" x14ac:dyDescent="0.2">
      <c r="C1579" s="63"/>
    </row>
    <row r="1580" spans="3:3" x14ac:dyDescent="0.2">
      <c r="C1580" s="63"/>
    </row>
    <row r="1581" spans="3:3" x14ac:dyDescent="0.2">
      <c r="C1581" s="63"/>
    </row>
    <row r="1582" spans="3:3" x14ac:dyDescent="0.2">
      <c r="C1582" s="63"/>
    </row>
    <row r="1583" spans="3:3" x14ac:dyDescent="0.2">
      <c r="C1583" s="63"/>
    </row>
    <row r="1584" spans="3:3" x14ac:dyDescent="0.2">
      <c r="C1584" s="63"/>
    </row>
    <row r="1585" spans="3:3" x14ac:dyDescent="0.2">
      <c r="C1585" s="63"/>
    </row>
    <row r="1586" spans="3:3" x14ac:dyDescent="0.2">
      <c r="C1586" s="63"/>
    </row>
    <row r="1587" spans="3:3" x14ac:dyDescent="0.2">
      <c r="C1587" s="63"/>
    </row>
    <row r="1588" spans="3:3" x14ac:dyDescent="0.2">
      <c r="C1588" s="63"/>
    </row>
    <row r="1589" spans="3:3" x14ac:dyDescent="0.2">
      <c r="C1589" s="63"/>
    </row>
    <row r="1590" spans="3:3" x14ac:dyDescent="0.2">
      <c r="C1590" s="63"/>
    </row>
    <row r="1591" spans="3:3" x14ac:dyDescent="0.2">
      <c r="C1591" s="63"/>
    </row>
    <row r="1592" spans="3:3" x14ac:dyDescent="0.2">
      <c r="C1592" s="63"/>
    </row>
    <row r="1593" spans="3:3" x14ac:dyDescent="0.2">
      <c r="C1593" s="63"/>
    </row>
    <row r="1594" spans="3:3" x14ac:dyDescent="0.2">
      <c r="C1594" s="63"/>
    </row>
    <row r="1595" spans="3:3" x14ac:dyDescent="0.2">
      <c r="C1595" s="63"/>
    </row>
    <row r="1596" spans="3:3" x14ac:dyDescent="0.2">
      <c r="C1596" s="63"/>
    </row>
    <row r="1597" spans="3:3" x14ac:dyDescent="0.2">
      <c r="C1597" s="63"/>
    </row>
    <row r="1598" spans="3:3" x14ac:dyDescent="0.2">
      <c r="C1598" s="63"/>
    </row>
    <row r="1599" spans="3:3" x14ac:dyDescent="0.2">
      <c r="C1599" s="63"/>
    </row>
    <row r="1600" spans="3:3" x14ac:dyDescent="0.2">
      <c r="C1600" s="63"/>
    </row>
    <row r="1601" spans="3:3" x14ac:dyDescent="0.2">
      <c r="C1601" s="63"/>
    </row>
    <row r="1602" spans="3:3" x14ac:dyDescent="0.2">
      <c r="C1602" s="63"/>
    </row>
    <row r="1603" spans="3:3" x14ac:dyDescent="0.2">
      <c r="C1603" s="63"/>
    </row>
    <row r="1604" spans="3:3" x14ac:dyDescent="0.2">
      <c r="C1604" s="63"/>
    </row>
    <row r="1605" spans="3:3" x14ac:dyDescent="0.2">
      <c r="C1605" s="63"/>
    </row>
    <row r="1606" spans="3:3" x14ac:dyDescent="0.2">
      <c r="C1606" s="63"/>
    </row>
    <row r="1607" spans="3:3" x14ac:dyDescent="0.2">
      <c r="C1607" s="63"/>
    </row>
    <row r="1608" spans="3:3" x14ac:dyDescent="0.2">
      <c r="C1608" s="63"/>
    </row>
    <row r="1609" spans="3:3" x14ac:dyDescent="0.2">
      <c r="C1609" s="63"/>
    </row>
    <row r="1610" spans="3:3" x14ac:dyDescent="0.2">
      <c r="C1610" s="63"/>
    </row>
    <row r="1611" spans="3:3" x14ac:dyDescent="0.2">
      <c r="C1611" s="63"/>
    </row>
    <row r="1612" spans="3:3" x14ac:dyDescent="0.2">
      <c r="C1612" s="63"/>
    </row>
    <row r="1613" spans="3:3" x14ac:dyDescent="0.2">
      <c r="C1613" s="63"/>
    </row>
    <row r="1614" spans="3:3" x14ac:dyDescent="0.2">
      <c r="C1614" s="63"/>
    </row>
    <row r="1615" spans="3:3" x14ac:dyDescent="0.2">
      <c r="C1615" s="63"/>
    </row>
    <row r="1616" spans="3:3" x14ac:dyDescent="0.2">
      <c r="C1616" s="63"/>
    </row>
    <row r="1617" spans="3:3" x14ac:dyDescent="0.2">
      <c r="C1617" s="63"/>
    </row>
    <row r="1618" spans="3:3" x14ac:dyDescent="0.2">
      <c r="C1618" s="63"/>
    </row>
    <row r="1619" spans="3:3" x14ac:dyDescent="0.2">
      <c r="C1619" s="63"/>
    </row>
    <row r="1620" spans="3:3" x14ac:dyDescent="0.2">
      <c r="C1620" s="63"/>
    </row>
    <row r="1621" spans="3:3" x14ac:dyDescent="0.2">
      <c r="C1621" s="63"/>
    </row>
    <row r="1622" spans="3:3" x14ac:dyDescent="0.2">
      <c r="C1622" s="63"/>
    </row>
    <row r="1623" spans="3:3" x14ac:dyDescent="0.2">
      <c r="C1623" s="63"/>
    </row>
    <row r="1624" spans="3:3" x14ac:dyDescent="0.2">
      <c r="C1624" s="63"/>
    </row>
    <row r="1625" spans="3:3" x14ac:dyDescent="0.2">
      <c r="C1625" s="63"/>
    </row>
    <row r="1626" spans="3:3" x14ac:dyDescent="0.2">
      <c r="C1626" s="63"/>
    </row>
    <row r="1627" spans="3:3" x14ac:dyDescent="0.2">
      <c r="C1627" s="63"/>
    </row>
    <row r="1628" spans="3:3" x14ac:dyDescent="0.2">
      <c r="C1628" s="63"/>
    </row>
    <row r="1629" spans="3:3" x14ac:dyDescent="0.2">
      <c r="C1629" s="63"/>
    </row>
    <row r="1630" spans="3:3" x14ac:dyDescent="0.2">
      <c r="C1630" s="63"/>
    </row>
    <row r="1631" spans="3:3" x14ac:dyDescent="0.2">
      <c r="C1631" s="63"/>
    </row>
    <row r="1632" spans="3:3" x14ac:dyDescent="0.2">
      <c r="C1632" s="63"/>
    </row>
    <row r="1633" spans="3:3" x14ac:dyDescent="0.2">
      <c r="C1633" s="63"/>
    </row>
    <row r="1634" spans="3:3" x14ac:dyDescent="0.2">
      <c r="C1634" s="63"/>
    </row>
    <row r="1635" spans="3:3" x14ac:dyDescent="0.2">
      <c r="C1635" s="63"/>
    </row>
    <row r="1636" spans="3:3" x14ac:dyDescent="0.2">
      <c r="C1636" s="63"/>
    </row>
    <row r="1637" spans="3:3" x14ac:dyDescent="0.2">
      <c r="C1637" s="63"/>
    </row>
    <row r="1638" spans="3:3" x14ac:dyDescent="0.2">
      <c r="C1638" s="63"/>
    </row>
    <row r="1639" spans="3:3" x14ac:dyDescent="0.2">
      <c r="C1639" s="63"/>
    </row>
    <row r="1640" spans="3:3" x14ac:dyDescent="0.2">
      <c r="C1640" s="63"/>
    </row>
    <row r="1641" spans="3:3" x14ac:dyDescent="0.2">
      <c r="C1641" s="63"/>
    </row>
    <row r="1642" spans="3:3" x14ac:dyDescent="0.2">
      <c r="C1642" s="63"/>
    </row>
    <row r="1643" spans="3:3" x14ac:dyDescent="0.2">
      <c r="C1643" s="63"/>
    </row>
    <row r="1644" spans="3:3" x14ac:dyDescent="0.2">
      <c r="C1644" s="63"/>
    </row>
    <row r="1645" spans="3:3" x14ac:dyDescent="0.2">
      <c r="C1645" s="63"/>
    </row>
    <row r="1646" spans="3:3" x14ac:dyDescent="0.2">
      <c r="C1646" s="63"/>
    </row>
    <row r="1647" spans="3:3" x14ac:dyDescent="0.2">
      <c r="C1647" s="63"/>
    </row>
    <row r="1648" spans="3:3" x14ac:dyDescent="0.2">
      <c r="C1648" s="63"/>
    </row>
    <row r="1649" spans="3:3" x14ac:dyDescent="0.2">
      <c r="C1649" s="63"/>
    </row>
    <row r="1650" spans="3:3" x14ac:dyDescent="0.2">
      <c r="C1650" s="63"/>
    </row>
    <row r="1651" spans="3:3" x14ac:dyDescent="0.2">
      <c r="C1651" s="63"/>
    </row>
    <row r="1652" spans="3:3" x14ac:dyDescent="0.2">
      <c r="C1652" s="63"/>
    </row>
    <row r="1653" spans="3:3" x14ac:dyDescent="0.2">
      <c r="C1653" s="63"/>
    </row>
    <row r="1654" spans="3:3" x14ac:dyDescent="0.2">
      <c r="C1654" s="63"/>
    </row>
    <row r="1655" spans="3:3" x14ac:dyDescent="0.2">
      <c r="C1655" s="63"/>
    </row>
    <row r="1656" spans="3:3" x14ac:dyDescent="0.2">
      <c r="C1656" s="63"/>
    </row>
    <row r="1657" spans="3:3" x14ac:dyDescent="0.2">
      <c r="C1657" s="63"/>
    </row>
    <row r="1658" spans="3:3" x14ac:dyDescent="0.2">
      <c r="C1658" s="63"/>
    </row>
    <row r="1659" spans="3:3" x14ac:dyDescent="0.2">
      <c r="C1659" s="63"/>
    </row>
    <row r="1660" spans="3:3" x14ac:dyDescent="0.2">
      <c r="C1660" s="63"/>
    </row>
    <row r="1661" spans="3:3" x14ac:dyDescent="0.2">
      <c r="C1661" s="63"/>
    </row>
    <row r="1662" spans="3:3" x14ac:dyDescent="0.2">
      <c r="C1662" s="63"/>
    </row>
    <row r="1663" spans="3:3" x14ac:dyDescent="0.2">
      <c r="C1663" s="63"/>
    </row>
    <row r="1664" spans="3:3" x14ac:dyDescent="0.2">
      <c r="C1664" s="63"/>
    </row>
    <row r="1665" spans="3:3" x14ac:dyDescent="0.2">
      <c r="C1665" s="63"/>
    </row>
    <row r="1666" spans="3:3" x14ac:dyDescent="0.2">
      <c r="C1666" s="63"/>
    </row>
    <row r="1667" spans="3:3" x14ac:dyDescent="0.2">
      <c r="C1667" s="63"/>
    </row>
    <row r="1668" spans="3:3" x14ac:dyDescent="0.2">
      <c r="C1668" s="63"/>
    </row>
    <row r="1669" spans="3:3" x14ac:dyDescent="0.2">
      <c r="C1669" s="63"/>
    </row>
    <row r="1670" spans="3:3" x14ac:dyDescent="0.2">
      <c r="C1670" s="63"/>
    </row>
    <row r="1671" spans="3:3" x14ac:dyDescent="0.2">
      <c r="C1671" s="63"/>
    </row>
    <row r="1672" spans="3:3" x14ac:dyDescent="0.2">
      <c r="C1672" s="63"/>
    </row>
    <row r="1673" spans="3:3" x14ac:dyDescent="0.2">
      <c r="C1673" s="63"/>
    </row>
    <row r="1674" spans="3:3" x14ac:dyDescent="0.2">
      <c r="C1674" s="63"/>
    </row>
    <row r="1675" spans="3:3" x14ac:dyDescent="0.2">
      <c r="C1675" s="63"/>
    </row>
    <row r="1676" spans="3:3" x14ac:dyDescent="0.2">
      <c r="C1676" s="63"/>
    </row>
    <row r="1677" spans="3:3" x14ac:dyDescent="0.2">
      <c r="C1677" s="63"/>
    </row>
    <row r="1678" spans="3:3" x14ac:dyDescent="0.2">
      <c r="C1678" s="63"/>
    </row>
    <row r="1679" spans="3:3" x14ac:dyDescent="0.2">
      <c r="C1679" s="63"/>
    </row>
    <row r="1680" spans="3:3" x14ac:dyDescent="0.2">
      <c r="C1680" s="63"/>
    </row>
    <row r="1681" spans="3:3" x14ac:dyDescent="0.2">
      <c r="C1681" s="63"/>
    </row>
    <row r="1682" spans="3:3" x14ac:dyDescent="0.2">
      <c r="C1682" s="63"/>
    </row>
    <row r="1683" spans="3:3" x14ac:dyDescent="0.2">
      <c r="C1683" s="63"/>
    </row>
    <row r="1684" spans="3:3" x14ac:dyDescent="0.2">
      <c r="C1684" s="63"/>
    </row>
    <row r="1685" spans="3:3" x14ac:dyDescent="0.2">
      <c r="C1685" s="63"/>
    </row>
    <row r="1686" spans="3:3" x14ac:dyDescent="0.2">
      <c r="C1686" s="63"/>
    </row>
    <row r="1687" spans="3:3" x14ac:dyDescent="0.2">
      <c r="C1687" s="63"/>
    </row>
    <row r="1688" spans="3:3" x14ac:dyDescent="0.2">
      <c r="C1688" s="63"/>
    </row>
    <row r="1689" spans="3:3" x14ac:dyDescent="0.2">
      <c r="C1689" s="63"/>
    </row>
    <row r="1690" spans="3:3" x14ac:dyDescent="0.2">
      <c r="C1690" s="63"/>
    </row>
    <row r="1691" spans="3:3" x14ac:dyDescent="0.2">
      <c r="C1691" s="63"/>
    </row>
    <row r="1692" spans="3:3" x14ac:dyDescent="0.2">
      <c r="C1692" s="63"/>
    </row>
    <row r="1693" spans="3:3" x14ac:dyDescent="0.2">
      <c r="C1693" s="63"/>
    </row>
    <row r="1694" spans="3:3" x14ac:dyDescent="0.2">
      <c r="C1694" s="63"/>
    </row>
    <row r="1695" spans="3:3" x14ac:dyDescent="0.2">
      <c r="C1695" s="63"/>
    </row>
    <row r="1696" spans="3:3" x14ac:dyDescent="0.2">
      <c r="C1696" s="63"/>
    </row>
    <row r="1697" spans="3:3" x14ac:dyDescent="0.2">
      <c r="C1697" s="63"/>
    </row>
    <row r="1698" spans="3:3" x14ac:dyDescent="0.2">
      <c r="C1698" s="63"/>
    </row>
    <row r="1699" spans="3:3" x14ac:dyDescent="0.2">
      <c r="C1699" s="63"/>
    </row>
    <row r="1700" spans="3:3" x14ac:dyDescent="0.2">
      <c r="C1700" s="63"/>
    </row>
    <row r="1701" spans="3:3" x14ac:dyDescent="0.2">
      <c r="C1701" s="63"/>
    </row>
    <row r="1702" spans="3:3" x14ac:dyDescent="0.2">
      <c r="C1702" s="63"/>
    </row>
    <row r="1703" spans="3:3" x14ac:dyDescent="0.2">
      <c r="C1703" s="63"/>
    </row>
    <row r="1704" spans="3:3" x14ac:dyDescent="0.2">
      <c r="C1704" s="63"/>
    </row>
    <row r="1705" spans="3:3" x14ac:dyDescent="0.2">
      <c r="C1705" s="63"/>
    </row>
    <row r="1706" spans="3:3" x14ac:dyDescent="0.2">
      <c r="C1706" s="63"/>
    </row>
    <row r="1707" spans="3:3" x14ac:dyDescent="0.2">
      <c r="C1707" s="63"/>
    </row>
    <row r="1708" spans="3:3" x14ac:dyDescent="0.2">
      <c r="C1708" s="63"/>
    </row>
    <row r="1709" spans="3:3" x14ac:dyDescent="0.2">
      <c r="C1709" s="63"/>
    </row>
    <row r="1710" spans="3:3" x14ac:dyDescent="0.2">
      <c r="C1710" s="63"/>
    </row>
    <row r="1711" spans="3:3" x14ac:dyDescent="0.2">
      <c r="C1711" s="63"/>
    </row>
    <row r="1712" spans="3:3" x14ac:dyDescent="0.2">
      <c r="C1712" s="63"/>
    </row>
    <row r="1713" spans="3:3" x14ac:dyDescent="0.2">
      <c r="C1713" s="63"/>
    </row>
    <row r="1714" spans="3:3" x14ac:dyDescent="0.2">
      <c r="C1714" s="63"/>
    </row>
    <row r="1715" spans="3:3" x14ac:dyDescent="0.2">
      <c r="C1715" s="63"/>
    </row>
    <row r="1716" spans="3:3" x14ac:dyDescent="0.2">
      <c r="C1716" s="63"/>
    </row>
    <row r="1717" spans="3:3" x14ac:dyDescent="0.2">
      <c r="C1717" s="63"/>
    </row>
    <row r="1718" spans="3:3" x14ac:dyDescent="0.2">
      <c r="C1718" s="63"/>
    </row>
    <row r="1719" spans="3:3" x14ac:dyDescent="0.2">
      <c r="C1719" s="63"/>
    </row>
    <row r="1720" spans="3:3" x14ac:dyDescent="0.2">
      <c r="C1720" s="63"/>
    </row>
    <row r="1721" spans="3:3" x14ac:dyDescent="0.2">
      <c r="C1721" s="63"/>
    </row>
    <row r="1722" spans="3:3" x14ac:dyDescent="0.2">
      <c r="C1722" s="63"/>
    </row>
    <row r="1723" spans="3:3" x14ac:dyDescent="0.2">
      <c r="C1723" s="63"/>
    </row>
    <row r="1724" spans="3:3" x14ac:dyDescent="0.2">
      <c r="C1724" s="63"/>
    </row>
    <row r="1725" spans="3:3" x14ac:dyDescent="0.2">
      <c r="C1725" s="63"/>
    </row>
    <row r="1726" spans="3:3" x14ac:dyDescent="0.2">
      <c r="C1726" s="63"/>
    </row>
    <row r="1727" spans="3:3" x14ac:dyDescent="0.2">
      <c r="C1727" s="63"/>
    </row>
    <row r="1728" spans="3:3" x14ac:dyDescent="0.2">
      <c r="C1728" s="63"/>
    </row>
    <row r="1729" spans="3:3" x14ac:dyDescent="0.2">
      <c r="C1729" s="63"/>
    </row>
    <row r="1730" spans="3:3" x14ac:dyDescent="0.2">
      <c r="C1730" s="63"/>
    </row>
    <row r="1731" spans="3:3" x14ac:dyDescent="0.2">
      <c r="C1731" s="63"/>
    </row>
    <row r="1732" spans="3:3" x14ac:dyDescent="0.2">
      <c r="C1732" s="63"/>
    </row>
    <row r="1733" spans="3:3" x14ac:dyDescent="0.2">
      <c r="C1733" s="63"/>
    </row>
    <row r="1734" spans="3:3" x14ac:dyDescent="0.2">
      <c r="C1734" s="63"/>
    </row>
    <row r="1735" spans="3:3" x14ac:dyDescent="0.2">
      <c r="C1735" s="63"/>
    </row>
    <row r="1736" spans="3:3" x14ac:dyDescent="0.2">
      <c r="C1736" s="63"/>
    </row>
    <row r="1737" spans="3:3" x14ac:dyDescent="0.2">
      <c r="C1737" s="63"/>
    </row>
    <row r="1738" spans="3:3" x14ac:dyDescent="0.2">
      <c r="C1738" s="63"/>
    </row>
    <row r="1739" spans="3:3" x14ac:dyDescent="0.2">
      <c r="C1739" s="63"/>
    </row>
    <row r="1740" spans="3:3" x14ac:dyDescent="0.2">
      <c r="C1740" s="63"/>
    </row>
    <row r="1741" spans="3:3" x14ac:dyDescent="0.2">
      <c r="C1741" s="63"/>
    </row>
    <row r="1742" spans="3:3" x14ac:dyDescent="0.2">
      <c r="C1742" s="63"/>
    </row>
    <row r="1743" spans="3:3" x14ac:dyDescent="0.2">
      <c r="C1743" s="63"/>
    </row>
    <row r="1744" spans="3:3" x14ac:dyDescent="0.2">
      <c r="C1744" s="63"/>
    </row>
    <row r="1745" spans="3:3" x14ac:dyDescent="0.2">
      <c r="C1745" s="63"/>
    </row>
    <row r="1746" spans="3:3" x14ac:dyDescent="0.2">
      <c r="C1746" s="63"/>
    </row>
    <row r="1747" spans="3:3" x14ac:dyDescent="0.2">
      <c r="C1747" s="63"/>
    </row>
    <row r="1748" spans="3:3" x14ac:dyDescent="0.2">
      <c r="C1748" s="63"/>
    </row>
    <row r="1749" spans="3:3" x14ac:dyDescent="0.2">
      <c r="C1749" s="63"/>
    </row>
    <row r="1750" spans="3:3" x14ac:dyDescent="0.2">
      <c r="C1750" s="63"/>
    </row>
    <row r="1751" spans="3:3" x14ac:dyDescent="0.2">
      <c r="C1751" s="63"/>
    </row>
    <row r="1752" spans="3:3" x14ac:dyDescent="0.2">
      <c r="C1752" s="63"/>
    </row>
    <row r="1753" spans="3:3" x14ac:dyDescent="0.2">
      <c r="C1753" s="63"/>
    </row>
    <row r="1754" spans="3:3" x14ac:dyDescent="0.2">
      <c r="C1754" s="63"/>
    </row>
    <row r="1755" spans="3:3" x14ac:dyDescent="0.2">
      <c r="C1755" s="63"/>
    </row>
    <row r="1756" spans="3:3" x14ac:dyDescent="0.2">
      <c r="C1756" s="63"/>
    </row>
    <row r="1757" spans="3:3" x14ac:dyDescent="0.2">
      <c r="C1757" s="63"/>
    </row>
    <row r="1758" spans="3:3" x14ac:dyDescent="0.2">
      <c r="C1758" s="63"/>
    </row>
    <row r="1759" spans="3:3" x14ac:dyDescent="0.2">
      <c r="C1759" s="63"/>
    </row>
    <row r="1760" spans="3:3" x14ac:dyDescent="0.2">
      <c r="C1760" s="63"/>
    </row>
    <row r="1761" spans="3:3" x14ac:dyDescent="0.2">
      <c r="C1761" s="63"/>
    </row>
    <row r="1762" spans="3:3" x14ac:dyDescent="0.2">
      <c r="C1762" s="63"/>
    </row>
    <row r="1763" spans="3:3" x14ac:dyDescent="0.2">
      <c r="C1763" s="63"/>
    </row>
    <row r="1764" spans="3:3" x14ac:dyDescent="0.2">
      <c r="C1764" s="63"/>
    </row>
    <row r="1765" spans="3:3" x14ac:dyDescent="0.2">
      <c r="C1765" s="63"/>
    </row>
    <row r="1766" spans="3:3" x14ac:dyDescent="0.2">
      <c r="C1766" s="63"/>
    </row>
    <row r="1767" spans="3:3" x14ac:dyDescent="0.2">
      <c r="C1767" s="63"/>
    </row>
    <row r="1768" spans="3:3" x14ac:dyDescent="0.2">
      <c r="C1768" s="63"/>
    </row>
    <row r="1769" spans="3:3" x14ac:dyDescent="0.2">
      <c r="C1769" s="63"/>
    </row>
    <row r="1770" spans="3:3" x14ac:dyDescent="0.2">
      <c r="C1770" s="63"/>
    </row>
    <row r="1771" spans="3:3" x14ac:dyDescent="0.2">
      <c r="C1771" s="63"/>
    </row>
    <row r="1772" spans="3:3" x14ac:dyDescent="0.2">
      <c r="C1772" s="63"/>
    </row>
    <row r="1773" spans="3:3" x14ac:dyDescent="0.2">
      <c r="C1773" s="63"/>
    </row>
    <row r="1774" spans="3:3" x14ac:dyDescent="0.2">
      <c r="C1774" s="63"/>
    </row>
    <row r="1775" spans="3:3" x14ac:dyDescent="0.2">
      <c r="C1775" s="63"/>
    </row>
    <row r="1776" spans="3:3" x14ac:dyDescent="0.2">
      <c r="C1776" s="63"/>
    </row>
    <row r="1777" spans="3:3" x14ac:dyDescent="0.2">
      <c r="C1777" s="63"/>
    </row>
    <row r="1778" spans="3:3" x14ac:dyDescent="0.2">
      <c r="C1778" s="63"/>
    </row>
    <row r="1779" spans="3:3" x14ac:dyDescent="0.2">
      <c r="C1779" s="63"/>
    </row>
    <row r="1780" spans="3:3" x14ac:dyDescent="0.2">
      <c r="C1780" s="63"/>
    </row>
    <row r="1781" spans="3:3" x14ac:dyDescent="0.2">
      <c r="C1781" s="63"/>
    </row>
    <row r="1782" spans="3:3" x14ac:dyDescent="0.2">
      <c r="C1782" s="63"/>
    </row>
    <row r="1783" spans="3:3" x14ac:dyDescent="0.2">
      <c r="C1783" s="63"/>
    </row>
    <row r="1784" spans="3:3" x14ac:dyDescent="0.2">
      <c r="C1784" s="63"/>
    </row>
    <row r="1785" spans="3:3" x14ac:dyDescent="0.2">
      <c r="C1785" s="63"/>
    </row>
    <row r="1786" spans="3:3" x14ac:dyDescent="0.2">
      <c r="C1786" s="63"/>
    </row>
    <row r="1787" spans="3:3" x14ac:dyDescent="0.2">
      <c r="C1787" s="63"/>
    </row>
    <row r="1788" spans="3:3" x14ac:dyDescent="0.2">
      <c r="C1788" s="63"/>
    </row>
    <row r="1789" spans="3:3" x14ac:dyDescent="0.2">
      <c r="C1789" s="63"/>
    </row>
    <row r="1790" spans="3:3" x14ac:dyDescent="0.2">
      <c r="C1790" s="63"/>
    </row>
    <row r="1791" spans="3:3" x14ac:dyDescent="0.2">
      <c r="C1791" s="63"/>
    </row>
    <row r="1792" spans="3:3" x14ac:dyDescent="0.2">
      <c r="C1792" s="63"/>
    </row>
    <row r="1793" spans="3:3" x14ac:dyDescent="0.2">
      <c r="C1793" s="63"/>
    </row>
    <row r="1794" spans="3:3" x14ac:dyDescent="0.2">
      <c r="C1794" s="63"/>
    </row>
    <row r="1795" spans="3:3" x14ac:dyDescent="0.2">
      <c r="C1795" s="63"/>
    </row>
    <row r="1796" spans="3:3" x14ac:dyDescent="0.2">
      <c r="C1796" s="63"/>
    </row>
    <row r="1797" spans="3:3" x14ac:dyDescent="0.2">
      <c r="C1797" s="63"/>
    </row>
    <row r="1798" spans="3:3" x14ac:dyDescent="0.2">
      <c r="C1798" s="63"/>
    </row>
    <row r="1799" spans="3:3" x14ac:dyDescent="0.2">
      <c r="C1799" s="63"/>
    </row>
    <row r="1800" spans="3:3" x14ac:dyDescent="0.2">
      <c r="C1800" s="63"/>
    </row>
    <row r="1801" spans="3:3" x14ac:dyDescent="0.2">
      <c r="C1801" s="63"/>
    </row>
    <row r="1802" spans="3:3" x14ac:dyDescent="0.2">
      <c r="C1802" s="63"/>
    </row>
    <row r="1803" spans="3:3" x14ac:dyDescent="0.2">
      <c r="C1803" s="63"/>
    </row>
    <row r="1804" spans="3:3" x14ac:dyDescent="0.2">
      <c r="C1804" s="63"/>
    </row>
    <row r="1805" spans="3:3" x14ac:dyDescent="0.2">
      <c r="C1805" s="63"/>
    </row>
    <row r="1806" spans="3:3" x14ac:dyDescent="0.2">
      <c r="C1806" s="63"/>
    </row>
    <row r="1807" spans="3:3" x14ac:dyDescent="0.2">
      <c r="C1807" s="63"/>
    </row>
    <row r="1808" spans="3:3" x14ac:dyDescent="0.2">
      <c r="C1808" s="63"/>
    </row>
    <row r="1809" spans="3:3" x14ac:dyDescent="0.2">
      <c r="C1809" s="63"/>
    </row>
    <row r="1810" spans="3:3" x14ac:dyDescent="0.2">
      <c r="C1810" s="63"/>
    </row>
    <row r="1811" spans="3:3" x14ac:dyDescent="0.2">
      <c r="C1811" s="63"/>
    </row>
    <row r="1812" spans="3:3" x14ac:dyDescent="0.2">
      <c r="C1812" s="63"/>
    </row>
    <row r="1813" spans="3:3" x14ac:dyDescent="0.2">
      <c r="C1813" s="63"/>
    </row>
    <row r="1814" spans="3:3" x14ac:dyDescent="0.2">
      <c r="C1814" s="63"/>
    </row>
    <row r="1815" spans="3:3" x14ac:dyDescent="0.2">
      <c r="C1815" s="63"/>
    </row>
    <row r="1816" spans="3:3" x14ac:dyDescent="0.2">
      <c r="C1816" s="63"/>
    </row>
    <row r="1817" spans="3:3" x14ac:dyDescent="0.2">
      <c r="C1817" s="63"/>
    </row>
    <row r="1818" spans="3:3" x14ac:dyDescent="0.2">
      <c r="C1818" s="63"/>
    </row>
    <row r="1819" spans="3:3" x14ac:dyDescent="0.2">
      <c r="C1819" s="63"/>
    </row>
    <row r="1820" spans="3:3" x14ac:dyDescent="0.2">
      <c r="C1820" s="63"/>
    </row>
    <row r="1821" spans="3:3" x14ac:dyDescent="0.2">
      <c r="C1821" s="63"/>
    </row>
    <row r="1822" spans="3:3" x14ac:dyDescent="0.2">
      <c r="C1822" s="63"/>
    </row>
    <row r="1823" spans="3:3" x14ac:dyDescent="0.2">
      <c r="C1823" s="63"/>
    </row>
    <row r="1824" spans="3:3" x14ac:dyDescent="0.2">
      <c r="C1824" s="63"/>
    </row>
    <row r="1825" spans="3:3" x14ac:dyDescent="0.2">
      <c r="C1825" s="63"/>
    </row>
    <row r="1826" spans="3:3" x14ac:dyDescent="0.2">
      <c r="C1826" s="63"/>
    </row>
    <row r="1827" spans="3:3" x14ac:dyDescent="0.2">
      <c r="C1827" s="63"/>
    </row>
    <row r="1828" spans="3:3" x14ac:dyDescent="0.2">
      <c r="C1828" s="63"/>
    </row>
    <row r="1829" spans="3:3" x14ac:dyDescent="0.2">
      <c r="C1829" s="63"/>
    </row>
    <row r="1830" spans="3:3" x14ac:dyDescent="0.2">
      <c r="C1830" s="63"/>
    </row>
    <row r="1831" spans="3:3" x14ac:dyDescent="0.2">
      <c r="C1831" s="63"/>
    </row>
    <row r="1832" spans="3:3" x14ac:dyDescent="0.2">
      <c r="C1832" s="63"/>
    </row>
    <row r="1833" spans="3:3" x14ac:dyDescent="0.2">
      <c r="C1833" s="63"/>
    </row>
    <row r="1834" spans="3:3" x14ac:dyDescent="0.2">
      <c r="C1834" s="63"/>
    </row>
    <row r="1835" spans="3:3" x14ac:dyDescent="0.2">
      <c r="C1835" s="63"/>
    </row>
    <row r="1836" spans="3:3" x14ac:dyDescent="0.2">
      <c r="C1836" s="63"/>
    </row>
    <row r="1837" spans="3:3" x14ac:dyDescent="0.2">
      <c r="C1837" s="63"/>
    </row>
    <row r="1838" spans="3:3" x14ac:dyDescent="0.2">
      <c r="C1838" s="63"/>
    </row>
    <row r="1839" spans="3:3" x14ac:dyDescent="0.2">
      <c r="C1839" s="63"/>
    </row>
    <row r="1840" spans="3:3" x14ac:dyDescent="0.2">
      <c r="C1840" s="63"/>
    </row>
    <row r="1841" spans="3:3" x14ac:dyDescent="0.2">
      <c r="C1841" s="63"/>
    </row>
    <row r="1842" spans="3:3" x14ac:dyDescent="0.2">
      <c r="C1842" s="63"/>
    </row>
    <row r="1843" spans="3:3" x14ac:dyDescent="0.2">
      <c r="C1843" s="63"/>
    </row>
    <row r="1844" spans="3:3" x14ac:dyDescent="0.2">
      <c r="C1844" s="63"/>
    </row>
    <row r="1845" spans="3:3" x14ac:dyDescent="0.2">
      <c r="C1845" s="63"/>
    </row>
    <row r="1846" spans="3:3" x14ac:dyDescent="0.2">
      <c r="C1846" s="63"/>
    </row>
    <row r="1847" spans="3:3" x14ac:dyDescent="0.2">
      <c r="C1847" s="63"/>
    </row>
    <row r="1848" spans="3:3" x14ac:dyDescent="0.2">
      <c r="C1848" s="63"/>
    </row>
    <row r="1849" spans="3:3" x14ac:dyDescent="0.2">
      <c r="C1849" s="63"/>
    </row>
    <row r="1850" spans="3:3" x14ac:dyDescent="0.2">
      <c r="C1850" s="63"/>
    </row>
    <row r="1851" spans="3:3" x14ac:dyDescent="0.2">
      <c r="C1851" s="63"/>
    </row>
    <row r="1852" spans="3:3" x14ac:dyDescent="0.2">
      <c r="C1852" s="63"/>
    </row>
    <row r="1853" spans="3:3" x14ac:dyDescent="0.2">
      <c r="C1853" s="63"/>
    </row>
    <row r="1854" spans="3:3" x14ac:dyDescent="0.2">
      <c r="C1854" s="63"/>
    </row>
    <row r="1855" spans="3:3" x14ac:dyDescent="0.2">
      <c r="C1855" s="63"/>
    </row>
    <row r="1856" spans="3:3" x14ac:dyDescent="0.2">
      <c r="C1856" s="63"/>
    </row>
    <row r="1857" spans="3:3" x14ac:dyDescent="0.2">
      <c r="C1857" s="63"/>
    </row>
    <row r="1858" spans="3:3" x14ac:dyDescent="0.2">
      <c r="C1858" s="63"/>
    </row>
    <row r="1859" spans="3:3" x14ac:dyDescent="0.2">
      <c r="C1859" s="63"/>
    </row>
    <row r="1860" spans="3:3" x14ac:dyDescent="0.2">
      <c r="C1860" s="63"/>
    </row>
    <row r="1861" spans="3:3" x14ac:dyDescent="0.2">
      <c r="C1861" s="63"/>
    </row>
    <row r="1862" spans="3:3" x14ac:dyDescent="0.2">
      <c r="C1862" s="63"/>
    </row>
    <row r="1863" spans="3:3" x14ac:dyDescent="0.2">
      <c r="C1863" s="63"/>
    </row>
    <row r="1864" spans="3:3" x14ac:dyDescent="0.2">
      <c r="C1864" s="63"/>
    </row>
    <row r="1865" spans="3:3" x14ac:dyDescent="0.2">
      <c r="C1865" s="63"/>
    </row>
    <row r="1866" spans="3:3" x14ac:dyDescent="0.2">
      <c r="C1866" s="63"/>
    </row>
    <row r="1867" spans="3:3" x14ac:dyDescent="0.2">
      <c r="C1867" s="63"/>
    </row>
    <row r="1868" spans="3:3" x14ac:dyDescent="0.2">
      <c r="C1868" s="63"/>
    </row>
    <row r="1869" spans="3:3" x14ac:dyDescent="0.2">
      <c r="C1869" s="63"/>
    </row>
    <row r="1870" spans="3:3" x14ac:dyDescent="0.2">
      <c r="C1870" s="63"/>
    </row>
    <row r="1871" spans="3:3" x14ac:dyDescent="0.2">
      <c r="C1871" s="63"/>
    </row>
    <row r="1872" spans="3:3" x14ac:dyDescent="0.2">
      <c r="C1872" s="63"/>
    </row>
    <row r="1873" spans="3:3" x14ac:dyDescent="0.2">
      <c r="C1873" s="63"/>
    </row>
    <row r="1874" spans="3:3" x14ac:dyDescent="0.2">
      <c r="C1874" s="63"/>
    </row>
    <row r="1875" spans="3:3" x14ac:dyDescent="0.2">
      <c r="C1875" s="63"/>
    </row>
    <row r="1876" spans="3:3" x14ac:dyDescent="0.2">
      <c r="C1876" s="63"/>
    </row>
    <row r="1877" spans="3:3" x14ac:dyDescent="0.2">
      <c r="C1877" s="63"/>
    </row>
    <row r="1878" spans="3:3" x14ac:dyDescent="0.2">
      <c r="C1878" s="63"/>
    </row>
    <row r="1879" spans="3:3" x14ac:dyDescent="0.2">
      <c r="C1879" s="63"/>
    </row>
    <row r="1880" spans="3:3" x14ac:dyDescent="0.2">
      <c r="C1880" s="63"/>
    </row>
    <row r="1881" spans="3:3" x14ac:dyDescent="0.2">
      <c r="C1881" s="63"/>
    </row>
    <row r="1882" spans="3:3" x14ac:dyDescent="0.2">
      <c r="C1882" s="63"/>
    </row>
    <row r="1883" spans="3:3" x14ac:dyDescent="0.2">
      <c r="C1883" s="63"/>
    </row>
    <row r="1884" spans="3:3" x14ac:dyDescent="0.2">
      <c r="C1884" s="63"/>
    </row>
    <row r="1885" spans="3:3" x14ac:dyDescent="0.2">
      <c r="C1885" s="63"/>
    </row>
    <row r="1886" spans="3:3" x14ac:dyDescent="0.2">
      <c r="C1886" s="63"/>
    </row>
    <row r="1887" spans="3:3" x14ac:dyDescent="0.2">
      <c r="C1887" s="63"/>
    </row>
    <row r="1888" spans="3:3" x14ac:dyDescent="0.2">
      <c r="C1888" s="63"/>
    </row>
    <row r="1889" spans="3:3" x14ac:dyDescent="0.2">
      <c r="C1889" s="63"/>
    </row>
    <row r="1890" spans="3:3" x14ac:dyDescent="0.2">
      <c r="C1890" s="63"/>
    </row>
    <row r="1891" spans="3:3" x14ac:dyDescent="0.2">
      <c r="C1891" s="63"/>
    </row>
    <row r="1892" spans="3:3" x14ac:dyDescent="0.2">
      <c r="C1892" s="63"/>
    </row>
    <row r="1893" spans="3:3" x14ac:dyDescent="0.2">
      <c r="C1893" s="63"/>
    </row>
    <row r="1894" spans="3:3" x14ac:dyDescent="0.2">
      <c r="C1894" s="63"/>
    </row>
    <row r="1895" spans="3:3" x14ac:dyDescent="0.2">
      <c r="C1895" s="63"/>
    </row>
    <row r="1896" spans="3:3" x14ac:dyDescent="0.2">
      <c r="C1896" s="63"/>
    </row>
    <row r="1897" spans="3:3" x14ac:dyDescent="0.2">
      <c r="C1897" s="63"/>
    </row>
    <row r="1898" spans="3:3" x14ac:dyDescent="0.2">
      <c r="C1898" s="63"/>
    </row>
    <row r="1899" spans="3:3" x14ac:dyDescent="0.2">
      <c r="C1899" s="63"/>
    </row>
    <row r="1900" spans="3:3" x14ac:dyDescent="0.2">
      <c r="C1900" s="63"/>
    </row>
    <row r="1901" spans="3:3" x14ac:dyDescent="0.2">
      <c r="C1901" s="63"/>
    </row>
    <row r="1902" spans="3:3" x14ac:dyDescent="0.2">
      <c r="C1902" s="63"/>
    </row>
    <row r="1903" spans="3:3" x14ac:dyDescent="0.2">
      <c r="C1903" s="63"/>
    </row>
    <row r="1904" spans="3:3" x14ac:dyDescent="0.2">
      <c r="C1904" s="63"/>
    </row>
    <row r="1905" spans="3:3" x14ac:dyDescent="0.2">
      <c r="C1905" s="63"/>
    </row>
    <row r="1906" spans="3:3" x14ac:dyDescent="0.2">
      <c r="C1906" s="63"/>
    </row>
    <row r="1907" spans="3:3" x14ac:dyDescent="0.2">
      <c r="C1907" s="63"/>
    </row>
    <row r="1908" spans="3:3" x14ac:dyDescent="0.2">
      <c r="C1908" s="63"/>
    </row>
    <row r="1909" spans="3:3" x14ac:dyDescent="0.2">
      <c r="C1909" s="63"/>
    </row>
    <row r="1910" spans="3:3" x14ac:dyDescent="0.2">
      <c r="C1910" s="63"/>
    </row>
    <row r="1911" spans="3:3" x14ac:dyDescent="0.2">
      <c r="C1911" s="63"/>
    </row>
    <row r="1912" spans="3:3" x14ac:dyDescent="0.2">
      <c r="C1912" s="63"/>
    </row>
    <row r="1913" spans="3:3" x14ac:dyDescent="0.2">
      <c r="C1913" s="63"/>
    </row>
    <row r="1914" spans="3:3" x14ac:dyDescent="0.2">
      <c r="C1914" s="63"/>
    </row>
    <row r="1915" spans="3:3" x14ac:dyDescent="0.2">
      <c r="C1915" s="63"/>
    </row>
    <row r="1916" spans="3:3" x14ac:dyDescent="0.2">
      <c r="C1916" s="63"/>
    </row>
    <row r="1917" spans="3:3" x14ac:dyDescent="0.2">
      <c r="C1917" s="63"/>
    </row>
    <row r="1918" spans="3:3" x14ac:dyDescent="0.2">
      <c r="C1918" s="63"/>
    </row>
    <row r="1919" spans="3:3" x14ac:dyDescent="0.2">
      <c r="C1919" s="63"/>
    </row>
    <row r="1920" spans="3:3" x14ac:dyDescent="0.2">
      <c r="C1920" s="63"/>
    </row>
    <row r="1921" spans="3:3" x14ac:dyDescent="0.2">
      <c r="C1921" s="63"/>
    </row>
    <row r="1922" spans="3:3" x14ac:dyDescent="0.2">
      <c r="C1922" s="63"/>
    </row>
    <row r="1923" spans="3:3" x14ac:dyDescent="0.2">
      <c r="C1923" s="63"/>
    </row>
    <row r="1924" spans="3:3" x14ac:dyDescent="0.2">
      <c r="C1924" s="63"/>
    </row>
    <row r="1925" spans="3:3" x14ac:dyDescent="0.2">
      <c r="C1925" s="63"/>
    </row>
    <row r="1926" spans="3:3" x14ac:dyDescent="0.2">
      <c r="C1926" s="63"/>
    </row>
    <row r="1927" spans="3:3" x14ac:dyDescent="0.2">
      <c r="C1927" s="63"/>
    </row>
    <row r="1928" spans="3:3" x14ac:dyDescent="0.2">
      <c r="C1928" s="63"/>
    </row>
    <row r="1929" spans="3:3" x14ac:dyDescent="0.2">
      <c r="C1929" s="63"/>
    </row>
    <row r="1930" spans="3:3" x14ac:dyDescent="0.2">
      <c r="C1930" s="63"/>
    </row>
    <row r="1931" spans="3:3" x14ac:dyDescent="0.2">
      <c r="C1931" s="63"/>
    </row>
    <row r="1932" spans="3:3" x14ac:dyDescent="0.2">
      <c r="C1932" s="63"/>
    </row>
    <row r="1933" spans="3:3" x14ac:dyDescent="0.2">
      <c r="C1933" s="63"/>
    </row>
    <row r="1934" spans="3:3" x14ac:dyDescent="0.2">
      <c r="C1934" s="63"/>
    </row>
    <row r="1935" spans="3:3" x14ac:dyDescent="0.2">
      <c r="C1935" s="63"/>
    </row>
    <row r="1936" spans="3:3" x14ac:dyDescent="0.2">
      <c r="C1936" s="63"/>
    </row>
    <row r="1937" spans="3:3" x14ac:dyDescent="0.2">
      <c r="C1937" s="63"/>
    </row>
    <row r="1938" spans="3:3" x14ac:dyDescent="0.2">
      <c r="C1938" s="63"/>
    </row>
    <row r="1939" spans="3:3" x14ac:dyDescent="0.2">
      <c r="C1939" s="63"/>
    </row>
    <row r="1940" spans="3:3" x14ac:dyDescent="0.2">
      <c r="C1940" s="63"/>
    </row>
    <row r="1941" spans="3:3" x14ac:dyDescent="0.2">
      <c r="C1941" s="63"/>
    </row>
    <row r="1942" spans="3:3" x14ac:dyDescent="0.2">
      <c r="C1942" s="63"/>
    </row>
    <row r="1943" spans="3:3" x14ac:dyDescent="0.2">
      <c r="C1943" s="63"/>
    </row>
    <row r="1944" spans="3:3" x14ac:dyDescent="0.2">
      <c r="C1944" s="63"/>
    </row>
    <row r="1945" spans="3:3" x14ac:dyDescent="0.2">
      <c r="C1945" s="63"/>
    </row>
    <row r="1946" spans="3:3" x14ac:dyDescent="0.2">
      <c r="C1946" s="63"/>
    </row>
    <row r="1947" spans="3:3" x14ac:dyDescent="0.2">
      <c r="C1947" s="63"/>
    </row>
    <row r="1948" spans="3:3" x14ac:dyDescent="0.2">
      <c r="C1948" s="63"/>
    </row>
    <row r="1949" spans="3:3" x14ac:dyDescent="0.2">
      <c r="C1949" s="63"/>
    </row>
    <row r="1950" spans="3:3" x14ac:dyDescent="0.2">
      <c r="C1950" s="63"/>
    </row>
    <row r="1951" spans="3:3" x14ac:dyDescent="0.2">
      <c r="C1951" s="63"/>
    </row>
    <row r="1952" spans="3:3" x14ac:dyDescent="0.2">
      <c r="C1952" s="63"/>
    </row>
    <row r="1953" spans="3:3" x14ac:dyDescent="0.2">
      <c r="C1953" s="63"/>
    </row>
    <row r="1954" spans="3:3" x14ac:dyDescent="0.2">
      <c r="C1954" s="63"/>
    </row>
    <row r="1955" spans="3:3" x14ac:dyDescent="0.2">
      <c r="C1955" s="63"/>
    </row>
    <row r="1956" spans="3:3" x14ac:dyDescent="0.2">
      <c r="C1956" s="63"/>
    </row>
    <row r="1957" spans="3:3" x14ac:dyDescent="0.2">
      <c r="C1957" s="63"/>
    </row>
    <row r="1958" spans="3:3" x14ac:dyDescent="0.2">
      <c r="C1958" s="63"/>
    </row>
    <row r="1959" spans="3:3" x14ac:dyDescent="0.2">
      <c r="C1959" s="63"/>
    </row>
    <row r="1960" spans="3:3" x14ac:dyDescent="0.2">
      <c r="C1960" s="63"/>
    </row>
    <row r="1961" spans="3:3" x14ac:dyDescent="0.2">
      <c r="C1961" s="63"/>
    </row>
    <row r="1962" spans="3:3" x14ac:dyDescent="0.2">
      <c r="C1962" s="63"/>
    </row>
    <row r="1963" spans="3:3" x14ac:dyDescent="0.2">
      <c r="C1963" s="63"/>
    </row>
    <row r="1964" spans="3:3" x14ac:dyDescent="0.2">
      <c r="C1964" s="63"/>
    </row>
    <row r="1965" spans="3:3" x14ac:dyDescent="0.2">
      <c r="C1965" s="63"/>
    </row>
    <row r="1966" spans="3:3" x14ac:dyDescent="0.2">
      <c r="C1966" s="63"/>
    </row>
    <row r="1967" spans="3:3" x14ac:dyDescent="0.2">
      <c r="C1967" s="63"/>
    </row>
    <row r="1968" spans="3:3" x14ac:dyDescent="0.2">
      <c r="C1968" s="63"/>
    </row>
    <row r="1969" spans="3:3" x14ac:dyDescent="0.2">
      <c r="C1969" s="63"/>
    </row>
    <row r="1970" spans="3:3" x14ac:dyDescent="0.2">
      <c r="C1970" s="63"/>
    </row>
    <row r="1971" spans="3:3" x14ac:dyDescent="0.2">
      <c r="C1971" s="63"/>
    </row>
    <row r="1972" spans="3:3" x14ac:dyDescent="0.2">
      <c r="C1972" s="63"/>
    </row>
    <row r="1973" spans="3:3" x14ac:dyDescent="0.2">
      <c r="C1973" s="63"/>
    </row>
    <row r="1974" spans="3:3" x14ac:dyDescent="0.2">
      <c r="C1974" s="63"/>
    </row>
    <row r="1975" spans="3:3" x14ac:dyDescent="0.2">
      <c r="C1975" s="63"/>
    </row>
    <row r="1976" spans="3:3" x14ac:dyDescent="0.2">
      <c r="C1976" s="63"/>
    </row>
    <row r="1977" spans="3:3" x14ac:dyDescent="0.2">
      <c r="C1977" s="63"/>
    </row>
    <row r="1978" spans="3:3" x14ac:dyDescent="0.2">
      <c r="C1978" s="63"/>
    </row>
    <row r="1979" spans="3:3" x14ac:dyDescent="0.2">
      <c r="C1979" s="63"/>
    </row>
    <row r="1980" spans="3:3" x14ac:dyDescent="0.2">
      <c r="C1980" s="63"/>
    </row>
    <row r="1981" spans="3:3" x14ac:dyDescent="0.2">
      <c r="C1981" s="63"/>
    </row>
    <row r="1982" spans="3:3" x14ac:dyDescent="0.2">
      <c r="C1982" s="63"/>
    </row>
    <row r="1983" spans="3:3" x14ac:dyDescent="0.2">
      <c r="C1983" s="63"/>
    </row>
    <row r="1984" spans="3:3" x14ac:dyDescent="0.2">
      <c r="C1984" s="63"/>
    </row>
    <row r="1985" spans="3:3" x14ac:dyDescent="0.2">
      <c r="C1985" s="63"/>
    </row>
    <row r="1986" spans="3:3" x14ac:dyDescent="0.2">
      <c r="C1986" s="63"/>
    </row>
    <row r="1987" spans="3:3" x14ac:dyDescent="0.2">
      <c r="C1987" s="63"/>
    </row>
    <row r="1988" spans="3:3" x14ac:dyDescent="0.2">
      <c r="C1988" s="63"/>
    </row>
    <row r="1989" spans="3:3" x14ac:dyDescent="0.2">
      <c r="C1989" s="63"/>
    </row>
    <row r="1990" spans="3:3" x14ac:dyDescent="0.2">
      <c r="C1990" s="63"/>
    </row>
    <row r="1991" spans="3:3" x14ac:dyDescent="0.2">
      <c r="C1991" s="63"/>
    </row>
    <row r="1992" spans="3:3" x14ac:dyDescent="0.2">
      <c r="C1992" s="63"/>
    </row>
    <row r="1993" spans="3:3" x14ac:dyDescent="0.2">
      <c r="C1993" s="63"/>
    </row>
    <row r="1994" spans="3:3" x14ac:dyDescent="0.2">
      <c r="C1994" s="63"/>
    </row>
    <row r="1995" spans="3:3" x14ac:dyDescent="0.2">
      <c r="C1995" s="63"/>
    </row>
    <row r="1996" spans="3:3" x14ac:dyDescent="0.2">
      <c r="C1996" s="63"/>
    </row>
    <row r="1997" spans="3:3" x14ac:dyDescent="0.2">
      <c r="C1997" s="63"/>
    </row>
    <row r="1998" spans="3:3" x14ac:dyDescent="0.2">
      <c r="C1998" s="63"/>
    </row>
    <row r="1999" spans="3:3" x14ac:dyDescent="0.2">
      <c r="C1999" s="63"/>
    </row>
    <row r="2000" spans="3:3" x14ac:dyDescent="0.2">
      <c r="C2000" s="63"/>
    </row>
    <row r="2001" spans="3:3" x14ac:dyDescent="0.2">
      <c r="C2001" s="63"/>
    </row>
    <row r="2002" spans="3:3" x14ac:dyDescent="0.2">
      <c r="C2002" s="63"/>
    </row>
    <row r="2003" spans="3:3" x14ac:dyDescent="0.2">
      <c r="C2003" s="63"/>
    </row>
    <row r="2004" spans="3:3" x14ac:dyDescent="0.2">
      <c r="C2004" s="63"/>
    </row>
    <row r="2005" spans="3:3" x14ac:dyDescent="0.2">
      <c r="C2005" s="63"/>
    </row>
    <row r="2006" spans="3:3" x14ac:dyDescent="0.2">
      <c r="C2006" s="63"/>
    </row>
    <row r="2007" spans="3:3" x14ac:dyDescent="0.2">
      <c r="C2007" s="63"/>
    </row>
    <row r="2008" spans="3:3" x14ac:dyDescent="0.2">
      <c r="C2008" s="63"/>
    </row>
    <row r="2009" spans="3:3" x14ac:dyDescent="0.2">
      <c r="C2009" s="63"/>
    </row>
    <row r="2010" spans="3:3" x14ac:dyDescent="0.2">
      <c r="C2010" s="63"/>
    </row>
    <row r="2011" spans="3:3" x14ac:dyDescent="0.2">
      <c r="C2011" s="63"/>
    </row>
    <row r="2012" spans="3:3" x14ac:dyDescent="0.2">
      <c r="C2012" s="63"/>
    </row>
    <row r="2013" spans="3:3" x14ac:dyDescent="0.2">
      <c r="C2013" s="63"/>
    </row>
    <row r="2014" spans="3:3" x14ac:dyDescent="0.2">
      <c r="C2014" s="63"/>
    </row>
    <row r="2015" spans="3:3" x14ac:dyDescent="0.2">
      <c r="C2015" s="63"/>
    </row>
    <row r="2016" spans="3:3" x14ac:dyDescent="0.2">
      <c r="C2016" s="63"/>
    </row>
    <row r="2017" spans="3:3" x14ac:dyDescent="0.2">
      <c r="C2017" s="63"/>
    </row>
    <row r="2018" spans="3:3" x14ac:dyDescent="0.2">
      <c r="C2018" s="63"/>
    </row>
    <row r="2019" spans="3:3" x14ac:dyDescent="0.2">
      <c r="C2019" s="63"/>
    </row>
    <row r="2020" spans="3:3" x14ac:dyDescent="0.2">
      <c r="C2020" s="63"/>
    </row>
    <row r="2021" spans="3:3" x14ac:dyDescent="0.2">
      <c r="C2021" s="63"/>
    </row>
    <row r="2022" spans="3:3" x14ac:dyDescent="0.2">
      <c r="C2022" s="63"/>
    </row>
    <row r="2023" spans="3:3" x14ac:dyDescent="0.2">
      <c r="C2023" s="63"/>
    </row>
    <row r="2024" spans="3:3" x14ac:dyDescent="0.2">
      <c r="C2024" s="63"/>
    </row>
    <row r="2025" spans="3:3" x14ac:dyDescent="0.2">
      <c r="C2025" s="63"/>
    </row>
    <row r="2026" spans="3:3" x14ac:dyDescent="0.2">
      <c r="C2026" s="63"/>
    </row>
    <row r="2027" spans="3:3" x14ac:dyDescent="0.2">
      <c r="C2027" s="63"/>
    </row>
    <row r="2028" spans="3:3" x14ac:dyDescent="0.2">
      <c r="C2028" s="63"/>
    </row>
    <row r="2029" spans="3:3" x14ac:dyDescent="0.2">
      <c r="C2029" s="63"/>
    </row>
    <row r="2030" spans="3:3" x14ac:dyDescent="0.2">
      <c r="C2030" s="63"/>
    </row>
    <row r="2031" spans="3:3" x14ac:dyDescent="0.2">
      <c r="C2031" s="63"/>
    </row>
    <row r="2032" spans="3:3" x14ac:dyDescent="0.2">
      <c r="C2032" s="63"/>
    </row>
    <row r="2033" spans="3:3" x14ac:dyDescent="0.2">
      <c r="C2033" s="63"/>
    </row>
    <row r="2034" spans="3:3" x14ac:dyDescent="0.2">
      <c r="C2034" s="63"/>
    </row>
    <row r="2035" spans="3:3" x14ac:dyDescent="0.2">
      <c r="C2035" s="63"/>
    </row>
    <row r="2036" spans="3:3" x14ac:dyDescent="0.2">
      <c r="C2036" s="63"/>
    </row>
    <row r="2037" spans="3:3" x14ac:dyDescent="0.2">
      <c r="C2037" s="63"/>
    </row>
    <row r="2038" spans="3:3" x14ac:dyDescent="0.2">
      <c r="C2038" s="63"/>
    </row>
    <row r="2039" spans="3:3" x14ac:dyDescent="0.2">
      <c r="C2039" s="63"/>
    </row>
    <row r="2040" spans="3:3" x14ac:dyDescent="0.2">
      <c r="C2040" s="63"/>
    </row>
    <row r="2041" spans="3:3" x14ac:dyDescent="0.2">
      <c r="C2041" s="63"/>
    </row>
    <row r="2042" spans="3:3" x14ac:dyDescent="0.2">
      <c r="C2042" s="63"/>
    </row>
    <row r="2043" spans="3:3" x14ac:dyDescent="0.2">
      <c r="C2043" s="63"/>
    </row>
    <row r="2044" spans="3:3" x14ac:dyDescent="0.2">
      <c r="C2044" s="63"/>
    </row>
    <row r="2045" spans="3:3" x14ac:dyDescent="0.2">
      <c r="C2045" s="63"/>
    </row>
    <row r="2046" spans="3:3" x14ac:dyDescent="0.2">
      <c r="C2046" s="63"/>
    </row>
    <row r="2047" spans="3:3" x14ac:dyDescent="0.2">
      <c r="C2047" s="63"/>
    </row>
    <row r="2048" spans="3:3" x14ac:dyDescent="0.2">
      <c r="C2048" s="63"/>
    </row>
    <row r="2049" spans="3:3" x14ac:dyDescent="0.2">
      <c r="C2049" s="63"/>
    </row>
    <row r="2050" spans="3:3" x14ac:dyDescent="0.2">
      <c r="C2050" s="63"/>
    </row>
    <row r="2051" spans="3:3" x14ac:dyDescent="0.2">
      <c r="C2051" s="63"/>
    </row>
    <row r="2052" spans="3:3" x14ac:dyDescent="0.2">
      <c r="C2052" s="63"/>
    </row>
    <row r="2053" spans="3:3" x14ac:dyDescent="0.2">
      <c r="C2053" s="63"/>
    </row>
    <row r="2054" spans="3:3" x14ac:dyDescent="0.2">
      <c r="C2054" s="63"/>
    </row>
    <row r="2055" spans="3:3" x14ac:dyDescent="0.2">
      <c r="C2055" s="63"/>
    </row>
    <row r="2056" spans="3:3" x14ac:dyDescent="0.2">
      <c r="C2056" s="63"/>
    </row>
    <row r="2057" spans="3:3" x14ac:dyDescent="0.2">
      <c r="C2057" s="63"/>
    </row>
    <row r="2058" spans="3:3" x14ac:dyDescent="0.2">
      <c r="C2058" s="63"/>
    </row>
    <row r="2059" spans="3:3" x14ac:dyDescent="0.2">
      <c r="C2059" s="63"/>
    </row>
    <row r="2060" spans="3:3" x14ac:dyDescent="0.2">
      <c r="C2060" s="63"/>
    </row>
    <row r="2061" spans="3:3" x14ac:dyDescent="0.2">
      <c r="C2061" s="63"/>
    </row>
    <row r="2062" spans="3:3" x14ac:dyDescent="0.2">
      <c r="C2062" s="63"/>
    </row>
    <row r="2063" spans="3:3" x14ac:dyDescent="0.2">
      <c r="C2063" s="63"/>
    </row>
    <row r="2064" spans="3:3" x14ac:dyDescent="0.2">
      <c r="C2064" s="63"/>
    </row>
    <row r="2065" spans="3:3" x14ac:dyDescent="0.2">
      <c r="C2065" s="63"/>
    </row>
    <row r="2066" spans="3:3" x14ac:dyDescent="0.2">
      <c r="C2066" s="63"/>
    </row>
    <row r="2067" spans="3:3" x14ac:dyDescent="0.2">
      <c r="C2067" s="63"/>
    </row>
    <row r="2068" spans="3:3" x14ac:dyDescent="0.2">
      <c r="C2068" s="63"/>
    </row>
    <row r="2069" spans="3:3" x14ac:dyDescent="0.2">
      <c r="C2069" s="63"/>
    </row>
    <row r="2070" spans="3:3" x14ac:dyDescent="0.2">
      <c r="C2070" s="63"/>
    </row>
    <row r="2071" spans="3:3" x14ac:dyDescent="0.2">
      <c r="C2071" s="63"/>
    </row>
    <row r="2072" spans="3:3" x14ac:dyDescent="0.2">
      <c r="C2072" s="63"/>
    </row>
    <row r="2073" spans="3:3" x14ac:dyDescent="0.2">
      <c r="C2073" s="63"/>
    </row>
    <row r="2074" spans="3:3" x14ac:dyDescent="0.2">
      <c r="C2074" s="63"/>
    </row>
    <row r="2075" spans="3:3" x14ac:dyDescent="0.2">
      <c r="C2075" s="63"/>
    </row>
    <row r="2076" spans="3:3" x14ac:dyDescent="0.2">
      <c r="C2076" s="63"/>
    </row>
    <row r="2077" spans="3:3" x14ac:dyDescent="0.2">
      <c r="C2077" s="63"/>
    </row>
    <row r="2078" spans="3:3" x14ac:dyDescent="0.2">
      <c r="C2078" s="63"/>
    </row>
    <row r="2079" spans="3:3" x14ac:dyDescent="0.2">
      <c r="C2079" s="63"/>
    </row>
    <row r="2080" spans="3:3" x14ac:dyDescent="0.2">
      <c r="C2080" s="63"/>
    </row>
    <row r="2081" spans="3:3" x14ac:dyDescent="0.2">
      <c r="C2081" s="63"/>
    </row>
    <row r="2082" spans="3:3" x14ac:dyDescent="0.2">
      <c r="C2082" s="63"/>
    </row>
    <row r="2083" spans="3:3" x14ac:dyDescent="0.2">
      <c r="C2083" s="63"/>
    </row>
    <row r="2084" spans="3:3" x14ac:dyDescent="0.2">
      <c r="C2084" s="63"/>
    </row>
    <row r="2085" spans="3:3" x14ac:dyDescent="0.2">
      <c r="C2085" s="63"/>
    </row>
    <row r="2086" spans="3:3" x14ac:dyDescent="0.2">
      <c r="C2086" s="63"/>
    </row>
    <row r="2087" spans="3:3" x14ac:dyDescent="0.2">
      <c r="C2087" s="63"/>
    </row>
    <row r="2088" spans="3:3" x14ac:dyDescent="0.2">
      <c r="C2088" s="63"/>
    </row>
    <row r="2089" spans="3:3" x14ac:dyDescent="0.2">
      <c r="C2089" s="63"/>
    </row>
    <row r="2090" spans="3:3" x14ac:dyDescent="0.2">
      <c r="C2090" s="63"/>
    </row>
    <row r="2091" spans="3:3" x14ac:dyDescent="0.2">
      <c r="C2091" s="63"/>
    </row>
    <row r="2092" spans="3:3" x14ac:dyDescent="0.2">
      <c r="C2092" s="63"/>
    </row>
    <row r="2093" spans="3:3" x14ac:dyDescent="0.2">
      <c r="C2093" s="63"/>
    </row>
    <row r="2094" spans="3:3" x14ac:dyDescent="0.2">
      <c r="C2094" s="63"/>
    </row>
    <row r="2095" spans="3:3" x14ac:dyDescent="0.2">
      <c r="C2095" s="63"/>
    </row>
    <row r="2096" spans="3:3" x14ac:dyDescent="0.2">
      <c r="C2096" s="63"/>
    </row>
    <row r="2097" spans="3:3" x14ac:dyDescent="0.2">
      <c r="C2097" s="63"/>
    </row>
    <row r="2098" spans="3:3" x14ac:dyDescent="0.2">
      <c r="C2098" s="63"/>
    </row>
    <row r="2099" spans="3:3" x14ac:dyDescent="0.2">
      <c r="C2099" s="63"/>
    </row>
    <row r="2100" spans="3:3" x14ac:dyDescent="0.2">
      <c r="C2100" s="63"/>
    </row>
    <row r="2101" spans="3:3" x14ac:dyDescent="0.2">
      <c r="C2101" s="63"/>
    </row>
    <row r="2102" spans="3:3" x14ac:dyDescent="0.2">
      <c r="C2102" s="63"/>
    </row>
    <row r="2103" spans="3:3" x14ac:dyDescent="0.2">
      <c r="C2103" s="63"/>
    </row>
    <row r="2104" spans="3:3" x14ac:dyDescent="0.2">
      <c r="C2104" s="63"/>
    </row>
    <row r="2105" spans="3:3" x14ac:dyDescent="0.2">
      <c r="C2105" s="63"/>
    </row>
    <row r="2106" spans="3:3" x14ac:dyDescent="0.2">
      <c r="C2106" s="63"/>
    </row>
    <row r="2107" spans="3:3" x14ac:dyDescent="0.2">
      <c r="C2107" s="63"/>
    </row>
    <row r="2108" spans="3:3" x14ac:dyDescent="0.2">
      <c r="C2108" s="63"/>
    </row>
    <row r="2109" spans="3:3" x14ac:dyDescent="0.2">
      <c r="C2109" s="63"/>
    </row>
    <row r="2110" spans="3:3" x14ac:dyDescent="0.2">
      <c r="C2110" s="63"/>
    </row>
    <row r="2111" spans="3:3" x14ac:dyDescent="0.2">
      <c r="C2111" s="63"/>
    </row>
    <row r="2112" spans="3:3" x14ac:dyDescent="0.2">
      <c r="C2112" s="63"/>
    </row>
    <row r="2113" spans="3:3" x14ac:dyDescent="0.2">
      <c r="C2113" s="63"/>
    </row>
    <row r="2114" spans="3:3" x14ac:dyDescent="0.2">
      <c r="C2114" s="63"/>
    </row>
    <row r="2115" spans="3:3" x14ac:dyDescent="0.2">
      <c r="C2115" s="63"/>
    </row>
    <row r="2116" spans="3:3" x14ac:dyDescent="0.2">
      <c r="C2116" s="63"/>
    </row>
    <row r="2117" spans="3:3" x14ac:dyDescent="0.2">
      <c r="C2117" s="63"/>
    </row>
    <row r="2118" spans="3:3" x14ac:dyDescent="0.2">
      <c r="C2118" s="63"/>
    </row>
    <row r="2119" spans="3:3" x14ac:dyDescent="0.2">
      <c r="C2119" s="63"/>
    </row>
    <row r="2120" spans="3:3" x14ac:dyDescent="0.2">
      <c r="C2120" s="63"/>
    </row>
    <row r="2121" spans="3:3" x14ac:dyDescent="0.2">
      <c r="C2121" s="63"/>
    </row>
    <row r="2122" spans="3:3" x14ac:dyDescent="0.2">
      <c r="C2122" s="63"/>
    </row>
    <row r="2123" spans="3:3" x14ac:dyDescent="0.2">
      <c r="C2123" s="63"/>
    </row>
    <row r="2124" spans="3:3" x14ac:dyDescent="0.2">
      <c r="C2124" s="63"/>
    </row>
    <row r="2125" spans="3:3" x14ac:dyDescent="0.2">
      <c r="C2125" s="63"/>
    </row>
    <row r="2126" spans="3:3" x14ac:dyDescent="0.2">
      <c r="C2126" s="63"/>
    </row>
    <row r="2127" spans="3:3" x14ac:dyDescent="0.2">
      <c r="C2127" s="63"/>
    </row>
    <row r="2128" spans="3:3" x14ac:dyDescent="0.2">
      <c r="C2128" s="63"/>
    </row>
    <row r="2129" spans="3:3" x14ac:dyDescent="0.2">
      <c r="C2129" s="63"/>
    </row>
    <row r="2130" spans="3:3" x14ac:dyDescent="0.2">
      <c r="C2130" s="63"/>
    </row>
    <row r="2131" spans="3:3" x14ac:dyDescent="0.2">
      <c r="C2131" s="63"/>
    </row>
    <row r="2132" spans="3:3" x14ac:dyDescent="0.2">
      <c r="C2132" s="63"/>
    </row>
    <row r="2133" spans="3:3" x14ac:dyDescent="0.2">
      <c r="C2133" s="63"/>
    </row>
    <row r="2134" spans="3:3" x14ac:dyDescent="0.2">
      <c r="C2134" s="63"/>
    </row>
    <row r="2135" spans="3:3" x14ac:dyDescent="0.2">
      <c r="C2135" s="63"/>
    </row>
    <row r="2136" spans="3:3" x14ac:dyDescent="0.2">
      <c r="C2136" s="63"/>
    </row>
    <row r="2137" spans="3:3" x14ac:dyDescent="0.2">
      <c r="C2137" s="63"/>
    </row>
    <row r="2138" spans="3:3" x14ac:dyDescent="0.2">
      <c r="C2138" s="63"/>
    </row>
    <row r="2139" spans="3:3" x14ac:dyDescent="0.2">
      <c r="C2139" s="63"/>
    </row>
    <row r="2140" spans="3:3" x14ac:dyDescent="0.2">
      <c r="C2140" s="63"/>
    </row>
    <row r="2141" spans="3:3" x14ac:dyDescent="0.2">
      <c r="C2141" s="63"/>
    </row>
    <row r="2142" spans="3:3" x14ac:dyDescent="0.2">
      <c r="C2142" s="63"/>
    </row>
    <row r="2143" spans="3:3" x14ac:dyDescent="0.2">
      <c r="C2143" s="63"/>
    </row>
    <row r="2144" spans="3:3" x14ac:dyDescent="0.2">
      <c r="C2144" s="63"/>
    </row>
    <row r="2145" spans="3:3" x14ac:dyDescent="0.2">
      <c r="C2145" s="63"/>
    </row>
    <row r="2146" spans="3:3" x14ac:dyDescent="0.2">
      <c r="C2146" s="63"/>
    </row>
    <row r="2147" spans="3:3" x14ac:dyDescent="0.2">
      <c r="C2147" s="63"/>
    </row>
    <row r="2148" spans="3:3" x14ac:dyDescent="0.2">
      <c r="C2148" s="63"/>
    </row>
    <row r="2149" spans="3:3" x14ac:dyDescent="0.2">
      <c r="C2149" s="63"/>
    </row>
    <row r="2150" spans="3:3" x14ac:dyDescent="0.2">
      <c r="C2150" s="63"/>
    </row>
    <row r="2151" spans="3:3" x14ac:dyDescent="0.2">
      <c r="C2151" s="63"/>
    </row>
    <row r="2152" spans="3:3" x14ac:dyDescent="0.2">
      <c r="C2152" s="63"/>
    </row>
    <row r="2153" spans="3:3" x14ac:dyDescent="0.2">
      <c r="C2153" s="63"/>
    </row>
    <row r="2154" spans="3:3" x14ac:dyDescent="0.2">
      <c r="C2154" s="63"/>
    </row>
    <row r="2155" spans="3:3" x14ac:dyDescent="0.2">
      <c r="C2155" s="63"/>
    </row>
    <row r="2156" spans="3:3" x14ac:dyDescent="0.2">
      <c r="C2156" s="63"/>
    </row>
    <row r="2157" spans="3:3" x14ac:dyDescent="0.2">
      <c r="C2157" s="63"/>
    </row>
    <row r="2158" spans="3:3" x14ac:dyDescent="0.2">
      <c r="C2158" s="63"/>
    </row>
    <row r="2159" spans="3:3" x14ac:dyDescent="0.2">
      <c r="C2159" s="63"/>
    </row>
    <row r="2160" spans="3:3" x14ac:dyDescent="0.2">
      <c r="C2160" s="63"/>
    </row>
    <row r="2161" spans="3:3" x14ac:dyDescent="0.2">
      <c r="C2161" s="63"/>
    </row>
    <row r="2162" spans="3:3" x14ac:dyDescent="0.2">
      <c r="C2162" s="63"/>
    </row>
    <row r="2163" spans="3:3" x14ac:dyDescent="0.2">
      <c r="C2163" s="63"/>
    </row>
    <row r="2164" spans="3:3" x14ac:dyDescent="0.2">
      <c r="C2164" s="63"/>
    </row>
    <row r="2165" spans="3:3" x14ac:dyDescent="0.2">
      <c r="C2165" s="63"/>
    </row>
    <row r="2166" spans="3:3" x14ac:dyDescent="0.2">
      <c r="C2166" s="63"/>
    </row>
    <row r="2167" spans="3:3" x14ac:dyDescent="0.2">
      <c r="C2167" s="63"/>
    </row>
    <row r="2168" spans="3:3" x14ac:dyDescent="0.2">
      <c r="C2168" s="63"/>
    </row>
    <row r="2169" spans="3:3" x14ac:dyDescent="0.2">
      <c r="C2169" s="63"/>
    </row>
    <row r="2170" spans="3:3" x14ac:dyDescent="0.2">
      <c r="C2170" s="63"/>
    </row>
    <row r="2171" spans="3:3" x14ac:dyDescent="0.2">
      <c r="C2171" s="63"/>
    </row>
    <row r="2172" spans="3:3" x14ac:dyDescent="0.2">
      <c r="C2172" s="63"/>
    </row>
    <row r="2173" spans="3:3" x14ac:dyDescent="0.2">
      <c r="C2173" s="63"/>
    </row>
    <row r="2174" spans="3:3" x14ac:dyDescent="0.2">
      <c r="C2174" s="63"/>
    </row>
    <row r="2175" spans="3:3" x14ac:dyDescent="0.2">
      <c r="C2175" s="63"/>
    </row>
    <row r="2176" spans="3:3" x14ac:dyDescent="0.2">
      <c r="C2176" s="63"/>
    </row>
    <row r="2177" spans="3:3" x14ac:dyDescent="0.2">
      <c r="C2177" s="63"/>
    </row>
    <row r="2178" spans="3:3" x14ac:dyDescent="0.2">
      <c r="C2178" s="63"/>
    </row>
    <row r="2179" spans="3:3" x14ac:dyDescent="0.2">
      <c r="C2179" s="63"/>
    </row>
    <row r="2180" spans="3:3" x14ac:dyDescent="0.2">
      <c r="C2180" s="63"/>
    </row>
    <row r="2181" spans="3:3" x14ac:dyDescent="0.2">
      <c r="C2181" s="63"/>
    </row>
    <row r="2182" spans="3:3" x14ac:dyDescent="0.2">
      <c r="C2182" s="63"/>
    </row>
    <row r="2183" spans="3:3" x14ac:dyDescent="0.2">
      <c r="C2183" s="63"/>
    </row>
    <row r="2184" spans="3:3" x14ac:dyDescent="0.2">
      <c r="C2184" s="63"/>
    </row>
    <row r="2185" spans="3:3" x14ac:dyDescent="0.2">
      <c r="C2185" s="63"/>
    </row>
    <row r="2186" spans="3:3" x14ac:dyDescent="0.2">
      <c r="C2186" s="63"/>
    </row>
    <row r="2187" spans="3:3" x14ac:dyDescent="0.2">
      <c r="C2187" s="63"/>
    </row>
    <row r="2188" spans="3:3" x14ac:dyDescent="0.2">
      <c r="C2188" s="63"/>
    </row>
    <row r="2189" spans="3:3" x14ac:dyDescent="0.2">
      <c r="C2189" s="63"/>
    </row>
    <row r="2190" spans="3:3" x14ac:dyDescent="0.2">
      <c r="C2190" s="63"/>
    </row>
    <row r="2191" spans="3:3" x14ac:dyDescent="0.2">
      <c r="C2191" s="63"/>
    </row>
    <row r="2192" spans="3:3" x14ac:dyDescent="0.2">
      <c r="C2192" s="63"/>
    </row>
    <row r="2193" spans="3:3" x14ac:dyDescent="0.2">
      <c r="C2193" s="63"/>
    </row>
    <row r="2194" spans="3:3" x14ac:dyDescent="0.2">
      <c r="C2194" s="63"/>
    </row>
    <row r="2195" spans="3:3" x14ac:dyDescent="0.2">
      <c r="C2195" s="63"/>
    </row>
    <row r="2196" spans="3:3" x14ac:dyDescent="0.2">
      <c r="C2196" s="63"/>
    </row>
    <row r="2197" spans="3:3" x14ac:dyDescent="0.2">
      <c r="C2197" s="63"/>
    </row>
    <row r="2198" spans="3:3" x14ac:dyDescent="0.2">
      <c r="C2198" s="63"/>
    </row>
    <row r="2199" spans="3:3" x14ac:dyDescent="0.2">
      <c r="C2199" s="63"/>
    </row>
    <row r="2200" spans="3:3" x14ac:dyDescent="0.2">
      <c r="C2200" s="63"/>
    </row>
    <row r="2201" spans="3:3" x14ac:dyDescent="0.2">
      <c r="C2201" s="63"/>
    </row>
    <row r="2202" spans="3:3" x14ac:dyDescent="0.2">
      <c r="C2202" s="63"/>
    </row>
    <row r="2203" spans="3:3" x14ac:dyDescent="0.2">
      <c r="C2203" s="63"/>
    </row>
    <row r="2204" spans="3:3" x14ac:dyDescent="0.2">
      <c r="C2204" s="63"/>
    </row>
    <row r="2205" spans="3:3" x14ac:dyDescent="0.2">
      <c r="C2205" s="63"/>
    </row>
    <row r="2206" spans="3:3" x14ac:dyDescent="0.2">
      <c r="C2206" s="63"/>
    </row>
    <row r="2207" spans="3:3" x14ac:dyDescent="0.2">
      <c r="C2207" s="63"/>
    </row>
    <row r="2208" spans="3:3" x14ac:dyDescent="0.2">
      <c r="C2208" s="63"/>
    </row>
    <row r="2209" spans="3:3" x14ac:dyDescent="0.2">
      <c r="C2209" s="63"/>
    </row>
    <row r="2210" spans="3:3" x14ac:dyDescent="0.2">
      <c r="C2210" s="63"/>
    </row>
    <row r="2211" spans="3:3" x14ac:dyDescent="0.2">
      <c r="C2211" s="63"/>
    </row>
    <row r="2212" spans="3:3" x14ac:dyDescent="0.2">
      <c r="C2212" s="63"/>
    </row>
    <row r="2213" spans="3:3" x14ac:dyDescent="0.2">
      <c r="C2213" s="63"/>
    </row>
    <row r="2214" spans="3:3" x14ac:dyDescent="0.2">
      <c r="C2214" s="63"/>
    </row>
    <row r="2215" spans="3:3" x14ac:dyDescent="0.2">
      <c r="C2215" s="63"/>
    </row>
    <row r="2216" spans="3:3" x14ac:dyDescent="0.2">
      <c r="C2216" s="63"/>
    </row>
    <row r="2217" spans="3:3" x14ac:dyDescent="0.2">
      <c r="C2217" s="63"/>
    </row>
    <row r="2218" spans="3:3" x14ac:dyDescent="0.2">
      <c r="C2218" s="63"/>
    </row>
    <row r="2219" spans="3:3" x14ac:dyDescent="0.2">
      <c r="C2219" s="63"/>
    </row>
    <row r="2220" spans="3:3" x14ac:dyDescent="0.2">
      <c r="C2220" s="63"/>
    </row>
    <row r="2221" spans="3:3" x14ac:dyDescent="0.2">
      <c r="C2221" s="63"/>
    </row>
    <row r="2222" spans="3:3" x14ac:dyDescent="0.2">
      <c r="C2222" s="63"/>
    </row>
    <row r="2223" spans="3:3" x14ac:dyDescent="0.2">
      <c r="C2223" s="63"/>
    </row>
    <row r="2224" spans="3:3" x14ac:dyDescent="0.2">
      <c r="C2224" s="63"/>
    </row>
    <row r="2225" spans="3:3" x14ac:dyDescent="0.2">
      <c r="C2225" s="63"/>
    </row>
    <row r="2226" spans="3:3" x14ac:dyDescent="0.2">
      <c r="C2226" s="63"/>
    </row>
    <row r="2227" spans="3:3" x14ac:dyDescent="0.2">
      <c r="C2227" s="63"/>
    </row>
    <row r="2228" spans="3:3" x14ac:dyDescent="0.2">
      <c r="C2228" s="63"/>
    </row>
    <row r="2229" spans="3:3" x14ac:dyDescent="0.2">
      <c r="C2229" s="63"/>
    </row>
    <row r="2230" spans="3:3" x14ac:dyDescent="0.2">
      <c r="C2230" s="63"/>
    </row>
    <row r="2231" spans="3:3" x14ac:dyDescent="0.2">
      <c r="C2231" s="63"/>
    </row>
    <row r="2232" spans="3:3" x14ac:dyDescent="0.2">
      <c r="C2232" s="63"/>
    </row>
    <row r="2233" spans="3:3" x14ac:dyDescent="0.2">
      <c r="C2233" s="63"/>
    </row>
    <row r="2234" spans="3:3" x14ac:dyDescent="0.2">
      <c r="C2234" s="63"/>
    </row>
    <row r="2235" spans="3:3" x14ac:dyDescent="0.2">
      <c r="C2235" s="63"/>
    </row>
    <row r="2236" spans="3:3" x14ac:dyDescent="0.2">
      <c r="C2236" s="63"/>
    </row>
    <row r="2237" spans="3:3" x14ac:dyDescent="0.2">
      <c r="C2237" s="63"/>
    </row>
    <row r="2238" spans="3:3" x14ac:dyDescent="0.2">
      <c r="C2238" s="63"/>
    </row>
    <row r="2239" spans="3:3" x14ac:dyDescent="0.2">
      <c r="C2239" s="63"/>
    </row>
    <row r="2240" spans="3:3" x14ac:dyDescent="0.2">
      <c r="C2240" s="63"/>
    </row>
    <row r="2241" spans="3:3" x14ac:dyDescent="0.2">
      <c r="C2241" s="63"/>
    </row>
    <row r="2242" spans="3:3" x14ac:dyDescent="0.2">
      <c r="C2242" s="63"/>
    </row>
    <row r="2243" spans="3:3" x14ac:dyDescent="0.2">
      <c r="C2243" s="63"/>
    </row>
    <row r="2244" spans="3:3" x14ac:dyDescent="0.2">
      <c r="C2244" s="63"/>
    </row>
    <row r="2245" spans="3:3" x14ac:dyDescent="0.2">
      <c r="C2245" s="63"/>
    </row>
    <row r="2246" spans="3:3" x14ac:dyDescent="0.2">
      <c r="C2246" s="63"/>
    </row>
    <row r="2247" spans="3:3" x14ac:dyDescent="0.2">
      <c r="C2247" s="63"/>
    </row>
    <row r="2248" spans="3:3" x14ac:dyDescent="0.2">
      <c r="C2248" s="63"/>
    </row>
    <row r="2249" spans="3:3" x14ac:dyDescent="0.2">
      <c r="C2249" s="63"/>
    </row>
    <row r="2250" spans="3:3" x14ac:dyDescent="0.2">
      <c r="C2250" s="63"/>
    </row>
    <row r="2251" spans="3:3" x14ac:dyDescent="0.2">
      <c r="C2251" s="63"/>
    </row>
    <row r="2252" spans="3:3" x14ac:dyDescent="0.2">
      <c r="C2252" s="63"/>
    </row>
    <row r="2253" spans="3:3" x14ac:dyDescent="0.2">
      <c r="C2253" s="63"/>
    </row>
    <row r="2254" spans="3:3" x14ac:dyDescent="0.2">
      <c r="C2254" s="63"/>
    </row>
    <row r="2255" spans="3:3" x14ac:dyDescent="0.2">
      <c r="C2255" s="63"/>
    </row>
    <row r="2256" spans="3:3" x14ac:dyDescent="0.2">
      <c r="C2256" s="63"/>
    </row>
    <row r="2257" spans="3:3" x14ac:dyDescent="0.2">
      <c r="C2257" s="63"/>
    </row>
    <row r="2258" spans="3:3" x14ac:dyDescent="0.2">
      <c r="C2258" s="63"/>
    </row>
    <row r="2259" spans="3:3" x14ac:dyDescent="0.2">
      <c r="C2259" s="63"/>
    </row>
    <row r="2260" spans="3:3" x14ac:dyDescent="0.2">
      <c r="C2260" s="63"/>
    </row>
    <row r="2261" spans="3:3" x14ac:dyDescent="0.2">
      <c r="C2261" s="63"/>
    </row>
    <row r="2262" spans="3:3" x14ac:dyDescent="0.2">
      <c r="C2262" s="63"/>
    </row>
    <row r="2263" spans="3:3" x14ac:dyDescent="0.2">
      <c r="C2263" s="63"/>
    </row>
    <row r="2264" spans="3:3" x14ac:dyDescent="0.2">
      <c r="C2264" s="63"/>
    </row>
    <row r="2265" spans="3:3" x14ac:dyDescent="0.2">
      <c r="C2265" s="63"/>
    </row>
    <row r="2266" spans="3:3" x14ac:dyDescent="0.2">
      <c r="C2266" s="63"/>
    </row>
    <row r="2267" spans="3:3" x14ac:dyDescent="0.2">
      <c r="C2267" s="63"/>
    </row>
    <row r="2268" spans="3:3" x14ac:dyDescent="0.2">
      <c r="C2268" s="63"/>
    </row>
    <row r="2269" spans="3:3" x14ac:dyDescent="0.2">
      <c r="C2269" s="63"/>
    </row>
    <row r="2270" spans="3:3" x14ac:dyDescent="0.2">
      <c r="C2270" s="63"/>
    </row>
    <row r="2271" spans="3:3" x14ac:dyDescent="0.2">
      <c r="C2271" s="63"/>
    </row>
    <row r="2272" spans="3:3" x14ac:dyDescent="0.2">
      <c r="C2272" s="63"/>
    </row>
    <row r="2273" spans="3:3" x14ac:dyDescent="0.2">
      <c r="C2273" s="63"/>
    </row>
    <row r="2274" spans="3:3" x14ac:dyDescent="0.2">
      <c r="C2274" s="63"/>
    </row>
    <row r="2275" spans="3:3" x14ac:dyDescent="0.2">
      <c r="C2275" s="63"/>
    </row>
    <row r="2276" spans="3:3" x14ac:dyDescent="0.2">
      <c r="C2276" s="63"/>
    </row>
    <row r="2277" spans="3:3" x14ac:dyDescent="0.2">
      <c r="C2277" s="63"/>
    </row>
    <row r="2278" spans="3:3" x14ac:dyDescent="0.2">
      <c r="C2278" s="63"/>
    </row>
    <row r="2279" spans="3:3" x14ac:dyDescent="0.2">
      <c r="C2279" s="63"/>
    </row>
    <row r="2280" spans="3:3" x14ac:dyDescent="0.2">
      <c r="C2280" s="63"/>
    </row>
    <row r="2281" spans="3:3" x14ac:dyDescent="0.2">
      <c r="C2281" s="63"/>
    </row>
    <row r="2282" spans="3:3" x14ac:dyDescent="0.2">
      <c r="C2282" s="63"/>
    </row>
    <row r="2283" spans="3:3" x14ac:dyDescent="0.2">
      <c r="C2283" s="63"/>
    </row>
    <row r="2284" spans="3:3" x14ac:dyDescent="0.2">
      <c r="C2284" s="63"/>
    </row>
    <row r="2285" spans="3:3" x14ac:dyDescent="0.2">
      <c r="C2285" s="63"/>
    </row>
    <row r="2286" spans="3:3" x14ac:dyDescent="0.2">
      <c r="C2286" s="63"/>
    </row>
    <row r="2287" spans="3:3" x14ac:dyDescent="0.2">
      <c r="C2287" s="63"/>
    </row>
    <row r="2288" spans="3:3" x14ac:dyDescent="0.2">
      <c r="C2288" s="63"/>
    </row>
    <row r="2289" spans="3:3" x14ac:dyDescent="0.2">
      <c r="C2289" s="63"/>
    </row>
    <row r="2290" spans="3:3" x14ac:dyDescent="0.2">
      <c r="C2290" s="63"/>
    </row>
    <row r="2291" spans="3:3" x14ac:dyDescent="0.2">
      <c r="C2291" s="63"/>
    </row>
    <row r="2292" spans="3:3" x14ac:dyDescent="0.2">
      <c r="C2292" s="63"/>
    </row>
    <row r="2293" spans="3:3" x14ac:dyDescent="0.2">
      <c r="C2293" s="63"/>
    </row>
    <row r="2294" spans="3:3" x14ac:dyDescent="0.2">
      <c r="C2294" s="63"/>
    </row>
    <row r="2295" spans="3:3" x14ac:dyDescent="0.2">
      <c r="C2295" s="63"/>
    </row>
    <row r="2296" spans="3:3" x14ac:dyDescent="0.2">
      <c r="C2296" s="63"/>
    </row>
    <row r="2297" spans="3:3" x14ac:dyDescent="0.2">
      <c r="C2297" s="63"/>
    </row>
    <row r="2298" spans="3:3" x14ac:dyDescent="0.2">
      <c r="C2298" s="63"/>
    </row>
    <row r="2299" spans="3:3" x14ac:dyDescent="0.2">
      <c r="C2299" s="63"/>
    </row>
    <row r="2300" spans="3:3" x14ac:dyDescent="0.2">
      <c r="C2300" s="63"/>
    </row>
    <row r="2301" spans="3:3" x14ac:dyDescent="0.2">
      <c r="C2301" s="63"/>
    </row>
    <row r="2302" spans="3:3" x14ac:dyDescent="0.2">
      <c r="C2302" s="63"/>
    </row>
    <row r="2303" spans="3:3" x14ac:dyDescent="0.2">
      <c r="C2303" s="63"/>
    </row>
    <row r="2304" spans="3:3" x14ac:dyDescent="0.2">
      <c r="C2304" s="63"/>
    </row>
    <row r="2305" spans="3:3" x14ac:dyDescent="0.2">
      <c r="C2305" s="63"/>
    </row>
    <row r="2306" spans="3:3" x14ac:dyDescent="0.2">
      <c r="C2306" s="63"/>
    </row>
    <row r="2307" spans="3:3" x14ac:dyDescent="0.2">
      <c r="C2307" s="63"/>
    </row>
    <row r="2308" spans="3:3" x14ac:dyDescent="0.2">
      <c r="C2308" s="63"/>
    </row>
    <row r="2309" spans="3:3" x14ac:dyDescent="0.2">
      <c r="C2309" s="63"/>
    </row>
    <row r="2310" spans="3:3" x14ac:dyDescent="0.2">
      <c r="C2310" s="63"/>
    </row>
    <row r="2311" spans="3:3" x14ac:dyDescent="0.2">
      <c r="C2311" s="63"/>
    </row>
    <row r="2312" spans="3:3" x14ac:dyDescent="0.2">
      <c r="C2312" s="63"/>
    </row>
    <row r="2313" spans="3:3" x14ac:dyDescent="0.2">
      <c r="C2313" s="63"/>
    </row>
    <row r="2314" spans="3:3" x14ac:dyDescent="0.2">
      <c r="C2314" s="63"/>
    </row>
    <row r="2315" spans="3:3" x14ac:dyDescent="0.2">
      <c r="C2315" s="63"/>
    </row>
    <row r="2316" spans="3:3" x14ac:dyDescent="0.2">
      <c r="C2316" s="63"/>
    </row>
    <row r="2317" spans="3:3" x14ac:dyDescent="0.2">
      <c r="C2317" s="63"/>
    </row>
    <row r="2318" spans="3:3" x14ac:dyDescent="0.2">
      <c r="C2318" s="63"/>
    </row>
    <row r="2319" spans="3:3" x14ac:dyDescent="0.2">
      <c r="C2319" s="63"/>
    </row>
    <row r="2320" spans="3:3" x14ac:dyDescent="0.2">
      <c r="C2320" s="63"/>
    </row>
    <row r="2321" spans="3:3" x14ac:dyDescent="0.2">
      <c r="C2321" s="63"/>
    </row>
    <row r="2322" spans="3:3" x14ac:dyDescent="0.2">
      <c r="C2322" s="63"/>
    </row>
    <row r="2323" spans="3:3" x14ac:dyDescent="0.2">
      <c r="C2323" s="63"/>
    </row>
    <row r="2324" spans="3:3" x14ac:dyDescent="0.2">
      <c r="C2324" s="63"/>
    </row>
    <row r="2325" spans="3:3" x14ac:dyDescent="0.2">
      <c r="C2325" s="63"/>
    </row>
    <row r="2326" spans="3:3" x14ac:dyDescent="0.2">
      <c r="C2326" s="63"/>
    </row>
    <row r="2327" spans="3:3" x14ac:dyDescent="0.2">
      <c r="C2327" s="63"/>
    </row>
    <row r="2328" spans="3:3" x14ac:dyDescent="0.2">
      <c r="C2328" s="63"/>
    </row>
    <row r="2329" spans="3:3" x14ac:dyDescent="0.2">
      <c r="C2329" s="63"/>
    </row>
    <row r="2330" spans="3:3" x14ac:dyDescent="0.2">
      <c r="C2330" s="63"/>
    </row>
    <row r="2331" spans="3:3" x14ac:dyDescent="0.2">
      <c r="C2331" s="63"/>
    </row>
    <row r="2332" spans="3:3" x14ac:dyDescent="0.2">
      <c r="C2332" s="63"/>
    </row>
    <row r="2333" spans="3:3" x14ac:dyDescent="0.2">
      <c r="C2333" s="63"/>
    </row>
    <row r="2334" spans="3:3" x14ac:dyDescent="0.2">
      <c r="C2334" s="63"/>
    </row>
    <row r="2335" spans="3:3" x14ac:dyDescent="0.2">
      <c r="C2335" s="63"/>
    </row>
    <row r="2336" spans="3:3" x14ac:dyDescent="0.2">
      <c r="C2336" s="63"/>
    </row>
    <row r="2337" spans="3:3" x14ac:dyDescent="0.2">
      <c r="C2337" s="63"/>
    </row>
    <row r="2338" spans="3:3" x14ac:dyDescent="0.2">
      <c r="C2338" s="63"/>
    </row>
    <row r="2339" spans="3:3" x14ac:dyDescent="0.2">
      <c r="C2339" s="63"/>
    </row>
    <row r="2340" spans="3:3" x14ac:dyDescent="0.2">
      <c r="C2340" s="63"/>
    </row>
    <row r="2341" spans="3:3" x14ac:dyDescent="0.2">
      <c r="C2341" s="63"/>
    </row>
    <row r="2342" spans="3:3" x14ac:dyDescent="0.2">
      <c r="C2342" s="63"/>
    </row>
    <row r="2343" spans="3:3" x14ac:dyDescent="0.2">
      <c r="C2343" s="63"/>
    </row>
    <row r="2344" spans="3:3" x14ac:dyDescent="0.2">
      <c r="C2344" s="63"/>
    </row>
    <row r="2345" spans="3:3" x14ac:dyDescent="0.2">
      <c r="C2345" s="63"/>
    </row>
    <row r="2346" spans="3:3" x14ac:dyDescent="0.2">
      <c r="C2346" s="63"/>
    </row>
    <row r="2347" spans="3:3" x14ac:dyDescent="0.2">
      <c r="C2347" s="63"/>
    </row>
    <row r="2348" spans="3:3" x14ac:dyDescent="0.2">
      <c r="C2348" s="63"/>
    </row>
    <row r="2349" spans="3:3" x14ac:dyDescent="0.2">
      <c r="C2349" s="63"/>
    </row>
    <row r="2350" spans="3:3" x14ac:dyDescent="0.2">
      <c r="C2350" s="63"/>
    </row>
    <row r="2351" spans="3:3" x14ac:dyDescent="0.2">
      <c r="C2351" s="63"/>
    </row>
    <row r="2352" spans="3:3" x14ac:dyDescent="0.2">
      <c r="C2352" s="63"/>
    </row>
    <row r="2353" spans="3:3" x14ac:dyDescent="0.2">
      <c r="C2353" s="63"/>
    </row>
    <row r="2354" spans="3:3" x14ac:dyDescent="0.2">
      <c r="C2354" s="63"/>
    </row>
    <row r="2355" spans="3:3" x14ac:dyDescent="0.2">
      <c r="C2355" s="63"/>
    </row>
    <row r="2356" spans="3:3" x14ac:dyDescent="0.2">
      <c r="C2356" s="63"/>
    </row>
    <row r="2357" spans="3:3" x14ac:dyDescent="0.2">
      <c r="C2357" s="63"/>
    </row>
    <row r="2358" spans="3:3" x14ac:dyDescent="0.2">
      <c r="C2358" s="63"/>
    </row>
    <row r="2359" spans="3:3" x14ac:dyDescent="0.2">
      <c r="C2359" s="63"/>
    </row>
    <row r="2360" spans="3:3" x14ac:dyDescent="0.2">
      <c r="C2360" s="63"/>
    </row>
    <row r="2361" spans="3:3" x14ac:dyDescent="0.2">
      <c r="C2361" s="63"/>
    </row>
    <row r="2362" spans="3:3" x14ac:dyDescent="0.2">
      <c r="C2362" s="63"/>
    </row>
    <row r="2363" spans="3:3" x14ac:dyDescent="0.2">
      <c r="C2363" s="63"/>
    </row>
    <row r="2364" spans="3:3" x14ac:dyDescent="0.2">
      <c r="C2364" s="63"/>
    </row>
    <row r="2365" spans="3:3" x14ac:dyDescent="0.2">
      <c r="C2365" s="63"/>
    </row>
    <row r="2366" spans="3:3" x14ac:dyDescent="0.2">
      <c r="C2366" s="63"/>
    </row>
    <row r="2367" spans="3:3" x14ac:dyDescent="0.2">
      <c r="C2367" s="63"/>
    </row>
    <row r="2368" spans="3:3" x14ac:dyDescent="0.2">
      <c r="C2368" s="63"/>
    </row>
    <row r="2369" spans="3:3" x14ac:dyDescent="0.2">
      <c r="C2369" s="63"/>
    </row>
    <row r="2370" spans="3:3" x14ac:dyDescent="0.2">
      <c r="C2370" s="63"/>
    </row>
    <row r="2371" spans="3:3" x14ac:dyDescent="0.2">
      <c r="C2371" s="63"/>
    </row>
    <row r="2372" spans="3:3" x14ac:dyDescent="0.2">
      <c r="C2372" s="63"/>
    </row>
    <row r="2373" spans="3:3" x14ac:dyDescent="0.2">
      <c r="C2373" s="63"/>
    </row>
    <row r="2374" spans="3:3" x14ac:dyDescent="0.2">
      <c r="C2374" s="63"/>
    </row>
    <row r="2375" spans="3:3" x14ac:dyDescent="0.2">
      <c r="C2375" s="63"/>
    </row>
    <row r="2376" spans="3:3" x14ac:dyDescent="0.2">
      <c r="C2376" s="63"/>
    </row>
    <row r="2377" spans="3:3" x14ac:dyDescent="0.2">
      <c r="C2377" s="63"/>
    </row>
    <row r="2378" spans="3:3" x14ac:dyDescent="0.2">
      <c r="C2378" s="63"/>
    </row>
    <row r="2379" spans="3:3" x14ac:dyDescent="0.2">
      <c r="C2379" s="63"/>
    </row>
    <row r="2380" spans="3:3" x14ac:dyDescent="0.2">
      <c r="C2380" s="63"/>
    </row>
    <row r="2381" spans="3:3" x14ac:dyDescent="0.2">
      <c r="C2381" s="63"/>
    </row>
    <row r="2382" spans="3:3" x14ac:dyDescent="0.2">
      <c r="C2382" s="63"/>
    </row>
    <row r="2383" spans="3:3" x14ac:dyDescent="0.2">
      <c r="C2383" s="63"/>
    </row>
    <row r="2384" spans="3:3" x14ac:dyDescent="0.2">
      <c r="C2384" s="63"/>
    </row>
    <row r="2385" spans="3:3" x14ac:dyDescent="0.2">
      <c r="C2385" s="63"/>
    </row>
    <row r="2386" spans="3:3" x14ac:dyDescent="0.2">
      <c r="C2386" s="63"/>
    </row>
    <row r="2387" spans="3:3" x14ac:dyDescent="0.2">
      <c r="C2387" s="63"/>
    </row>
    <row r="2388" spans="3:3" x14ac:dyDescent="0.2">
      <c r="C2388" s="63"/>
    </row>
    <row r="2389" spans="3:3" x14ac:dyDescent="0.2">
      <c r="C2389" s="63"/>
    </row>
    <row r="2390" spans="3:3" x14ac:dyDescent="0.2">
      <c r="C2390" s="63"/>
    </row>
    <row r="2391" spans="3:3" x14ac:dyDescent="0.2">
      <c r="C2391" s="63"/>
    </row>
    <row r="2392" spans="3:3" x14ac:dyDescent="0.2">
      <c r="C2392" s="63"/>
    </row>
    <row r="2393" spans="3:3" x14ac:dyDescent="0.2">
      <c r="C2393" s="63"/>
    </row>
    <row r="2394" spans="3:3" x14ac:dyDescent="0.2">
      <c r="C2394" s="63"/>
    </row>
    <row r="2395" spans="3:3" x14ac:dyDescent="0.2">
      <c r="C2395" s="63"/>
    </row>
    <row r="2396" spans="3:3" x14ac:dyDescent="0.2">
      <c r="C2396" s="63"/>
    </row>
    <row r="2397" spans="3:3" x14ac:dyDescent="0.2">
      <c r="C2397" s="63"/>
    </row>
    <row r="2398" spans="3:3" x14ac:dyDescent="0.2">
      <c r="C2398" s="63"/>
    </row>
    <row r="2399" spans="3:3" x14ac:dyDescent="0.2">
      <c r="C2399" s="63"/>
    </row>
    <row r="2400" spans="3:3" x14ac:dyDescent="0.2">
      <c r="C2400" s="63"/>
    </row>
    <row r="2401" spans="3:3" x14ac:dyDescent="0.2">
      <c r="C2401" s="63"/>
    </row>
    <row r="2402" spans="3:3" x14ac:dyDescent="0.2">
      <c r="C2402" s="63"/>
    </row>
    <row r="2403" spans="3:3" x14ac:dyDescent="0.2">
      <c r="C2403" s="63"/>
    </row>
    <row r="2404" spans="3:3" x14ac:dyDescent="0.2">
      <c r="C2404" s="63"/>
    </row>
    <row r="2405" spans="3:3" x14ac:dyDescent="0.2">
      <c r="C2405" s="63"/>
    </row>
    <row r="2406" spans="3:3" x14ac:dyDescent="0.2">
      <c r="C2406" s="63"/>
    </row>
    <row r="2407" spans="3:3" x14ac:dyDescent="0.2">
      <c r="C2407" s="63"/>
    </row>
    <row r="2408" spans="3:3" x14ac:dyDescent="0.2">
      <c r="C2408" s="63"/>
    </row>
    <row r="2409" spans="3:3" x14ac:dyDescent="0.2">
      <c r="C2409" s="63"/>
    </row>
    <row r="2410" spans="3:3" x14ac:dyDescent="0.2">
      <c r="C2410" s="63"/>
    </row>
    <row r="2411" spans="3:3" x14ac:dyDescent="0.2">
      <c r="C2411" s="63"/>
    </row>
    <row r="2412" spans="3:3" x14ac:dyDescent="0.2">
      <c r="C2412" s="63"/>
    </row>
    <row r="2413" spans="3:3" x14ac:dyDescent="0.2">
      <c r="C2413" s="63"/>
    </row>
    <row r="2414" spans="3:3" x14ac:dyDescent="0.2">
      <c r="C2414" s="63"/>
    </row>
    <row r="2415" spans="3:3" x14ac:dyDescent="0.2">
      <c r="C2415" s="63"/>
    </row>
    <row r="2416" spans="3:3" x14ac:dyDescent="0.2">
      <c r="C2416" s="63"/>
    </row>
    <row r="2417" spans="3:3" x14ac:dyDescent="0.2">
      <c r="C2417" s="63"/>
    </row>
    <row r="2418" spans="3:3" x14ac:dyDescent="0.2">
      <c r="C2418" s="63"/>
    </row>
    <row r="2419" spans="3:3" x14ac:dyDescent="0.2">
      <c r="C2419" s="63"/>
    </row>
    <row r="2420" spans="3:3" x14ac:dyDescent="0.2">
      <c r="C2420" s="63"/>
    </row>
    <row r="2421" spans="3:3" x14ac:dyDescent="0.2">
      <c r="C2421" s="63"/>
    </row>
    <row r="2422" spans="3:3" x14ac:dyDescent="0.2">
      <c r="C2422" s="63"/>
    </row>
    <row r="2423" spans="3:3" x14ac:dyDescent="0.2">
      <c r="C2423" s="63"/>
    </row>
    <row r="2424" spans="3:3" x14ac:dyDescent="0.2">
      <c r="C2424" s="63"/>
    </row>
    <row r="2425" spans="3:3" x14ac:dyDescent="0.2">
      <c r="C2425" s="63"/>
    </row>
    <row r="2426" spans="3:3" x14ac:dyDescent="0.2">
      <c r="C2426" s="63"/>
    </row>
    <row r="2427" spans="3:3" x14ac:dyDescent="0.2">
      <c r="C2427" s="63"/>
    </row>
    <row r="2428" spans="3:3" x14ac:dyDescent="0.2">
      <c r="C2428" s="63"/>
    </row>
    <row r="2429" spans="3:3" x14ac:dyDescent="0.2">
      <c r="C2429" s="63"/>
    </row>
    <row r="2430" spans="3:3" x14ac:dyDescent="0.2">
      <c r="C2430" s="63"/>
    </row>
    <row r="2431" spans="3:3" x14ac:dyDescent="0.2">
      <c r="C2431" s="63"/>
    </row>
    <row r="2432" spans="3:3" x14ac:dyDescent="0.2">
      <c r="C2432" s="63"/>
    </row>
    <row r="2433" spans="3:3" x14ac:dyDescent="0.2">
      <c r="C2433" s="63"/>
    </row>
    <row r="2434" spans="3:3" x14ac:dyDescent="0.2">
      <c r="C2434" s="63"/>
    </row>
    <row r="2435" spans="3:3" x14ac:dyDescent="0.2">
      <c r="C2435" s="63"/>
    </row>
    <row r="2436" spans="3:3" x14ac:dyDescent="0.2">
      <c r="C2436" s="63"/>
    </row>
    <row r="2437" spans="3:3" x14ac:dyDescent="0.2">
      <c r="C2437" s="63"/>
    </row>
    <row r="2438" spans="3:3" x14ac:dyDescent="0.2">
      <c r="C2438" s="63"/>
    </row>
    <row r="2439" spans="3:3" x14ac:dyDescent="0.2">
      <c r="C2439" s="63"/>
    </row>
    <row r="2440" spans="3:3" x14ac:dyDescent="0.2">
      <c r="C2440" s="63"/>
    </row>
    <row r="2441" spans="3:3" x14ac:dyDescent="0.2">
      <c r="C2441" s="63"/>
    </row>
    <row r="2442" spans="3:3" x14ac:dyDescent="0.2">
      <c r="C2442" s="63"/>
    </row>
    <row r="2443" spans="3:3" x14ac:dyDescent="0.2">
      <c r="C2443" s="63"/>
    </row>
    <row r="2444" spans="3:3" x14ac:dyDescent="0.2">
      <c r="C2444" s="63"/>
    </row>
    <row r="2445" spans="3:3" x14ac:dyDescent="0.2">
      <c r="C2445" s="63"/>
    </row>
    <row r="2446" spans="3:3" x14ac:dyDescent="0.2">
      <c r="C2446" s="63"/>
    </row>
    <row r="2447" spans="3:3" x14ac:dyDescent="0.2">
      <c r="C2447" s="63"/>
    </row>
    <row r="2448" spans="3:3" x14ac:dyDescent="0.2">
      <c r="C2448" s="63"/>
    </row>
    <row r="2449" spans="3:3" x14ac:dyDescent="0.2">
      <c r="C2449" s="63"/>
    </row>
    <row r="2450" spans="3:3" x14ac:dyDescent="0.2">
      <c r="C2450" s="63"/>
    </row>
    <row r="2451" spans="3:3" x14ac:dyDescent="0.2">
      <c r="C2451" s="63"/>
    </row>
    <row r="2452" spans="3:3" x14ac:dyDescent="0.2">
      <c r="C2452" s="63"/>
    </row>
    <row r="2453" spans="3:3" x14ac:dyDescent="0.2">
      <c r="C2453" s="63"/>
    </row>
    <row r="2454" spans="3:3" x14ac:dyDescent="0.2">
      <c r="C2454" s="63"/>
    </row>
    <row r="2455" spans="3:3" x14ac:dyDescent="0.2">
      <c r="C2455" s="63"/>
    </row>
    <row r="2456" spans="3:3" x14ac:dyDescent="0.2">
      <c r="C2456" s="63"/>
    </row>
    <row r="2457" spans="3:3" x14ac:dyDescent="0.2">
      <c r="C2457" s="63"/>
    </row>
    <row r="2458" spans="3:3" x14ac:dyDescent="0.2">
      <c r="C2458" s="63"/>
    </row>
    <row r="2459" spans="3:3" x14ac:dyDescent="0.2">
      <c r="C2459" s="63"/>
    </row>
    <row r="2460" spans="3:3" x14ac:dyDescent="0.2">
      <c r="C2460" s="63"/>
    </row>
    <row r="2461" spans="3:3" x14ac:dyDescent="0.2">
      <c r="C2461" s="63"/>
    </row>
    <row r="2462" spans="3:3" x14ac:dyDescent="0.2">
      <c r="C2462" s="63"/>
    </row>
    <row r="2463" spans="3:3" x14ac:dyDescent="0.2">
      <c r="C2463" s="63"/>
    </row>
    <row r="2464" spans="3:3" x14ac:dyDescent="0.2">
      <c r="C2464" s="63"/>
    </row>
    <row r="2465" spans="3:3" x14ac:dyDescent="0.2">
      <c r="C2465" s="63"/>
    </row>
    <row r="2466" spans="3:3" x14ac:dyDescent="0.2">
      <c r="C2466" s="63"/>
    </row>
    <row r="2467" spans="3:3" x14ac:dyDescent="0.2">
      <c r="C2467" s="63"/>
    </row>
    <row r="2468" spans="3:3" x14ac:dyDescent="0.2">
      <c r="C2468" s="63"/>
    </row>
    <row r="2469" spans="3:3" x14ac:dyDescent="0.2">
      <c r="C2469" s="63"/>
    </row>
    <row r="2470" spans="3:3" x14ac:dyDescent="0.2">
      <c r="C2470" s="63"/>
    </row>
    <row r="2471" spans="3:3" x14ac:dyDescent="0.2">
      <c r="C2471" s="63"/>
    </row>
    <row r="2472" spans="3:3" x14ac:dyDescent="0.2">
      <c r="C2472" s="63"/>
    </row>
    <row r="2473" spans="3:3" x14ac:dyDescent="0.2">
      <c r="C2473" s="63"/>
    </row>
    <row r="2474" spans="3:3" x14ac:dyDescent="0.2">
      <c r="C2474" s="63"/>
    </row>
    <row r="2475" spans="3:3" x14ac:dyDescent="0.2">
      <c r="C2475" s="63"/>
    </row>
    <row r="2476" spans="3:3" x14ac:dyDescent="0.2">
      <c r="C2476" s="63"/>
    </row>
    <row r="2477" spans="3:3" x14ac:dyDescent="0.2">
      <c r="C2477" s="63"/>
    </row>
    <row r="2478" spans="3:3" x14ac:dyDescent="0.2">
      <c r="C2478" s="63"/>
    </row>
    <row r="2479" spans="3:3" x14ac:dyDescent="0.2">
      <c r="C2479" s="63"/>
    </row>
    <row r="2480" spans="3:3" x14ac:dyDescent="0.2">
      <c r="C2480" s="63"/>
    </row>
    <row r="2481" spans="3:3" x14ac:dyDescent="0.2">
      <c r="C2481" s="63"/>
    </row>
    <row r="2482" spans="3:3" x14ac:dyDescent="0.2">
      <c r="C2482" s="63"/>
    </row>
    <row r="2483" spans="3:3" x14ac:dyDescent="0.2">
      <c r="C2483" s="63"/>
    </row>
    <row r="2484" spans="3:3" x14ac:dyDescent="0.2">
      <c r="C2484" s="63"/>
    </row>
    <row r="2485" spans="3:3" x14ac:dyDescent="0.2">
      <c r="C2485" s="63"/>
    </row>
    <row r="2486" spans="3:3" x14ac:dyDescent="0.2">
      <c r="C2486" s="63"/>
    </row>
    <row r="2487" spans="3:3" x14ac:dyDescent="0.2">
      <c r="C2487" s="63"/>
    </row>
    <row r="2488" spans="3:3" x14ac:dyDescent="0.2">
      <c r="C2488" s="63"/>
    </row>
    <row r="2489" spans="3:3" x14ac:dyDescent="0.2">
      <c r="C2489" s="63"/>
    </row>
    <row r="2490" spans="3:3" x14ac:dyDescent="0.2">
      <c r="C2490" s="63"/>
    </row>
    <row r="2491" spans="3:3" x14ac:dyDescent="0.2">
      <c r="C2491" s="63"/>
    </row>
    <row r="2492" spans="3:3" x14ac:dyDescent="0.2">
      <c r="C2492" s="63"/>
    </row>
    <row r="2493" spans="3:3" x14ac:dyDescent="0.2">
      <c r="C2493" s="63"/>
    </row>
    <row r="2494" spans="3:3" x14ac:dyDescent="0.2">
      <c r="C2494" s="63"/>
    </row>
    <row r="2495" spans="3:3" x14ac:dyDescent="0.2">
      <c r="C2495" s="63"/>
    </row>
    <row r="2496" spans="3:3" x14ac:dyDescent="0.2">
      <c r="C2496" s="63"/>
    </row>
    <row r="2497" spans="3:3" x14ac:dyDescent="0.2">
      <c r="C2497" s="63"/>
    </row>
    <row r="2498" spans="3:3" x14ac:dyDescent="0.2">
      <c r="C2498" s="63"/>
    </row>
    <row r="2499" spans="3:3" x14ac:dyDescent="0.2">
      <c r="C2499" s="63"/>
    </row>
    <row r="2500" spans="3:3" x14ac:dyDescent="0.2">
      <c r="C2500" s="63"/>
    </row>
    <row r="2501" spans="3:3" x14ac:dyDescent="0.2">
      <c r="C2501" s="63"/>
    </row>
    <row r="2502" spans="3:3" x14ac:dyDescent="0.2">
      <c r="C2502" s="63"/>
    </row>
    <row r="2503" spans="3:3" x14ac:dyDescent="0.2">
      <c r="C2503" s="63"/>
    </row>
    <row r="2504" spans="3:3" x14ac:dyDescent="0.2">
      <c r="C2504" s="63"/>
    </row>
    <row r="2505" spans="3:3" x14ac:dyDescent="0.2">
      <c r="C2505" s="63"/>
    </row>
    <row r="2506" spans="3:3" x14ac:dyDescent="0.2">
      <c r="C2506" s="63"/>
    </row>
    <row r="2507" spans="3:3" x14ac:dyDescent="0.2">
      <c r="C2507" s="63"/>
    </row>
    <row r="2508" spans="3:3" x14ac:dyDescent="0.2">
      <c r="C2508" s="63"/>
    </row>
    <row r="2509" spans="3:3" x14ac:dyDescent="0.2">
      <c r="C2509" s="63"/>
    </row>
    <row r="2510" spans="3:3" x14ac:dyDescent="0.2">
      <c r="C2510" s="63"/>
    </row>
    <row r="2511" spans="3:3" x14ac:dyDescent="0.2">
      <c r="C2511" s="63"/>
    </row>
    <row r="2512" spans="3:3" x14ac:dyDescent="0.2">
      <c r="C2512" s="63"/>
    </row>
    <row r="2513" spans="3:3" x14ac:dyDescent="0.2">
      <c r="C2513" s="63"/>
    </row>
    <row r="2514" spans="3:3" x14ac:dyDescent="0.2">
      <c r="C2514" s="63"/>
    </row>
    <row r="2515" spans="3:3" x14ac:dyDescent="0.2">
      <c r="C2515" s="63"/>
    </row>
    <row r="2516" spans="3:3" x14ac:dyDescent="0.2">
      <c r="C2516" s="63"/>
    </row>
    <row r="2517" spans="3:3" x14ac:dyDescent="0.2">
      <c r="C2517" s="63"/>
    </row>
    <row r="2518" spans="3:3" x14ac:dyDescent="0.2">
      <c r="C2518" s="63"/>
    </row>
    <row r="2519" spans="3:3" x14ac:dyDescent="0.2">
      <c r="C2519" s="63"/>
    </row>
    <row r="2520" spans="3:3" x14ac:dyDescent="0.2">
      <c r="C2520" s="63"/>
    </row>
    <row r="2521" spans="3:3" x14ac:dyDescent="0.2">
      <c r="C2521" s="63"/>
    </row>
    <row r="2522" spans="3:3" x14ac:dyDescent="0.2">
      <c r="C2522" s="63"/>
    </row>
    <row r="2523" spans="3:3" x14ac:dyDescent="0.2">
      <c r="C2523" s="63"/>
    </row>
    <row r="2524" spans="3:3" x14ac:dyDescent="0.2">
      <c r="C2524" s="63"/>
    </row>
    <row r="2525" spans="3:3" x14ac:dyDescent="0.2">
      <c r="C2525" s="63"/>
    </row>
    <row r="2526" spans="3:3" x14ac:dyDescent="0.2">
      <c r="C2526" s="63"/>
    </row>
    <row r="2527" spans="3:3" x14ac:dyDescent="0.2">
      <c r="C2527" s="63"/>
    </row>
    <row r="2528" spans="3:3" x14ac:dyDescent="0.2">
      <c r="C2528" s="63"/>
    </row>
    <row r="2529" spans="3:3" x14ac:dyDescent="0.2">
      <c r="C2529" s="63"/>
    </row>
    <row r="2530" spans="3:3" x14ac:dyDescent="0.2">
      <c r="C2530" s="63"/>
    </row>
    <row r="2531" spans="3:3" x14ac:dyDescent="0.2">
      <c r="C2531" s="63"/>
    </row>
    <row r="2532" spans="3:3" x14ac:dyDescent="0.2">
      <c r="C2532" s="63"/>
    </row>
    <row r="2533" spans="3:3" x14ac:dyDescent="0.2">
      <c r="C2533" s="63"/>
    </row>
    <row r="2534" spans="3:3" x14ac:dyDescent="0.2">
      <c r="C2534" s="63"/>
    </row>
    <row r="2535" spans="3:3" x14ac:dyDescent="0.2">
      <c r="C2535" s="63"/>
    </row>
    <row r="2536" spans="3:3" x14ac:dyDescent="0.2">
      <c r="C2536" s="63"/>
    </row>
    <row r="2537" spans="3:3" x14ac:dyDescent="0.2">
      <c r="C2537" s="63"/>
    </row>
    <row r="2538" spans="3:3" x14ac:dyDescent="0.2">
      <c r="C2538" s="63"/>
    </row>
    <row r="2539" spans="3:3" x14ac:dyDescent="0.2">
      <c r="C2539" s="63"/>
    </row>
    <row r="2540" spans="3:3" x14ac:dyDescent="0.2">
      <c r="C2540" s="63"/>
    </row>
    <row r="2541" spans="3:3" x14ac:dyDescent="0.2">
      <c r="C2541" s="63"/>
    </row>
    <row r="2542" spans="3:3" x14ac:dyDescent="0.2">
      <c r="C2542" s="63"/>
    </row>
    <row r="2543" spans="3:3" x14ac:dyDescent="0.2">
      <c r="C2543" s="63"/>
    </row>
    <row r="2544" spans="3:3" x14ac:dyDescent="0.2">
      <c r="C2544" s="63"/>
    </row>
    <row r="2545" spans="3:3" x14ac:dyDescent="0.2">
      <c r="C2545" s="63"/>
    </row>
    <row r="2546" spans="3:3" x14ac:dyDescent="0.2">
      <c r="C2546" s="63"/>
    </row>
    <row r="2547" spans="3:3" x14ac:dyDescent="0.2">
      <c r="C2547" s="63"/>
    </row>
    <row r="2548" spans="3:3" x14ac:dyDescent="0.2">
      <c r="C2548" s="63"/>
    </row>
    <row r="2549" spans="3:3" x14ac:dyDescent="0.2">
      <c r="C2549" s="63"/>
    </row>
    <row r="2550" spans="3:3" x14ac:dyDescent="0.2">
      <c r="C2550" s="63"/>
    </row>
    <row r="2551" spans="3:3" x14ac:dyDescent="0.2">
      <c r="C2551" s="63"/>
    </row>
    <row r="2552" spans="3:3" x14ac:dyDescent="0.2">
      <c r="C2552" s="63"/>
    </row>
    <row r="2553" spans="3:3" x14ac:dyDescent="0.2">
      <c r="C2553" s="63"/>
    </row>
    <row r="2554" spans="3:3" x14ac:dyDescent="0.2">
      <c r="C2554" s="63"/>
    </row>
    <row r="2555" spans="3:3" x14ac:dyDescent="0.2">
      <c r="C2555" s="63"/>
    </row>
    <row r="2556" spans="3:3" x14ac:dyDescent="0.2">
      <c r="C2556" s="63"/>
    </row>
    <row r="2557" spans="3:3" x14ac:dyDescent="0.2">
      <c r="C2557" s="63"/>
    </row>
    <row r="2558" spans="3:3" x14ac:dyDescent="0.2">
      <c r="C2558" s="63"/>
    </row>
    <row r="2559" spans="3:3" x14ac:dyDescent="0.2">
      <c r="C2559" s="63"/>
    </row>
    <row r="2560" spans="3:3" x14ac:dyDescent="0.2">
      <c r="C2560" s="63"/>
    </row>
    <row r="2561" spans="3:3" x14ac:dyDescent="0.2">
      <c r="C2561" s="63"/>
    </row>
    <row r="2562" spans="3:3" x14ac:dyDescent="0.2">
      <c r="C2562" s="63"/>
    </row>
    <row r="2563" spans="3:3" x14ac:dyDescent="0.2">
      <c r="C2563" s="63"/>
    </row>
    <row r="2564" spans="3:3" x14ac:dyDescent="0.2">
      <c r="C2564" s="63"/>
    </row>
    <row r="2565" spans="3:3" x14ac:dyDescent="0.2">
      <c r="C2565" s="63"/>
    </row>
    <row r="2566" spans="3:3" x14ac:dyDescent="0.2">
      <c r="C2566" s="63"/>
    </row>
    <row r="2567" spans="3:3" x14ac:dyDescent="0.2">
      <c r="C2567" s="63"/>
    </row>
    <row r="2568" spans="3:3" x14ac:dyDescent="0.2">
      <c r="C2568" s="63"/>
    </row>
    <row r="2569" spans="3:3" x14ac:dyDescent="0.2">
      <c r="C2569" s="63"/>
    </row>
    <row r="2570" spans="3:3" x14ac:dyDescent="0.2">
      <c r="C2570" s="63"/>
    </row>
    <row r="2571" spans="3:3" x14ac:dyDescent="0.2">
      <c r="C2571" s="63"/>
    </row>
    <row r="2572" spans="3:3" x14ac:dyDescent="0.2">
      <c r="C2572" s="63"/>
    </row>
    <row r="2573" spans="3:3" x14ac:dyDescent="0.2">
      <c r="C2573" s="63"/>
    </row>
    <row r="2574" spans="3:3" x14ac:dyDescent="0.2">
      <c r="C2574" s="63"/>
    </row>
    <row r="2575" spans="3:3" x14ac:dyDescent="0.2">
      <c r="C2575" s="63"/>
    </row>
    <row r="2576" spans="3:3" x14ac:dyDescent="0.2">
      <c r="C2576" s="63"/>
    </row>
    <row r="2577" spans="3:3" x14ac:dyDescent="0.2">
      <c r="C2577" s="63"/>
    </row>
    <row r="2578" spans="3:3" x14ac:dyDescent="0.2">
      <c r="C2578" s="63"/>
    </row>
    <row r="2579" spans="3:3" x14ac:dyDescent="0.2">
      <c r="C2579" s="63"/>
    </row>
    <row r="2580" spans="3:3" x14ac:dyDescent="0.2">
      <c r="C2580" s="63"/>
    </row>
    <row r="2581" spans="3:3" x14ac:dyDescent="0.2">
      <c r="C2581" s="63"/>
    </row>
    <row r="2582" spans="3:3" x14ac:dyDescent="0.2">
      <c r="C2582" s="63"/>
    </row>
    <row r="2583" spans="3:3" x14ac:dyDescent="0.2">
      <c r="C2583" s="63"/>
    </row>
    <row r="2584" spans="3:3" x14ac:dyDescent="0.2">
      <c r="C2584" s="63"/>
    </row>
    <row r="2585" spans="3:3" x14ac:dyDescent="0.2">
      <c r="C2585" s="63"/>
    </row>
    <row r="2586" spans="3:3" x14ac:dyDescent="0.2">
      <c r="C2586" s="63"/>
    </row>
    <row r="2587" spans="3:3" x14ac:dyDescent="0.2">
      <c r="C2587" s="63"/>
    </row>
    <row r="2588" spans="3:3" x14ac:dyDescent="0.2">
      <c r="C2588" s="63"/>
    </row>
    <row r="2589" spans="3:3" x14ac:dyDescent="0.2">
      <c r="C2589" s="63"/>
    </row>
    <row r="2590" spans="3:3" x14ac:dyDescent="0.2">
      <c r="C2590" s="63"/>
    </row>
    <row r="2591" spans="3:3" x14ac:dyDescent="0.2">
      <c r="C2591" s="63"/>
    </row>
    <row r="2592" spans="3:3" x14ac:dyDescent="0.2">
      <c r="C2592" s="63"/>
    </row>
    <row r="2593" spans="3:3" x14ac:dyDescent="0.2">
      <c r="C2593" s="63"/>
    </row>
    <row r="2594" spans="3:3" x14ac:dyDescent="0.2">
      <c r="C2594" s="63"/>
    </row>
    <row r="2595" spans="3:3" x14ac:dyDescent="0.2">
      <c r="C2595" s="63"/>
    </row>
    <row r="2596" spans="3:3" x14ac:dyDescent="0.2">
      <c r="C2596" s="63"/>
    </row>
    <row r="2597" spans="3:3" x14ac:dyDescent="0.2">
      <c r="C2597" s="63"/>
    </row>
    <row r="2598" spans="3:3" x14ac:dyDescent="0.2">
      <c r="C2598" s="63"/>
    </row>
    <row r="2599" spans="3:3" x14ac:dyDescent="0.2">
      <c r="C2599" s="63"/>
    </row>
    <row r="2600" spans="3:3" x14ac:dyDescent="0.2">
      <c r="C2600" s="63"/>
    </row>
    <row r="2601" spans="3:3" x14ac:dyDescent="0.2">
      <c r="C2601" s="63"/>
    </row>
    <row r="2602" spans="3:3" x14ac:dyDescent="0.2">
      <c r="C2602" s="63"/>
    </row>
    <row r="2603" spans="3:3" x14ac:dyDescent="0.2">
      <c r="C2603" s="63"/>
    </row>
    <row r="2604" spans="3:3" x14ac:dyDescent="0.2">
      <c r="C2604" s="63"/>
    </row>
    <row r="2605" spans="3:3" x14ac:dyDescent="0.2">
      <c r="C2605" s="63"/>
    </row>
    <row r="2606" spans="3:3" x14ac:dyDescent="0.2">
      <c r="C2606" s="63"/>
    </row>
    <row r="2607" spans="3:3" x14ac:dyDescent="0.2">
      <c r="C2607" s="63"/>
    </row>
    <row r="2608" spans="3:3" x14ac:dyDescent="0.2">
      <c r="C2608" s="63"/>
    </row>
    <row r="2609" spans="3:3" x14ac:dyDescent="0.2">
      <c r="C2609" s="63"/>
    </row>
    <row r="2610" spans="3:3" x14ac:dyDescent="0.2">
      <c r="C2610" s="63"/>
    </row>
    <row r="2611" spans="3:3" x14ac:dyDescent="0.2">
      <c r="C2611" s="63"/>
    </row>
    <row r="2612" spans="3:3" x14ac:dyDescent="0.2">
      <c r="C2612" s="63"/>
    </row>
    <row r="2613" spans="3:3" x14ac:dyDescent="0.2">
      <c r="C2613" s="63"/>
    </row>
    <row r="2614" spans="3:3" x14ac:dyDescent="0.2">
      <c r="C2614" s="63"/>
    </row>
    <row r="2615" spans="3:3" x14ac:dyDescent="0.2">
      <c r="C2615" s="63"/>
    </row>
    <row r="2616" spans="3:3" x14ac:dyDescent="0.2">
      <c r="C2616" s="63"/>
    </row>
    <row r="2617" spans="3:3" x14ac:dyDescent="0.2">
      <c r="C2617" s="63"/>
    </row>
    <row r="2618" spans="3:3" x14ac:dyDescent="0.2">
      <c r="C2618" s="63"/>
    </row>
    <row r="2619" spans="3:3" x14ac:dyDescent="0.2">
      <c r="C2619" s="63"/>
    </row>
    <row r="2620" spans="3:3" x14ac:dyDescent="0.2">
      <c r="C2620" s="63"/>
    </row>
    <row r="2621" spans="3:3" x14ac:dyDescent="0.2">
      <c r="C2621" s="63"/>
    </row>
    <row r="2622" spans="3:3" x14ac:dyDescent="0.2">
      <c r="C2622" s="63"/>
    </row>
    <row r="2623" spans="3:3" x14ac:dyDescent="0.2">
      <c r="C2623" s="63"/>
    </row>
    <row r="2624" spans="3:3" x14ac:dyDescent="0.2">
      <c r="C2624" s="63"/>
    </row>
    <row r="2625" spans="3:3" x14ac:dyDescent="0.2">
      <c r="C2625" s="63"/>
    </row>
    <row r="2626" spans="3:3" x14ac:dyDescent="0.2">
      <c r="C2626" s="63"/>
    </row>
    <row r="2627" spans="3:3" x14ac:dyDescent="0.2">
      <c r="C2627" s="63"/>
    </row>
    <row r="2628" spans="3:3" x14ac:dyDescent="0.2">
      <c r="C2628" s="63"/>
    </row>
    <row r="2629" spans="3:3" x14ac:dyDescent="0.2">
      <c r="C2629" s="63"/>
    </row>
    <row r="2630" spans="3:3" x14ac:dyDescent="0.2">
      <c r="C2630" s="63"/>
    </row>
    <row r="2631" spans="3:3" x14ac:dyDescent="0.2">
      <c r="C2631" s="63"/>
    </row>
    <row r="2632" spans="3:3" x14ac:dyDescent="0.2">
      <c r="C2632" s="63"/>
    </row>
    <row r="2633" spans="3:3" x14ac:dyDescent="0.2">
      <c r="C2633" s="63"/>
    </row>
    <row r="2634" spans="3:3" x14ac:dyDescent="0.2">
      <c r="C2634" s="63"/>
    </row>
    <row r="2635" spans="3:3" x14ac:dyDescent="0.2">
      <c r="C2635" s="63"/>
    </row>
    <row r="2636" spans="3:3" x14ac:dyDescent="0.2">
      <c r="C2636" s="63"/>
    </row>
    <row r="2637" spans="3:3" x14ac:dyDescent="0.2">
      <c r="C2637" s="63"/>
    </row>
    <row r="2638" spans="3:3" x14ac:dyDescent="0.2">
      <c r="C2638" s="63"/>
    </row>
    <row r="2639" spans="3:3" x14ac:dyDescent="0.2">
      <c r="C2639" s="63"/>
    </row>
    <row r="2640" spans="3:3" x14ac:dyDescent="0.2">
      <c r="C2640" s="63"/>
    </row>
    <row r="2641" spans="3:3" x14ac:dyDescent="0.2">
      <c r="C2641" s="63"/>
    </row>
    <row r="2642" spans="3:3" x14ac:dyDescent="0.2">
      <c r="C2642" s="63"/>
    </row>
    <row r="2643" spans="3:3" x14ac:dyDescent="0.2">
      <c r="C2643" s="63"/>
    </row>
    <row r="2644" spans="3:3" x14ac:dyDescent="0.2">
      <c r="C2644" s="63"/>
    </row>
    <row r="2645" spans="3:3" x14ac:dyDescent="0.2">
      <c r="C2645" s="63"/>
    </row>
    <row r="2646" spans="3:3" x14ac:dyDescent="0.2">
      <c r="C2646" s="63"/>
    </row>
    <row r="2647" spans="3:3" x14ac:dyDescent="0.2">
      <c r="C2647" s="63"/>
    </row>
    <row r="2648" spans="3:3" x14ac:dyDescent="0.2">
      <c r="C2648" s="63"/>
    </row>
    <row r="2649" spans="3:3" x14ac:dyDescent="0.2">
      <c r="C2649" s="63"/>
    </row>
    <row r="2650" spans="3:3" x14ac:dyDescent="0.2">
      <c r="C2650" s="63"/>
    </row>
    <row r="2651" spans="3:3" x14ac:dyDescent="0.2">
      <c r="C2651" s="63"/>
    </row>
    <row r="2652" spans="3:3" x14ac:dyDescent="0.2">
      <c r="C2652" s="63"/>
    </row>
    <row r="2653" spans="3:3" x14ac:dyDescent="0.2">
      <c r="C2653" s="63"/>
    </row>
    <row r="2654" spans="3:3" x14ac:dyDescent="0.2">
      <c r="C2654" s="63"/>
    </row>
    <row r="2655" spans="3:3" x14ac:dyDescent="0.2">
      <c r="C2655" s="63"/>
    </row>
    <row r="2656" spans="3:3" x14ac:dyDescent="0.2">
      <c r="C2656" s="63"/>
    </row>
    <row r="2657" spans="3:3" x14ac:dyDescent="0.2">
      <c r="C2657" s="63"/>
    </row>
    <row r="2658" spans="3:3" x14ac:dyDescent="0.2">
      <c r="C2658" s="63"/>
    </row>
    <row r="2659" spans="3:3" x14ac:dyDescent="0.2">
      <c r="C2659" s="63"/>
    </row>
    <row r="2660" spans="3:3" x14ac:dyDescent="0.2">
      <c r="C2660" s="63"/>
    </row>
    <row r="2661" spans="3:3" x14ac:dyDescent="0.2">
      <c r="C2661" s="63"/>
    </row>
    <row r="2662" spans="3:3" x14ac:dyDescent="0.2">
      <c r="C2662" s="63"/>
    </row>
    <row r="2663" spans="3:3" x14ac:dyDescent="0.2">
      <c r="C2663" s="63"/>
    </row>
    <row r="2664" spans="3:3" x14ac:dyDescent="0.2">
      <c r="C2664" s="63"/>
    </row>
    <row r="2665" spans="3:3" x14ac:dyDescent="0.2">
      <c r="C2665" s="63"/>
    </row>
    <row r="2666" spans="3:3" x14ac:dyDescent="0.2">
      <c r="C2666" s="63"/>
    </row>
    <row r="2667" spans="3:3" x14ac:dyDescent="0.2">
      <c r="C2667" s="63"/>
    </row>
    <row r="2668" spans="3:3" x14ac:dyDescent="0.2">
      <c r="C2668" s="63"/>
    </row>
    <row r="2669" spans="3:3" x14ac:dyDescent="0.2">
      <c r="C2669" s="63"/>
    </row>
    <row r="2670" spans="3:3" x14ac:dyDescent="0.2">
      <c r="C2670" s="63"/>
    </row>
    <row r="2671" spans="3:3" x14ac:dyDescent="0.2">
      <c r="C2671" s="63"/>
    </row>
    <row r="2672" spans="3:3" x14ac:dyDescent="0.2">
      <c r="C2672" s="63"/>
    </row>
    <row r="2673" spans="3:3" x14ac:dyDescent="0.2">
      <c r="C2673" s="63"/>
    </row>
    <row r="2674" spans="3:3" x14ac:dyDescent="0.2">
      <c r="C2674" s="63"/>
    </row>
    <row r="2675" spans="3:3" x14ac:dyDescent="0.2">
      <c r="C2675" s="63"/>
    </row>
    <row r="2676" spans="3:3" x14ac:dyDescent="0.2">
      <c r="C2676" s="63"/>
    </row>
    <row r="2677" spans="3:3" x14ac:dyDescent="0.2">
      <c r="C2677" s="63"/>
    </row>
    <row r="2678" spans="3:3" x14ac:dyDescent="0.2">
      <c r="C2678" s="63"/>
    </row>
    <row r="2679" spans="3:3" x14ac:dyDescent="0.2">
      <c r="C2679" s="63"/>
    </row>
    <row r="2680" spans="3:3" x14ac:dyDescent="0.2">
      <c r="C2680" s="63"/>
    </row>
    <row r="2681" spans="3:3" x14ac:dyDescent="0.2">
      <c r="C2681" s="63"/>
    </row>
    <row r="2682" spans="3:3" x14ac:dyDescent="0.2">
      <c r="C2682" s="63"/>
    </row>
    <row r="2683" spans="3:3" x14ac:dyDescent="0.2">
      <c r="C2683" s="63"/>
    </row>
    <row r="2684" spans="3:3" x14ac:dyDescent="0.2">
      <c r="C2684" s="63"/>
    </row>
    <row r="2685" spans="3:3" x14ac:dyDescent="0.2">
      <c r="C2685" s="63"/>
    </row>
    <row r="2686" spans="3:3" x14ac:dyDescent="0.2">
      <c r="C2686" s="63"/>
    </row>
    <row r="2687" spans="3:3" x14ac:dyDescent="0.2">
      <c r="C2687" s="63"/>
    </row>
    <row r="2688" spans="3:3" x14ac:dyDescent="0.2">
      <c r="C2688" s="63"/>
    </row>
    <row r="2689" spans="3:3" x14ac:dyDescent="0.2">
      <c r="C2689" s="63"/>
    </row>
    <row r="2690" spans="3:3" x14ac:dyDescent="0.2">
      <c r="C2690" s="63"/>
    </row>
    <row r="2691" spans="3:3" x14ac:dyDescent="0.2">
      <c r="C2691" s="63"/>
    </row>
    <row r="2692" spans="3:3" x14ac:dyDescent="0.2">
      <c r="C2692" s="63"/>
    </row>
    <row r="2693" spans="3:3" x14ac:dyDescent="0.2">
      <c r="C2693" s="63"/>
    </row>
    <row r="2694" spans="3:3" x14ac:dyDescent="0.2">
      <c r="C2694" s="63"/>
    </row>
    <row r="2695" spans="3:3" x14ac:dyDescent="0.2">
      <c r="C2695" s="63"/>
    </row>
    <row r="2696" spans="3:3" x14ac:dyDescent="0.2">
      <c r="C2696" s="63"/>
    </row>
    <row r="2697" spans="3:3" x14ac:dyDescent="0.2">
      <c r="C2697" s="63"/>
    </row>
    <row r="2698" spans="3:3" x14ac:dyDescent="0.2">
      <c r="C2698" s="63"/>
    </row>
    <row r="2699" spans="3:3" x14ac:dyDescent="0.2">
      <c r="C2699" s="63"/>
    </row>
    <row r="2700" spans="3:3" x14ac:dyDescent="0.2">
      <c r="C2700" s="63"/>
    </row>
    <row r="2701" spans="3:3" x14ac:dyDescent="0.2">
      <c r="C2701" s="63"/>
    </row>
    <row r="2702" spans="3:3" x14ac:dyDescent="0.2">
      <c r="C2702" s="63"/>
    </row>
    <row r="2703" spans="3:3" x14ac:dyDescent="0.2">
      <c r="C2703" s="63"/>
    </row>
    <row r="2704" spans="3:3" x14ac:dyDescent="0.2">
      <c r="C2704" s="63"/>
    </row>
    <row r="2705" spans="3:3" x14ac:dyDescent="0.2">
      <c r="C2705" s="63"/>
    </row>
    <row r="2706" spans="3:3" x14ac:dyDescent="0.2">
      <c r="C2706" s="63"/>
    </row>
    <row r="2707" spans="3:3" x14ac:dyDescent="0.2">
      <c r="C2707" s="63"/>
    </row>
    <row r="2708" spans="3:3" x14ac:dyDescent="0.2">
      <c r="C2708" s="63"/>
    </row>
    <row r="2709" spans="3:3" x14ac:dyDescent="0.2">
      <c r="C2709" s="63"/>
    </row>
    <row r="2710" spans="3:3" x14ac:dyDescent="0.2">
      <c r="C2710" s="63"/>
    </row>
    <row r="2711" spans="3:3" x14ac:dyDescent="0.2">
      <c r="C2711" s="63"/>
    </row>
    <row r="2712" spans="3:3" x14ac:dyDescent="0.2">
      <c r="C2712" s="63"/>
    </row>
    <row r="2713" spans="3:3" x14ac:dyDescent="0.2">
      <c r="C2713" s="63"/>
    </row>
    <row r="2714" spans="3:3" x14ac:dyDescent="0.2">
      <c r="C2714" s="63"/>
    </row>
    <row r="2715" spans="3:3" x14ac:dyDescent="0.2">
      <c r="C2715" s="63"/>
    </row>
    <row r="2716" spans="3:3" x14ac:dyDescent="0.2">
      <c r="C2716" s="63"/>
    </row>
    <row r="2717" spans="3:3" x14ac:dyDescent="0.2">
      <c r="C2717" s="63"/>
    </row>
    <row r="2718" spans="3:3" x14ac:dyDescent="0.2">
      <c r="C2718" s="63"/>
    </row>
    <row r="2719" spans="3:3" x14ac:dyDescent="0.2">
      <c r="C2719" s="63"/>
    </row>
    <row r="2720" spans="3:3" x14ac:dyDescent="0.2">
      <c r="C2720" s="63"/>
    </row>
    <row r="2721" spans="3:3" x14ac:dyDescent="0.2">
      <c r="C2721" s="63"/>
    </row>
    <row r="2722" spans="3:3" x14ac:dyDescent="0.2">
      <c r="C2722" s="63"/>
    </row>
    <row r="2723" spans="3:3" x14ac:dyDescent="0.2">
      <c r="C2723" s="63"/>
    </row>
    <row r="2724" spans="3:3" x14ac:dyDescent="0.2">
      <c r="C2724" s="63"/>
    </row>
    <row r="2725" spans="3:3" x14ac:dyDescent="0.2">
      <c r="C2725" s="63"/>
    </row>
    <row r="2726" spans="3:3" x14ac:dyDescent="0.2">
      <c r="C2726" s="63"/>
    </row>
    <row r="2727" spans="3:3" x14ac:dyDescent="0.2">
      <c r="C2727" s="63"/>
    </row>
    <row r="2728" spans="3:3" x14ac:dyDescent="0.2">
      <c r="C2728" s="63"/>
    </row>
    <row r="2729" spans="3:3" x14ac:dyDescent="0.2">
      <c r="C2729" s="63"/>
    </row>
    <row r="2730" spans="3:3" x14ac:dyDescent="0.2">
      <c r="C2730" s="63"/>
    </row>
    <row r="2731" spans="3:3" x14ac:dyDescent="0.2">
      <c r="C2731" s="63"/>
    </row>
    <row r="2732" spans="3:3" x14ac:dyDescent="0.2">
      <c r="C2732" s="63"/>
    </row>
    <row r="2733" spans="3:3" x14ac:dyDescent="0.2">
      <c r="C2733" s="63"/>
    </row>
    <row r="2734" spans="3:3" x14ac:dyDescent="0.2">
      <c r="C2734" s="63"/>
    </row>
    <row r="2735" spans="3:3" x14ac:dyDescent="0.2">
      <c r="C2735" s="63"/>
    </row>
    <row r="2736" spans="3:3" x14ac:dyDescent="0.2">
      <c r="C2736" s="63"/>
    </row>
    <row r="2737" spans="3:3" x14ac:dyDescent="0.2">
      <c r="C2737" s="63"/>
    </row>
    <row r="2738" spans="3:3" x14ac:dyDescent="0.2">
      <c r="C2738" s="63"/>
    </row>
    <row r="2739" spans="3:3" x14ac:dyDescent="0.2">
      <c r="C2739" s="63"/>
    </row>
    <row r="2740" spans="3:3" x14ac:dyDescent="0.2">
      <c r="C2740" s="63"/>
    </row>
    <row r="2741" spans="3:3" x14ac:dyDescent="0.2">
      <c r="C2741" s="63"/>
    </row>
    <row r="2742" spans="3:3" x14ac:dyDescent="0.2">
      <c r="C2742" s="63"/>
    </row>
    <row r="2743" spans="3:3" x14ac:dyDescent="0.2">
      <c r="C2743" s="63"/>
    </row>
    <row r="2744" spans="3:3" x14ac:dyDescent="0.2">
      <c r="C2744" s="63"/>
    </row>
    <row r="2745" spans="3:3" x14ac:dyDescent="0.2">
      <c r="C2745" s="63"/>
    </row>
    <row r="2746" spans="3:3" x14ac:dyDescent="0.2">
      <c r="C2746" s="63"/>
    </row>
    <row r="2747" spans="3:3" x14ac:dyDescent="0.2">
      <c r="C2747" s="63"/>
    </row>
    <row r="2748" spans="3:3" x14ac:dyDescent="0.2">
      <c r="C2748" s="63"/>
    </row>
    <row r="2749" spans="3:3" x14ac:dyDescent="0.2">
      <c r="C2749" s="63"/>
    </row>
    <row r="2750" spans="3:3" x14ac:dyDescent="0.2">
      <c r="C2750" s="63"/>
    </row>
    <row r="2751" spans="3:3" x14ac:dyDescent="0.2">
      <c r="C2751" s="63"/>
    </row>
    <row r="2752" spans="3:3" x14ac:dyDescent="0.2">
      <c r="C2752" s="63"/>
    </row>
    <row r="2753" spans="3:3" x14ac:dyDescent="0.2">
      <c r="C2753" s="63"/>
    </row>
    <row r="2754" spans="3:3" x14ac:dyDescent="0.2">
      <c r="C2754" s="63"/>
    </row>
    <row r="2755" spans="3:3" x14ac:dyDescent="0.2">
      <c r="C2755" s="63"/>
    </row>
    <row r="2756" spans="3:3" x14ac:dyDescent="0.2">
      <c r="C2756" s="63"/>
    </row>
    <row r="2757" spans="3:3" x14ac:dyDescent="0.2">
      <c r="C2757" s="63"/>
    </row>
    <row r="2758" spans="3:3" x14ac:dyDescent="0.2">
      <c r="C2758" s="63"/>
    </row>
    <row r="2759" spans="3:3" x14ac:dyDescent="0.2">
      <c r="C2759" s="63"/>
    </row>
    <row r="2760" spans="3:3" x14ac:dyDescent="0.2">
      <c r="C2760" s="63"/>
    </row>
    <row r="2761" spans="3:3" x14ac:dyDescent="0.2">
      <c r="C2761" s="63"/>
    </row>
    <row r="2762" spans="3:3" x14ac:dyDescent="0.2">
      <c r="C2762" s="63"/>
    </row>
    <row r="2763" spans="3:3" x14ac:dyDescent="0.2">
      <c r="C2763" s="63"/>
    </row>
    <row r="2764" spans="3:3" x14ac:dyDescent="0.2">
      <c r="C2764" s="63"/>
    </row>
    <row r="2765" spans="3:3" x14ac:dyDescent="0.2">
      <c r="C2765" s="63"/>
    </row>
    <row r="2766" spans="3:3" x14ac:dyDescent="0.2">
      <c r="C2766" s="63"/>
    </row>
    <row r="2767" spans="3:3" x14ac:dyDescent="0.2">
      <c r="C2767" s="63"/>
    </row>
    <row r="2768" spans="3:3" x14ac:dyDescent="0.2">
      <c r="C2768" s="63"/>
    </row>
    <row r="2769" spans="3:3" x14ac:dyDescent="0.2">
      <c r="C2769" s="63"/>
    </row>
    <row r="2770" spans="3:3" x14ac:dyDescent="0.2">
      <c r="C2770" s="63"/>
    </row>
    <row r="2771" spans="3:3" x14ac:dyDescent="0.2">
      <c r="C2771" s="63"/>
    </row>
    <row r="2772" spans="3:3" x14ac:dyDescent="0.2">
      <c r="C2772" s="63"/>
    </row>
    <row r="2773" spans="3:3" x14ac:dyDescent="0.2">
      <c r="C2773" s="63"/>
    </row>
    <row r="2774" spans="3:3" x14ac:dyDescent="0.2">
      <c r="C2774" s="63"/>
    </row>
    <row r="2775" spans="3:3" x14ac:dyDescent="0.2">
      <c r="C2775" s="63"/>
    </row>
    <row r="2776" spans="3:3" x14ac:dyDescent="0.2">
      <c r="C2776" s="63"/>
    </row>
    <row r="2777" spans="3:3" x14ac:dyDescent="0.2">
      <c r="C2777" s="63"/>
    </row>
    <row r="2778" spans="3:3" x14ac:dyDescent="0.2">
      <c r="C2778" s="63"/>
    </row>
    <row r="2779" spans="3:3" x14ac:dyDescent="0.2">
      <c r="C2779" s="63"/>
    </row>
    <row r="2780" spans="3:3" x14ac:dyDescent="0.2">
      <c r="C2780" s="63"/>
    </row>
    <row r="2781" spans="3:3" x14ac:dyDescent="0.2">
      <c r="C2781" s="63"/>
    </row>
    <row r="2782" spans="3:3" x14ac:dyDescent="0.2">
      <c r="C2782" s="63"/>
    </row>
    <row r="2783" spans="3:3" x14ac:dyDescent="0.2">
      <c r="C2783" s="63"/>
    </row>
    <row r="2784" spans="3:3" x14ac:dyDescent="0.2">
      <c r="C2784" s="63"/>
    </row>
    <row r="2785" spans="3:3" x14ac:dyDescent="0.2">
      <c r="C2785" s="63"/>
    </row>
    <row r="2786" spans="3:3" x14ac:dyDescent="0.2">
      <c r="C2786" s="63"/>
    </row>
    <row r="2787" spans="3:3" x14ac:dyDescent="0.2">
      <c r="C2787" s="63"/>
    </row>
    <row r="2788" spans="3:3" x14ac:dyDescent="0.2">
      <c r="C2788" s="63"/>
    </row>
    <row r="2789" spans="3:3" x14ac:dyDescent="0.2">
      <c r="C2789" s="63"/>
    </row>
    <row r="2790" spans="3:3" x14ac:dyDescent="0.2">
      <c r="C2790" s="63"/>
    </row>
    <row r="2791" spans="3:3" x14ac:dyDescent="0.2">
      <c r="C2791" s="63"/>
    </row>
    <row r="2792" spans="3:3" x14ac:dyDescent="0.2">
      <c r="C2792" s="63"/>
    </row>
    <row r="2793" spans="3:3" x14ac:dyDescent="0.2">
      <c r="C2793" s="63"/>
    </row>
    <row r="2794" spans="3:3" x14ac:dyDescent="0.2">
      <c r="C2794" s="63"/>
    </row>
    <row r="2795" spans="3:3" x14ac:dyDescent="0.2">
      <c r="C2795" s="63"/>
    </row>
    <row r="2796" spans="3:3" x14ac:dyDescent="0.2">
      <c r="C2796" s="63"/>
    </row>
    <row r="2797" spans="3:3" x14ac:dyDescent="0.2">
      <c r="C2797" s="63"/>
    </row>
    <row r="2798" spans="3:3" x14ac:dyDescent="0.2">
      <c r="C2798" s="63"/>
    </row>
    <row r="2799" spans="3:3" x14ac:dyDescent="0.2">
      <c r="C2799" s="63"/>
    </row>
    <row r="2800" spans="3:3" x14ac:dyDescent="0.2">
      <c r="C2800" s="63"/>
    </row>
    <row r="2801" spans="3:3" x14ac:dyDescent="0.2">
      <c r="C2801" s="63"/>
    </row>
    <row r="2802" spans="3:3" x14ac:dyDescent="0.2">
      <c r="C2802" s="63"/>
    </row>
    <row r="2803" spans="3:3" x14ac:dyDescent="0.2">
      <c r="C2803" s="63"/>
    </row>
    <row r="2804" spans="3:3" x14ac:dyDescent="0.2">
      <c r="C2804" s="63"/>
    </row>
    <row r="2805" spans="3:3" x14ac:dyDescent="0.2">
      <c r="C2805" s="63"/>
    </row>
    <row r="2806" spans="3:3" x14ac:dyDescent="0.2">
      <c r="C2806" s="63"/>
    </row>
    <row r="2807" spans="3:3" x14ac:dyDescent="0.2">
      <c r="C2807" s="63"/>
    </row>
    <row r="2808" spans="3:3" x14ac:dyDescent="0.2">
      <c r="C2808" s="63"/>
    </row>
    <row r="2809" spans="3:3" x14ac:dyDescent="0.2">
      <c r="C2809" s="63"/>
    </row>
    <row r="2810" spans="3:3" x14ac:dyDescent="0.2">
      <c r="C2810" s="63"/>
    </row>
    <row r="2811" spans="3:3" x14ac:dyDescent="0.2">
      <c r="C2811" s="63"/>
    </row>
    <row r="2812" spans="3:3" x14ac:dyDescent="0.2">
      <c r="C2812" s="63"/>
    </row>
    <row r="2813" spans="3:3" x14ac:dyDescent="0.2">
      <c r="C2813" s="63"/>
    </row>
    <row r="2814" spans="3:3" x14ac:dyDescent="0.2">
      <c r="C2814" s="63"/>
    </row>
    <row r="2815" spans="3:3" x14ac:dyDescent="0.2">
      <c r="C2815" s="63"/>
    </row>
    <row r="2816" spans="3:3" x14ac:dyDescent="0.2">
      <c r="C2816" s="63"/>
    </row>
    <row r="2817" spans="3:3" x14ac:dyDescent="0.2">
      <c r="C2817" s="63"/>
    </row>
    <row r="2818" spans="3:3" x14ac:dyDescent="0.2">
      <c r="C2818" s="63"/>
    </row>
    <row r="2819" spans="3:3" x14ac:dyDescent="0.2">
      <c r="C2819" s="63"/>
    </row>
    <row r="2820" spans="3:3" x14ac:dyDescent="0.2">
      <c r="C2820" s="63"/>
    </row>
    <row r="2821" spans="3:3" x14ac:dyDescent="0.2">
      <c r="C2821" s="63"/>
    </row>
    <row r="2822" spans="3:3" x14ac:dyDescent="0.2">
      <c r="C2822" s="63"/>
    </row>
    <row r="2823" spans="3:3" x14ac:dyDescent="0.2">
      <c r="C2823" s="63"/>
    </row>
    <row r="2824" spans="3:3" x14ac:dyDescent="0.2">
      <c r="C2824" s="63"/>
    </row>
    <row r="2825" spans="3:3" x14ac:dyDescent="0.2">
      <c r="C2825" s="63"/>
    </row>
    <row r="2826" spans="3:3" x14ac:dyDescent="0.2">
      <c r="C2826" s="63"/>
    </row>
    <row r="2827" spans="3:3" x14ac:dyDescent="0.2">
      <c r="C2827" s="63"/>
    </row>
    <row r="2828" spans="3:3" x14ac:dyDescent="0.2">
      <c r="C2828" s="63"/>
    </row>
    <row r="2829" spans="3:3" x14ac:dyDescent="0.2">
      <c r="C2829" s="63"/>
    </row>
    <row r="2830" spans="3:3" x14ac:dyDescent="0.2">
      <c r="C2830" s="63"/>
    </row>
    <row r="2831" spans="3:3" x14ac:dyDescent="0.2">
      <c r="C2831" s="63"/>
    </row>
    <row r="2832" spans="3:3" x14ac:dyDescent="0.2">
      <c r="C2832" s="63"/>
    </row>
    <row r="2833" spans="3:3" x14ac:dyDescent="0.2">
      <c r="C2833" s="63"/>
    </row>
    <row r="2834" spans="3:3" x14ac:dyDescent="0.2">
      <c r="C2834" s="63"/>
    </row>
    <row r="2835" spans="3:3" x14ac:dyDescent="0.2">
      <c r="C2835" s="63"/>
    </row>
    <row r="2836" spans="3:3" x14ac:dyDescent="0.2">
      <c r="C2836" s="63"/>
    </row>
    <row r="2837" spans="3:3" x14ac:dyDescent="0.2">
      <c r="C2837" s="63"/>
    </row>
    <row r="2838" spans="3:3" x14ac:dyDescent="0.2">
      <c r="C2838" s="63"/>
    </row>
    <row r="2839" spans="3:3" x14ac:dyDescent="0.2">
      <c r="C2839" s="63"/>
    </row>
    <row r="2840" spans="3:3" x14ac:dyDescent="0.2">
      <c r="C2840" s="63"/>
    </row>
    <row r="2841" spans="3:3" x14ac:dyDescent="0.2">
      <c r="C2841" s="63"/>
    </row>
    <row r="2842" spans="3:3" x14ac:dyDescent="0.2">
      <c r="C2842" s="63"/>
    </row>
    <row r="2843" spans="3:3" x14ac:dyDescent="0.2">
      <c r="C2843" s="63"/>
    </row>
    <row r="2844" spans="3:3" x14ac:dyDescent="0.2">
      <c r="C2844" s="63"/>
    </row>
    <row r="2845" spans="3:3" x14ac:dyDescent="0.2">
      <c r="C2845" s="63"/>
    </row>
    <row r="2846" spans="3:3" x14ac:dyDescent="0.2">
      <c r="C2846" s="63"/>
    </row>
    <row r="2847" spans="3:3" x14ac:dyDescent="0.2">
      <c r="C2847" s="63"/>
    </row>
    <row r="2848" spans="3:3" x14ac:dyDescent="0.2">
      <c r="C2848" s="63"/>
    </row>
    <row r="2849" spans="3:3" x14ac:dyDescent="0.2">
      <c r="C2849" s="63"/>
    </row>
    <row r="2850" spans="3:3" x14ac:dyDescent="0.2">
      <c r="C2850" s="63"/>
    </row>
    <row r="2851" spans="3:3" x14ac:dyDescent="0.2">
      <c r="C2851" s="63"/>
    </row>
    <row r="2852" spans="3:3" x14ac:dyDescent="0.2">
      <c r="C2852" s="63"/>
    </row>
    <row r="2853" spans="3:3" x14ac:dyDescent="0.2">
      <c r="C2853" s="63"/>
    </row>
    <row r="2854" spans="3:3" x14ac:dyDescent="0.2">
      <c r="C2854" s="63"/>
    </row>
    <row r="2855" spans="3:3" x14ac:dyDescent="0.2">
      <c r="C2855" s="63"/>
    </row>
    <row r="2856" spans="3:3" x14ac:dyDescent="0.2">
      <c r="C2856" s="63"/>
    </row>
    <row r="2857" spans="3:3" x14ac:dyDescent="0.2">
      <c r="C2857" s="63"/>
    </row>
    <row r="2858" spans="3:3" x14ac:dyDescent="0.2">
      <c r="C2858" s="63"/>
    </row>
    <row r="2859" spans="3:3" x14ac:dyDescent="0.2">
      <c r="C2859" s="63"/>
    </row>
    <row r="2860" spans="3:3" x14ac:dyDescent="0.2">
      <c r="C2860" s="63"/>
    </row>
    <row r="2861" spans="3:3" x14ac:dyDescent="0.2">
      <c r="C2861" s="63"/>
    </row>
    <row r="2862" spans="3:3" x14ac:dyDescent="0.2">
      <c r="C2862" s="63"/>
    </row>
    <row r="2863" spans="3:3" x14ac:dyDescent="0.2">
      <c r="C2863" s="63"/>
    </row>
    <row r="2864" spans="3:3" x14ac:dyDescent="0.2">
      <c r="C2864" s="63"/>
    </row>
    <row r="2865" spans="3:3" x14ac:dyDescent="0.2">
      <c r="C2865" s="63"/>
    </row>
    <row r="2866" spans="3:3" x14ac:dyDescent="0.2">
      <c r="C2866" s="63"/>
    </row>
    <row r="2867" spans="3:3" x14ac:dyDescent="0.2">
      <c r="C2867" s="63"/>
    </row>
    <row r="2868" spans="3:3" x14ac:dyDescent="0.2">
      <c r="C2868" s="63"/>
    </row>
    <row r="2869" spans="3:3" x14ac:dyDescent="0.2">
      <c r="C2869" s="63"/>
    </row>
    <row r="2870" spans="3:3" x14ac:dyDescent="0.2">
      <c r="C2870" s="63"/>
    </row>
    <row r="2871" spans="3:3" x14ac:dyDescent="0.2">
      <c r="C2871" s="63"/>
    </row>
    <row r="2872" spans="3:3" x14ac:dyDescent="0.2">
      <c r="C2872" s="63"/>
    </row>
    <row r="2873" spans="3:3" x14ac:dyDescent="0.2">
      <c r="C2873" s="63"/>
    </row>
    <row r="2874" spans="3:3" x14ac:dyDescent="0.2">
      <c r="C2874" s="63"/>
    </row>
    <row r="2875" spans="3:3" x14ac:dyDescent="0.2">
      <c r="C2875" s="63"/>
    </row>
    <row r="2876" spans="3:3" x14ac:dyDescent="0.2">
      <c r="C2876" s="63"/>
    </row>
    <row r="2877" spans="3:3" x14ac:dyDescent="0.2">
      <c r="C2877" s="63"/>
    </row>
    <row r="2878" spans="3:3" x14ac:dyDescent="0.2">
      <c r="C2878" s="63"/>
    </row>
    <row r="2879" spans="3:3" x14ac:dyDescent="0.2">
      <c r="C2879" s="63"/>
    </row>
    <row r="2880" spans="3:3" x14ac:dyDescent="0.2">
      <c r="C2880" s="63"/>
    </row>
    <row r="2881" spans="3:3" x14ac:dyDescent="0.2">
      <c r="C2881" s="63"/>
    </row>
    <row r="2882" spans="3:3" x14ac:dyDescent="0.2">
      <c r="C2882" s="63"/>
    </row>
    <row r="2883" spans="3:3" x14ac:dyDescent="0.2">
      <c r="C2883" s="63"/>
    </row>
    <row r="2884" spans="3:3" x14ac:dyDescent="0.2">
      <c r="C2884" s="63"/>
    </row>
    <row r="2885" spans="3:3" x14ac:dyDescent="0.2">
      <c r="C2885" s="63"/>
    </row>
    <row r="2886" spans="3:3" x14ac:dyDescent="0.2">
      <c r="C2886" s="63"/>
    </row>
    <row r="2887" spans="3:3" x14ac:dyDescent="0.2">
      <c r="C2887" s="63"/>
    </row>
    <row r="2888" spans="3:3" x14ac:dyDescent="0.2">
      <c r="C2888" s="63"/>
    </row>
    <row r="2889" spans="3:3" x14ac:dyDescent="0.2">
      <c r="C2889" s="63"/>
    </row>
    <row r="2890" spans="3:3" x14ac:dyDescent="0.2">
      <c r="C2890" s="63"/>
    </row>
    <row r="2891" spans="3:3" x14ac:dyDescent="0.2">
      <c r="C2891" s="63"/>
    </row>
    <row r="2892" spans="3:3" x14ac:dyDescent="0.2">
      <c r="C2892" s="63"/>
    </row>
    <row r="2893" spans="3:3" x14ac:dyDescent="0.2">
      <c r="C2893" s="63"/>
    </row>
    <row r="2894" spans="3:3" x14ac:dyDescent="0.2">
      <c r="C2894" s="63"/>
    </row>
    <row r="2895" spans="3:3" x14ac:dyDescent="0.2">
      <c r="C2895" s="63"/>
    </row>
    <row r="2896" spans="3:3" x14ac:dyDescent="0.2">
      <c r="C2896" s="63"/>
    </row>
    <row r="2897" spans="3:3" x14ac:dyDescent="0.2">
      <c r="C2897" s="63"/>
    </row>
    <row r="2898" spans="3:3" x14ac:dyDescent="0.2">
      <c r="C2898" s="63"/>
    </row>
    <row r="2899" spans="3:3" x14ac:dyDescent="0.2">
      <c r="C2899" s="63"/>
    </row>
    <row r="2900" spans="3:3" x14ac:dyDescent="0.2">
      <c r="C2900" s="63"/>
    </row>
    <row r="2901" spans="3:3" x14ac:dyDescent="0.2">
      <c r="C2901" s="63"/>
    </row>
    <row r="2902" spans="3:3" x14ac:dyDescent="0.2">
      <c r="C2902" s="63"/>
    </row>
    <row r="2903" spans="3:3" x14ac:dyDescent="0.2">
      <c r="C2903" s="63"/>
    </row>
    <row r="2904" spans="3:3" x14ac:dyDescent="0.2">
      <c r="C2904" s="63"/>
    </row>
    <row r="2905" spans="3:3" x14ac:dyDescent="0.2">
      <c r="C2905" s="63"/>
    </row>
    <row r="2906" spans="3:3" x14ac:dyDescent="0.2">
      <c r="C2906" s="63"/>
    </row>
    <row r="2907" spans="3:3" x14ac:dyDescent="0.2">
      <c r="C2907" s="63"/>
    </row>
    <row r="2908" spans="3:3" x14ac:dyDescent="0.2">
      <c r="C2908" s="63"/>
    </row>
    <row r="2909" spans="3:3" x14ac:dyDescent="0.2">
      <c r="C2909" s="63"/>
    </row>
    <row r="2910" spans="3:3" x14ac:dyDescent="0.2">
      <c r="C2910" s="63"/>
    </row>
    <row r="2911" spans="3:3" x14ac:dyDescent="0.2">
      <c r="C2911" s="63"/>
    </row>
    <row r="2912" spans="3:3" x14ac:dyDescent="0.2">
      <c r="C2912" s="63"/>
    </row>
    <row r="2913" spans="3:3" x14ac:dyDescent="0.2">
      <c r="C2913" s="63"/>
    </row>
    <row r="2914" spans="3:3" x14ac:dyDescent="0.2">
      <c r="C2914" s="63"/>
    </row>
    <row r="2915" spans="3:3" x14ac:dyDescent="0.2">
      <c r="C2915" s="63"/>
    </row>
    <row r="2916" spans="3:3" x14ac:dyDescent="0.2">
      <c r="C2916" s="63"/>
    </row>
    <row r="2917" spans="3:3" x14ac:dyDescent="0.2">
      <c r="C2917" s="63"/>
    </row>
    <row r="2918" spans="3:3" x14ac:dyDescent="0.2">
      <c r="C2918" s="63"/>
    </row>
    <row r="2919" spans="3:3" x14ac:dyDescent="0.2">
      <c r="C2919" s="63"/>
    </row>
    <row r="2920" spans="3:3" x14ac:dyDescent="0.2">
      <c r="C2920" s="63"/>
    </row>
    <row r="2921" spans="3:3" x14ac:dyDescent="0.2">
      <c r="C2921" s="63"/>
    </row>
    <row r="2922" spans="3:3" x14ac:dyDescent="0.2">
      <c r="C2922" s="63"/>
    </row>
    <row r="2923" spans="3:3" x14ac:dyDescent="0.2">
      <c r="C2923" s="63"/>
    </row>
    <row r="2924" spans="3:3" x14ac:dyDescent="0.2">
      <c r="C2924" s="63"/>
    </row>
    <row r="2925" spans="3:3" x14ac:dyDescent="0.2">
      <c r="C2925" s="63"/>
    </row>
    <row r="2926" spans="3:3" x14ac:dyDescent="0.2">
      <c r="C2926" s="63"/>
    </row>
    <row r="2927" spans="3:3" x14ac:dyDescent="0.2">
      <c r="C2927" s="63"/>
    </row>
    <row r="2928" spans="3:3" x14ac:dyDescent="0.2">
      <c r="C2928" s="63"/>
    </row>
    <row r="2929" spans="3:3" x14ac:dyDescent="0.2">
      <c r="C2929" s="63"/>
    </row>
    <row r="2930" spans="3:3" x14ac:dyDescent="0.2">
      <c r="C2930" s="63"/>
    </row>
    <row r="2931" spans="3:3" x14ac:dyDescent="0.2">
      <c r="C2931" s="63"/>
    </row>
    <row r="2932" spans="3:3" x14ac:dyDescent="0.2">
      <c r="C2932" s="63"/>
    </row>
    <row r="2933" spans="3:3" x14ac:dyDescent="0.2">
      <c r="C2933" s="63"/>
    </row>
    <row r="2934" spans="3:3" x14ac:dyDescent="0.2">
      <c r="C2934" s="63"/>
    </row>
    <row r="2935" spans="3:3" x14ac:dyDescent="0.2">
      <c r="C2935" s="63"/>
    </row>
    <row r="2936" spans="3:3" x14ac:dyDescent="0.2">
      <c r="C2936" s="63"/>
    </row>
    <row r="2937" spans="3:3" x14ac:dyDescent="0.2">
      <c r="C2937" s="63"/>
    </row>
    <row r="2938" spans="3:3" x14ac:dyDescent="0.2">
      <c r="C2938" s="63"/>
    </row>
    <row r="2939" spans="3:3" x14ac:dyDescent="0.2">
      <c r="C2939" s="63"/>
    </row>
    <row r="2940" spans="3:3" x14ac:dyDescent="0.2">
      <c r="C2940" s="63"/>
    </row>
    <row r="2941" spans="3:3" x14ac:dyDescent="0.2">
      <c r="C2941" s="63"/>
    </row>
    <row r="2942" spans="3:3" x14ac:dyDescent="0.2">
      <c r="C2942" s="63"/>
    </row>
    <row r="2943" spans="3:3" x14ac:dyDescent="0.2">
      <c r="C2943" s="63"/>
    </row>
    <row r="2944" spans="3:3" x14ac:dyDescent="0.2">
      <c r="C2944" s="63"/>
    </row>
    <row r="2945" spans="3:3" x14ac:dyDescent="0.2">
      <c r="C2945" s="63"/>
    </row>
    <row r="2946" spans="3:3" x14ac:dyDescent="0.2">
      <c r="C2946" s="63"/>
    </row>
    <row r="2947" spans="3:3" x14ac:dyDescent="0.2">
      <c r="C2947" s="63"/>
    </row>
    <row r="2948" spans="3:3" x14ac:dyDescent="0.2">
      <c r="C2948" s="63"/>
    </row>
    <row r="2949" spans="3:3" x14ac:dyDescent="0.2">
      <c r="C2949" s="63"/>
    </row>
    <row r="2950" spans="3:3" x14ac:dyDescent="0.2">
      <c r="C2950" s="63"/>
    </row>
    <row r="2951" spans="3:3" x14ac:dyDescent="0.2">
      <c r="C2951" s="63"/>
    </row>
    <row r="2952" spans="3:3" x14ac:dyDescent="0.2">
      <c r="C2952" s="63"/>
    </row>
    <row r="2953" spans="3:3" x14ac:dyDescent="0.2">
      <c r="C2953" s="63"/>
    </row>
    <row r="2954" spans="3:3" x14ac:dyDescent="0.2">
      <c r="C2954" s="63"/>
    </row>
    <row r="2955" spans="3:3" x14ac:dyDescent="0.2">
      <c r="C2955" s="63"/>
    </row>
    <row r="2956" spans="3:3" x14ac:dyDescent="0.2">
      <c r="C2956" s="63"/>
    </row>
    <row r="2957" spans="3:3" x14ac:dyDescent="0.2">
      <c r="C2957" s="63"/>
    </row>
    <row r="2958" spans="3:3" x14ac:dyDescent="0.2">
      <c r="C2958" s="63"/>
    </row>
    <row r="2959" spans="3:3" x14ac:dyDescent="0.2">
      <c r="C2959" s="63"/>
    </row>
    <row r="2960" spans="3:3" x14ac:dyDescent="0.2">
      <c r="C2960" s="63"/>
    </row>
    <row r="2961" spans="3:3" x14ac:dyDescent="0.2">
      <c r="C2961" s="63"/>
    </row>
    <row r="2962" spans="3:3" x14ac:dyDescent="0.2">
      <c r="C2962" s="63"/>
    </row>
    <row r="2963" spans="3:3" x14ac:dyDescent="0.2">
      <c r="C2963" s="63"/>
    </row>
    <row r="2964" spans="3:3" x14ac:dyDescent="0.2">
      <c r="C2964" s="63"/>
    </row>
    <row r="2965" spans="3:3" x14ac:dyDescent="0.2">
      <c r="C2965" s="63"/>
    </row>
    <row r="2966" spans="3:3" x14ac:dyDescent="0.2">
      <c r="C2966" s="63"/>
    </row>
    <row r="2967" spans="3:3" x14ac:dyDescent="0.2">
      <c r="C2967" s="63"/>
    </row>
    <row r="2968" spans="3:3" x14ac:dyDescent="0.2">
      <c r="C2968" s="63"/>
    </row>
    <row r="2969" spans="3:3" x14ac:dyDescent="0.2">
      <c r="C2969" s="63"/>
    </row>
    <row r="2970" spans="3:3" x14ac:dyDescent="0.2">
      <c r="C2970" s="63"/>
    </row>
    <row r="2971" spans="3:3" x14ac:dyDescent="0.2">
      <c r="C2971" s="63"/>
    </row>
    <row r="2972" spans="3:3" x14ac:dyDescent="0.2">
      <c r="C2972" s="63"/>
    </row>
    <row r="2973" spans="3:3" x14ac:dyDescent="0.2">
      <c r="C2973" s="63"/>
    </row>
    <row r="2974" spans="3:3" x14ac:dyDescent="0.2">
      <c r="C2974" s="63"/>
    </row>
    <row r="2975" spans="3:3" x14ac:dyDescent="0.2">
      <c r="C2975" s="63"/>
    </row>
    <row r="2976" spans="3:3" x14ac:dyDescent="0.2">
      <c r="C2976" s="63"/>
    </row>
    <row r="2977" spans="3:3" x14ac:dyDescent="0.2">
      <c r="C2977" s="63"/>
    </row>
    <row r="2978" spans="3:3" x14ac:dyDescent="0.2">
      <c r="C2978" s="63"/>
    </row>
    <row r="2979" spans="3:3" x14ac:dyDescent="0.2">
      <c r="C2979" s="63"/>
    </row>
    <row r="2980" spans="3:3" x14ac:dyDescent="0.2">
      <c r="C2980" s="63"/>
    </row>
    <row r="2981" spans="3:3" x14ac:dyDescent="0.2">
      <c r="C2981" s="63"/>
    </row>
    <row r="2982" spans="3:3" x14ac:dyDescent="0.2">
      <c r="C2982" s="63"/>
    </row>
    <row r="2983" spans="3:3" x14ac:dyDescent="0.2">
      <c r="C2983" s="63"/>
    </row>
    <row r="2984" spans="3:3" x14ac:dyDescent="0.2">
      <c r="C2984" s="63"/>
    </row>
    <row r="2985" spans="3:3" x14ac:dyDescent="0.2">
      <c r="C2985" s="63"/>
    </row>
    <row r="2986" spans="3:3" x14ac:dyDescent="0.2">
      <c r="C2986" s="63"/>
    </row>
    <row r="2987" spans="3:3" x14ac:dyDescent="0.2">
      <c r="C2987" s="63"/>
    </row>
    <row r="2988" spans="3:3" x14ac:dyDescent="0.2">
      <c r="C2988" s="63"/>
    </row>
    <row r="2989" spans="3:3" x14ac:dyDescent="0.2">
      <c r="C2989" s="63"/>
    </row>
    <row r="2990" spans="3:3" x14ac:dyDescent="0.2">
      <c r="C2990" s="63"/>
    </row>
    <row r="2991" spans="3:3" x14ac:dyDescent="0.2">
      <c r="C2991" s="63"/>
    </row>
    <row r="2992" spans="3:3" x14ac:dyDescent="0.2">
      <c r="C2992" s="63"/>
    </row>
    <row r="2993" spans="3:3" x14ac:dyDescent="0.2">
      <c r="C2993" s="63"/>
    </row>
    <row r="2994" spans="3:3" x14ac:dyDescent="0.2">
      <c r="C2994" s="63"/>
    </row>
    <row r="2995" spans="3:3" x14ac:dyDescent="0.2">
      <c r="C2995" s="63"/>
    </row>
    <row r="2996" spans="3:3" x14ac:dyDescent="0.2">
      <c r="C2996" s="63"/>
    </row>
    <row r="2997" spans="3:3" x14ac:dyDescent="0.2">
      <c r="C2997" s="63"/>
    </row>
    <row r="2998" spans="3:3" x14ac:dyDescent="0.2">
      <c r="C2998" s="63"/>
    </row>
    <row r="2999" spans="3:3" x14ac:dyDescent="0.2">
      <c r="C2999" s="63"/>
    </row>
    <row r="3000" spans="3:3" x14ac:dyDescent="0.2">
      <c r="C3000" s="63"/>
    </row>
    <row r="3001" spans="3:3" x14ac:dyDescent="0.2">
      <c r="C3001" s="63"/>
    </row>
    <row r="3002" spans="3:3" x14ac:dyDescent="0.2">
      <c r="C3002" s="63"/>
    </row>
    <row r="3003" spans="3:3" x14ac:dyDescent="0.2">
      <c r="C3003" s="63"/>
    </row>
    <row r="3004" spans="3:3" x14ac:dyDescent="0.2">
      <c r="C3004" s="63"/>
    </row>
    <row r="3005" spans="3:3" x14ac:dyDescent="0.2">
      <c r="C3005" s="63"/>
    </row>
    <row r="3006" spans="3:3" x14ac:dyDescent="0.2">
      <c r="C3006" s="63"/>
    </row>
    <row r="3007" spans="3:3" x14ac:dyDescent="0.2">
      <c r="C3007" s="63"/>
    </row>
    <row r="3008" spans="3:3" x14ac:dyDescent="0.2">
      <c r="C3008" s="63"/>
    </row>
    <row r="3009" spans="3:3" x14ac:dyDescent="0.2">
      <c r="C3009" s="63"/>
    </row>
    <row r="3010" spans="3:3" x14ac:dyDescent="0.2">
      <c r="C3010" s="63"/>
    </row>
    <row r="3011" spans="3:3" x14ac:dyDescent="0.2">
      <c r="C3011" s="63"/>
    </row>
    <row r="3012" spans="3:3" x14ac:dyDescent="0.2">
      <c r="C3012" s="63"/>
    </row>
    <row r="3013" spans="3:3" x14ac:dyDescent="0.2">
      <c r="C3013" s="63"/>
    </row>
    <row r="3014" spans="3:3" x14ac:dyDescent="0.2">
      <c r="C3014" s="63"/>
    </row>
    <row r="3015" spans="3:3" x14ac:dyDescent="0.2">
      <c r="C3015" s="63"/>
    </row>
    <row r="3016" spans="3:3" x14ac:dyDescent="0.2">
      <c r="C3016" s="63"/>
    </row>
    <row r="3017" spans="3:3" x14ac:dyDescent="0.2">
      <c r="C3017" s="63"/>
    </row>
    <row r="3018" spans="3:3" x14ac:dyDescent="0.2">
      <c r="C3018" s="63"/>
    </row>
    <row r="3019" spans="3:3" x14ac:dyDescent="0.2">
      <c r="C3019" s="63"/>
    </row>
    <row r="3020" spans="3:3" x14ac:dyDescent="0.2">
      <c r="C3020" s="63"/>
    </row>
    <row r="3021" spans="3:3" x14ac:dyDescent="0.2">
      <c r="C3021" s="63"/>
    </row>
    <row r="3022" spans="3:3" x14ac:dyDescent="0.2">
      <c r="C3022" s="63"/>
    </row>
    <row r="3023" spans="3:3" x14ac:dyDescent="0.2">
      <c r="C3023" s="63"/>
    </row>
    <row r="3024" spans="3:3" x14ac:dyDescent="0.2">
      <c r="C3024" s="63"/>
    </row>
    <row r="3025" spans="3:3" x14ac:dyDescent="0.2">
      <c r="C3025" s="63"/>
    </row>
    <row r="3026" spans="3:3" x14ac:dyDescent="0.2">
      <c r="C3026" s="63"/>
    </row>
    <row r="3027" spans="3:3" x14ac:dyDescent="0.2">
      <c r="C3027" s="63"/>
    </row>
    <row r="3028" spans="3:3" x14ac:dyDescent="0.2">
      <c r="C3028" s="63"/>
    </row>
    <row r="3029" spans="3:3" x14ac:dyDescent="0.2">
      <c r="C3029" s="63"/>
    </row>
    <row r="3030" spans="3:3" x14ac:dyDescent="0.2">
      <c r="C3030" s="63"/>
    </row>
    <row r="3031" spans="3:3" x14ac:dyDescent="0.2">
      <c r="C3031" s="63"/>
    </row>
    <row r="3032" spans="3:3" x14ac:dyDescent="0.2">
      <c r="C3032" s="63"/>
    </row>
    <row r="3033" spans="3:3" x14ac:dyDescent="0.2">
      <c r="C3033" s="63"/>
    </row>
    <row r="3034" spans="3:3" x14ac:dyDescent="0.2">
      <c r="C3034" s="63"/>
    </row>
    <row r="3035" spans="3:3" x14ac:dyDescent="0.2">
      <c r="C3035" s="63"/>
    </row>
    <row r="3036" spans="3:3" x14ac:dyDescent="0.2">
      <c r="C3036" s="63"/>
    </row>
    <row r="3037" spans="3:3" x14ac:dyDescent="0.2">
      <c r="C3037" s="63"/>
    </row>
    <row r="3038" spans="3:3" x14ac:dyDescent="0.2">
      <c r="C3038" s="63"/>
    </row>
    <row r="3039" spans="3:3" x14ac:dyDescent="0.2">
      <c r="C3039" s="63"/>
    </row>
    <row r="3040" spans="3:3" x14ac:dyDescent="0.2">
      <c r="C3040" s="63"/>
    </row>
    <row r="3041" spans="3:3" x14ac:dyDescent="0.2">
      <c r="C3041" s="63"/>
    </row>
    <row r="3042" spans="3:3" x14ac:dyDescent="0.2">
      <c r="C3042" s="63"/>
    </row>
    <row r="3043" spans="3:3" x14ac:dyDescent="0.2">
      <c r="C3043" s="63"/>
    </row>
    <row r="3044" spans="3:3" x14ac:dyDescent="0.2">
      <c r="C3044" s="63"/>
    </row>
    <row r="3045" spans="3:3" x14ac:dyDescent="0.2">
      <c r="C3045" s="63"/>
    </row>
    <row r="3046" spans="3:3" x14ac:dyDescent="0.2">
      <c r="C3046" s="63"/>
    </row>
    <row r="3047" spans="3:3" x14ac:dyDescent="0.2">
      <c r="C3047" s="63"/>
    </row>
    <row r="3048" spans="3:3" x14ac:dyDescent="0.2">
      <c r="C3048" s="63"/>
    </row>
    <row r="3049" spans="3:3" x14ac:dyDescent="0.2">
      <c r="C3049" s="63"/>
    </row>
    <row r="3050" spans="3:3" x14ac:dyDescent="0.2">
      <c r="C3050" s="63"/>
    </row>
    <row r="3051" spans="3:3" x14ac:dyDescent="0.2">
      <c r="C3051" s="63"/>
    </row>
    <row r="3052" spans="3:3" x14ac:dyDescent="0.2">
      <c r="C3052" s="63"/>
    </row>
    <row r="3053" spans="3:3" x14ac:dyDescent="0.2">
      <c r="C3053" s="63"/>
    </row>
    <row r="3054" spans="3:3" x14ac:dyDescent="0.2">
      <c r="C3054" s="63"/>
    </row>
    <row r="3055" spans="3:3" x14ac:dyDescent="0.2">
      <c r="C3055" s="63"/>
    </row>
    <row r="3056" spans="3:3" x14ac:dyDescent="0.2">
      <c r="C3056" s="63"/>
    </row>
    <row r="3057" spans="3:3" x14ac:dyDescent="0.2">
      <c r="C3057" s="63"/>
    </row>
    <row r="3058" spans="3:3" x14ac:dyDescent="0.2">
      <c r="C3058" s="63"/>
    </row>
    <row r="3059" spans="3:3" x14ac:dyDescent="0.2">
      <c r="C3059" s="63"/>
    </row>
    <row r="3060" spans="3:3" x14ac:dyDescent="0.2">
      <c r="C3060" s="63"/>
    </row>
    <row r="3061" spans="3:3" x14ac:dyDescent="0.2">
      <c r="C3061" s="63"/>
    </row>
    <row r="3062" spans="3:3" x14ac:dyDescent="0.2">
      <c r="C3062" s="63"/>
    </row>
    <row r="3063" spans="3:3" x14ac:dyDescent="0.2">
      <c r="C3063" s="63"/>
    </row>
    <row r="3064" spans="3:3" x14ac:dyDescent="0.2">
      <c r="C3064" s="63"/>
    </row>
    <row r="3065" spans="3:3" x14ac:dyDescent="0.2">
      <c r="C3065" s="63"/>
    </row>
    <row r="3066" spans="3:3" x14ac:dyDescent="0.2">
      <c r="C3066" s="63"/>
    </row>
    <row r="3067" spans="3:3" x14ac:dyDescent="0.2">
      <c r="C3067" s="63"/>
    </row>
    <row r="3068" spans="3:3" x14ac:dyDescent="0.2">
      <c r="C3068" s="63"/>
    </row>
    <row r="3069" spans="3:3" x14ac:dyDescent="0.2">
      <c r="C3069" s="63"/>
    </row>
    <row r="3070" spans="3:3" x14ac:dyDescent="0.2">
      <c r="C3070" s="63"/>
    </row>
    <row r="3071" spans="3:3" x14ac:dyDescent="0.2">
      <c r="C3071" s="63"/>
    </row>
    <row r="3072" spans="3:3" x14ac:dyDescent="0.2">
      <c r="C3072" s="63"/>
    </row>
    <row r="3073" spans="3:3" x14ac:dyDescent="0.2">
      <c r="C3073" s="63"/>
    </row>
    <row r="3074" spans="3:3" x14ac:dyDescent="0.2">
      <c r="C3074" s="63"/>
    </row>
    <row r="3075" spans="3:3" x14ac:dyDescent="0.2">
      <c r="C3075" s="63"/>
    </row>
    <row r="3076" spans="3:3" x14ac:dyDescent="0.2">
      <c r="C3076" s="63"/>
    </row>
    <row r="3077" spans="3:3" x14ac:dyDescent="0.2">
      <c r="C3077" s="63"/>
    </row>
    <row r="3078" spans="3:3" x14ac:dyDescent="0.2">
      <c r="C3078" s="63"/>
    </row>
    <row r="3079" spans="3:3" x14ac:dyDescent="0.2">
      <c r="C3079" s="63"/>
    </row>
    <row r="3080" spans="3:3" x14ac:dyDescent="0.2">
      <c r="C3080" s="63"/>
    </row>
    <row r="3081" spans="3:3" x14ac:dyDescent="0.2">
      <c r="C3081" s="63"/>
    </row>
    <row r="3082" spans="3:3" x14ac:dyDescent="0.2">
      <c r="C3082" s="63"/>
    </row>
    <row r="3083" spans="3:3" x14ac:dyDescent="0.2">
      <c r="C3083" s="63"/>
    </row>
    <row r="3084" spans="3:3" x14ac:dyDescent="0.2">
      <c r="C3084" s="63"/>
    </row>
    <row r="3085" spans="3:3" x14ac:dyDescent="0.2">
      <c r="C3085" s="63"/>
    </row>
    <row r="3086" spans="3:3" x14ac:dyDescent="0.2">
      <c r="C3086" s="63"/>
    </row>
    <row r="3087" spans="3:3" x14ac:dyDescent="0.2">
      <c r="C3087" s="63"/>
    </row>
    <row r="3088" spans="3:3" x14ac:dyDescent="0.2">
      <c r="C3088" s="63"/>
    </row>
    <row r="3089" spans="3:3" x14ac:dyDescent="0.2">
      <c r="C3089" s="63"/>
    </row>
    <row r="3090" spans="3:3" x14ac:dyDescent="0.2">
      <c r="C3090" s="63"/>
    </row>
    <row r="3091" spans="3:3" x14ac:dyDescent="0.2">
      <c r="C3091" s="63"/>
    </row>
    <row r="3092" spans="3:3" x14ac:dyDescent="0.2">
      <c r="C3092" s="63"/>
    </row>
    <row r="3093" spans="3:3" x14ac:dyDescent="0.2">
      <c r="C3093" s="63"/>
    </row>
    <row r="3094" spans="3:3" x14ac:dyDescent="0.2">
      <c r="C3094" s="63"/>
    </row>
    <row r="3095" spans="3:3" x14ac:dyDescent="0.2">
      <c r="C3095" s="63"/>
    </row>
    <row r="3096" spans="3:3" x14ac:dyDescent="0.2">
      <c r="C3096" s="63"/>
    </row>
    <row r="3097" spans="3:3" x14ac:dyDescent="0.2">
      <c r="C3097" s="63"/>
    </row>
    <row r="3098" spans="3:3" x14ac:dyDescent="0.2">
      <c r="C3098" s="63"/>
    </row>
    <row r="3099" spans="3:3" x14ac:dyDescent="0.2">
      <c r="C3099" s="63"/>
    </row>
    <row r="3100" spans="3:3" x14ac:dyDescent="0.2">
      <c r="C3100" s="63"/>
    </row>
    <row r="3101" spans="3:3" x14ac:dyDescent="0.2">
      <c r="C3101" s="63"/>
    </row>
    <row r="3102" spans="3:3" x14ac:dyDescent="0.2">
      <c r="C3102" s="63"/>
    </row>
    <row r="3103" spans="3:3" x14ac:dyDescent="0.2">
      <c r="C3103" s="63"/>
    </row>
    <row r="3104" spans="3:3" x14ac:dyDescent="0.2">
      <c r="C3104" s="63"/>
    </row>
    <row r="3105" spans="3:3" x14ac:dyDescent="0.2">
      <c r="C3105" s="63"/>
    </row>
    <row r="3106" spans="3:3" x14ac:dyDescent="0.2">
      <c r="C3106" s="63"/>
    </row>
    <row r="3107" spans="3:3" x14ac:dyDescent="0.2">
      <c r="C3107" s="63"/>
    </row>
    <row r="3108" spans="3:3" x14ac:dyDescent="0.2">
      <c r="C3108" s="63"/>
    </row>
    <row r="3109" spans="3:3" x14ac:dyDescent="0.2">
      <c r="C3109" s="63"/>
    </row>
    <row r="3110" spans="3:3" x14ac:dyDescent="0.2">
      <c r="C3110" s="63"/>
    </row>
    <row r="3111" spans="3:3" x14ac:dyDescent="0.2">
      <c r="C3111" s="63"/>
    </row>
    <row r="3112" spans="3:3" x14ac:dyDescent="0.2">
      <c r="C3112" s="63"/>
    </row>
    <row r="3113" spans="3:3" x14ac:dyDescent="0.2">
      <c r="C3113" s="63"/>
    </row>
    <row r="3114" spans="3:3" x14ac:dyDescent="0.2">
      <c r="C3114" s="63"/>
    </row>
    <row r="3115" spans="3:3" x14ac:dyDescent="0.2">
      <c r="C3115" s="63"/>
    </row>
    <row r="3116" spans="3:3" x14ac:dyDescent="0.2">
      <c r="C3116" s="63"/>
    </row>
    <row r="3117" spans="3:3" x14ac:dyDescent="0.2">
      <c r="C3117" s="63"/>
    </row>
    <row r="3118" spans="3:3" x14ac:dyDescent="0.2">
      <c r="C3118" s="63"/>
    </row>
    <row r="3119" spans="3:3" x14ac:dyDescent="0.2">
      <c r="C3119" s="63"/>
    </row>
    <row r="3120" spans="3:3" x14ac:dyDescent="0.2">
      <c r="C3120" s="63"/>
    </row>
    <row r="3121" spans="3:3" x14ac:dyDescent="0.2">
      <c r="C3121" s="63"/>
    </row>
    <row r="3122" spans="3:3" x14ac:dyDescent="0.2">
      <c r="C3122" s="63"/>
    </row>
    <row r="3123" spans="3:3" x14ac:dyDescent="0.2">
      <c r="C3123" s="63"/>
    </row>
    <row r="3124" spans="3:3" x14ac:dyDescent="0.2">
      <c r="C3124" s="63"/>
    </row>
    <row r="3125" spans="3:3" x14ac:dyDescent="0.2">
      <c r="C3125" s="63"/>
    </row>
    <row r="3126" spans="3:3" x14ac:dyDescent="0.2">
      <c r="C3126" s="63"/>
    </row>
    <row r="3127" spans="3:3" x14ac:dyDescent="0.2">
      <c r="C3127" s="63"/>
    </row>
    <row r="3128" spans="3:3" x14ac:dyDescent="0.2">
      <c r="C3128" s="63"/>
    </row>
    <row r="3129" spans="3:3" x14ac:dyDescent="0.2">
      <c r="C3129" s="63"/>
    </row>
    <row r="3130" spans="3:3" x14ac:dyDescent="0.2">
      <c r="C3130" s="63"/>
    </row>
    <row r="3131" spans="3:3" x14ac:dyDescent="0.2">
      <c r="C3131" s="63"/>
    </row>
    <row r="3132" spans="3:3" x14ac:dyDescent="0.2">
      <c r="C3132" s="63"/>
    </row>
    <row r="3133" spans="3:3" x14ac:dyDescent="0.2">
      <c r="C3133" s="63"/>
    </row>
    <row r="3134" spans="3:3" x14ac:dyDescent="0.2">
      <c r="C3134" s="63"/>
    </row>
    <row r="3135" spans="3:3" x14ac:dyDescent="0.2">
      <c r="C3135" s="63"/>
    </row>
    <row r="3136" spans="3:3" x14ac:dyDescent="0.2">
      <c r="C3136" s="63"/>
    </row>
    <row r="3137" spans="3:3" x14ac:dyDescent="0.2">
      <c r="C3137" s="63"/>
    </row>
    <row r="3138" spans="3:3" x14ac:dyDescent="0.2">
      <c r="C3138" s="63"/>
    </row>
    <row r="3139" spans="3:3" x14ac:dyDescent="0.2">
      <c r="C3139" s="63"/>
    </row>
    <row r="3140" spans="3:3" x14ac:dyDescent="0.2">
      <c r="C3140" s="63"/>
    </row>
    <row r="3141" spans="3:3" x14ac:dyDescent="0.2">
      <c r="C3141" s="63"/>
    </row>
    <row r="3142" spans="3:3" x14ac:dyDescent="0.2">
      <c r="C3142" s="63"/>
    </row>
    <row r="3143" spans="3:3" x14ac:dyDescent="0.2">
      <c r="C3143" s="63"/>
    </row>
    <row r="3144" spans="3:3" x14ac:dyDescent="0.2">
      <c r="C3144" s="63"/>
    </row>
    <row r="3145" spans="3:3" x14ac:dyDescent="0.2">
      <c r="C3145" s="63"/>
    </row>
    <row r="3146" spans="3:3" x14ac:dyDescent="0.2">
      <c r="C3146" s="63"/>
    </row>
    <row r="3147" spans="3:3" x14ac:dyDescent="0.2">
      <c r="C3147" s="63"/>
    </row>
    <row r="3148" spans="3:3" x14ac:dyDescent="0.2">
      <c r="C3148" s="63"/>
    </row>
    <row r="3149" spans="3:3" x14ac:dyDescent="0.2">
      <c r="C3149" s="63"/>
    </row>
    <row r="3150" spans="3:3" x14ac:dyDescent="0.2">
      <c r="C3150" s="63"/>
    </row>
    <row r="3151" spans="3:3" x14ac:dyDescent="0.2">
      <c r="C3151" s="63"/>
    </row>
    <row r="3152" spans="3:3" x14ac:dyDescent="0.2">
      <c r="C3152" s="63"/>
    </row>
    <row r="3153" spans="3:3" x14ac:dyDescent="0.2">
      <c r="C3153" s="63"/>
    </row>
    <row r="3154" spans="3:3" x14ac:dyDescent="0.2">
      <c r="C3154" s="63"/>
    </row>
    <row r="3155" spans="3:3" x14ac:dyDescent="0.2">
      <c r="C3155" s="63"/>
    </row>
    <row r="3156" spans="3:3" x14ac:dyDescent="0.2">
      <c r="C3156" s="63"/>
    </row>
    <row r="3157" spans="3:3" x14ac:dyDescent="0.2">
      <c r="C3157" s="63"/>
    </row>
    <row r="3158" spans="3:3" x14ac:dyDescent="0.2">
      <c r="C3158" s="63"/>
    </row>
    <row r="3159" spans="3:3" x14ac:dyDescent="0.2">
      <c r="C3159" s="63"/>
    </row>
    <row r="3160" spans="3:3" x14ac:dyDescent="0.2">
      <c r="C3160" s="63"/>
    </row>
    <row r="3161" spans="3:3" x14ac:dyDescent="0.2">
      <c r="C3161" s="63"/>
    </row>
    <row r="3162" spans="3:3" x14ac:dyDescent="0.2">
      <c r="C3162" s="63"/>
    </row>
    <row r="3163" spans="3:3" x14ac:dyDescent="0.2">
      <c r="C3163" s="63"/>
    </row>
    <row r="3164" spans="3:3" x14ac:dyDescent="0.2">
      <c r="C3164" s="63"/>
    </row>
    <row r="3165" spans="3:3" x14ac:dyDescent="0.2">
      <c r="C3165" s="63"/>
    </row>
    <row r="3166" spans="3:3" x14ac:dyDescent="0.2">
      <c r="C3166" s="63"/>
    </row>
    <row r="3167" spans="3:3" x14ac:dyDescent="0.2">
      <c r="C3167" s="63"/>
    </row>
    <row r="3168" spans="3:3" x14ac:dyDescent="0.2">
      <c r="C3168" s="63"/>
    </row>
    <row r="3169" spans="3:3" x14ac:dyDescent="0.2">
      <c r="C3169" s="63"/>
    </row>
    <row r="3170" spans="3:3" x14ac:dyDescent="0.2">
      <c r="C3170" s="63"/>
    </row>
    <row r="3171" spans="3:3" x14ac:dyDescent="0.2">
      <c r="C3171" s="63"/>
    </row>
    <row r="3172" spans="3:3" x14ac:dyDescent="0.2">
      <c r="C3172" s="63"/>
    </row>
    <row r="3173" spans="3:3" x14ac:dyDescent="0.2">
      <c r="C3173" s="63"/>
    </row>
    <row r="3174" spans="3:3" x14ac:dyDescent="0.2">
      <c r="C3174" s="63"/>
    </row>
    <row r="3175" spans="3:3" x14ac:dyDescent="0.2">
      <c r="C3175" s="63"/>
    </row>
    <row r="3176" spans="3:3" x14ac:dyDescent="0.2">
      <c r="C3176" s="63"/>
    </row>
    <row r="3177" spans="3:3" x14ac:dyDescent="0.2">
      <c r="C3177" s="63"/>
    </row>
    <row r="3178" spans="3:3" x14ac:dyDescent="0.2">
      <c r="C3178" s="63"/>
    </row>
    <row r="3179" spans="3:3" x14ac:dyDescent="0.2">
      <c r="C3179" s="63"/>
    </row>
    <row r="3180" spans="3:3" x14ac:dyDescent="0.2">
      <c r="C3180" s="63"/>
    </row>
    <row r="3181" spans="3:3" x14ac:dyDescent="0.2">
      <c r="C3181" s="63"/>
    </row>
    <row r="3182" spans="3:3" x14ac:dyDescent="0.2">
      <c r="C3182" s="63"/>
    </row>
    <row r="3183" spans="3:3" x14ac:dyDescent="0.2">
      <c r="C3183" s="63"/>
    </row>
    <row r="3184" spans="3:3" x14ac:dyDescent="0.2">
      <c r="C3184" s="63"/>
    </row>
    <row r="3185" spans="3:3" x14ac:dyDescent="0.2">
      <c r="C3185" s="63"/>
    </row>
    <row r="3186" spans="3:3" x14ac:dyDescent="0.2">
      <c r="C3186" s="63"/>
    </row>
    <row r="3187" spans="3:3" x14ac:dyDescent="0.2">
      <c r="C3187" s="63"/>
    </row>
    <row r="3188" spans="3:3" x14ac:dyDescent="0.2">
      <c r="C3188" s="63"/>
    </row>
    <row r="3189" spans="3:3" x14ac:dyDescent="0.2">
      <c r="C3189" s="63"/>
    </row>
    <row r="3190" spans="3:3" x14ac:dyDescent="0.2">
      <c r="C3190" s="63"/>
    </row>
    <row r="3191" spans="3:3" x14ac:dyDescent="0.2">
      <c r="C3191" s="63"/>
    </row>
    <row r="3192" spans="3:3" x14ac:dyDescent="0.2">
      <c r="C3192" s="63"/>
    </row>
    <row r="3193" spans="3:3" x14ac:dyDescent="0.2">
      <c r="C3193" s="63"/>
    </row>
    <row r="3194" spans="3:3" x14ac:dyDescent="0.2">
      <c r="C3194" s="63"/>
    </row>
    <row r="3195" spans="3:3" x14ac:dyDescent="0.2">
      <c r="C3195" s="63"/>
    </row>
    <row r="3196" spans="3:3" x14ac:dyDescent="0.2">
      <c r="C3196" s="63"/>
    </row>
    <row r="3197" spans="3:3" x14ac:dyDescent="0.2">
      <c r="C3197" s="63"/>
    </row>
    <row r="3198" spans="3:3" x14ac:dyDescent="0.2">
      <c r="C3198" s="63"/>
    </row>
    <row r="3199" spans="3:3" x14ac:dyDescent="0.2">
      <c r="C3199" s="63"/>
    </row>
    <row r="3200" spans="3:3" x14ac:dyDescent="0.2">
      <c r="C3200" s="63"/>
    </row>
    <row r="3201" spans="3:3" x14ac:dyDescent="0.2">
      <c r="C3201" s="63"/>
    </row>
    <row r="3202" spans="3:3" x14ac:dyDescent="0.2">
      <c r="C3202" s="63"/>
    </row>
    <row r="3203" spans="3:3" x14ac:dyDescent="0.2">
      <c r="C3203" s="63"/>
    </row>
    <row r="3204" spans="3:3" x14ac:dyDescent="0.2">
      <c r="C3204" s="63"/>
    </row>
    <row r="3205" spans="3:3" x14ac:dyDescent="0.2">
      <c r="C3205" s="63"/>
    </row>
    <row r="3206" spans="3:3" x14ac:dyDescent="0.2">
      <c r="C3206" s="63"/>
    </row>
    <row r="3207" spans="3:3" x14ac:dyDescent="0.2">
      <c r="C3207" s="63"/>
    </row>
    <row r="3208" spans="3:3" x14ac:dyDescent="0.2">
      <c r="C3208" s="63"/>
    </row>
    <row r="3209" spans="3:3" x14ac:dyDescent="0.2">
      <c r="C3209" s="63"/>
    </row>
    <row r="3210" spans="3:3" x14ac:dyDescent="0.2">
      <c r="C3210" s="63"/>
    </row>
    <row r="3211" spans="3:3" x14ac:dyDescent="0.2">
      <c r="C3211" s="63"/>
    </row>
    <row r="3212" spans="3:3" x14ac:dyDescent="0.2">
      <c r="C3212" s="63"/>
    </row>
    <row r="3213" spans="3:3" x14ac:dyDescent="0.2">
      <c r="C3213" s="63"/>
    </row>
    <row r="3214" spans="3:3" x14ac:dyDescent="0.2">
      <c r="C3214" s="63"/>
    </row>
    <row r="3215" spans="3:3" x14ac:dyDescent="0.2">
      <c r="C3215" s="63"/>
    </row>
    <row r="3216" spans="3:3" x14ac:dyDescent="0.2">
      <c r="C3216" s="63"/>
    </row>
    <row r="3217" spans="3:3" x14ac:dyDescent="0.2">
      <c r="C3217" s="63"/>
    </row>
    <row r="3218" spans="3:3" x14ac:dyDescent="0.2">
      <c r="C3218" s="63"/>
    </row>
    <row r="3219" spans="3:3" x14ac:dyDescent="0.2">
      <c r="C3219" s="63"/>
    </row>
    <row r="3220" spans="3:3" x14ac:dyDescent="0.2">
      <c r="C3220" s="63"/>
    </row>
    <row r="3221" spans="3:3" x14ac:dyDescent="0.2">
      <c r="C3221" s="63"/>
    </row>
    <row r="3222" spans="3:3" x14ac:dyDescent="0.2">
      <c r="C3222" s="63"/>
    </row>
    <row r="3223" spans="3:3" x14ac:dyDescent="0.2">
      <c r="C3223" s="63"/>
    </row>
    <row r="3224" spans="3:3" x14ac:dyDescent="0.2">
      <c r="C3224" s="63"/>
    </row>
    <row r="3225" spans="3:3" x14ac:dyDescent="0.2">
      <c r="C3225" s="63"/>
    </row>
    <row r="3226" spans="3:3" x14ac:dyDescent="0.2">
      <c r="C3226" s="63"/>
    </row>
    <row r="3227" spans="3:3" x14ac:dyDescent="0.2">
      <c r="C3227" s="63"/>
    </row>
    <row r="3228" spans="3:3" x14ac:dyDescent="0.2">
      <c r="C3228" s="63"/>
    </row>
    <row r="3229" spans="3:3" x14ac:dyDescent="0.2">
      <c r="C3229" s="63"/>
    </row>
    <row r="3230" spans="3:3" x14ac:dyDescent="0.2">
      <c r="C3230" s="63"/>
    </row>
    <row r="3231" spans="3:3" x14ac:dyDescent="0.2">
      <c r="C3231" s="63"/>
    </row>
    <row r="3232" spans="3:3" x14ac:dyDescent="0.2">
      <c r="C3232" s="63"/>
    </row>
    <row r="3233" spans="3:3" x14ac:dyDescent="0.2">
      <c r="C3233" s="63"/>
    </row>
    <row r="3234" spans="3:3" x14ac:dyDescent="0.2">
      <c r="C3234" s="63"/>
    </row>
    <row r="3235" spans="3:3" x14ac:dyDescent="0.2">
      <c r="C3235" s="63"/>
    </row>
    <row r="3236" spans="3:3" x14ac:dyDescent="0.2">
      <c r="C3236" s="63"/>
    </row>
    <row r="3237" spans="3:3" x14ac:dyDescent="0.2">
      <c r="C3237" s="63"/>
    </row>
    <row r="3238" spans="3:3" x14ac:dyDescent="0.2">
      <c r="C3238" s="63"/>
    </row>
    <row r="3239" spans="3:3" x14ac:dyDescent="0.2">
      <c r="C3239" s="63"/>
    </row>
    <row r="3240" spans="3:3" x14ac:dyDescent="0.2">
      <c r="C3240" s="63"/>
    </row>
    <row r="3241" spans="3:3" x14ac:dyDescent="0.2">
      <c r="C3241" s="63"/>
    </row>
    <row r="3242" spans="3:3" x14ac:dyDescent="0.2">
      <c r="C3242" s="63"/>
    </row>
    <row r="3243" spans="3:3" x14ac:dyDescent="0.2">
      <c r="C3243" s="63"/>
    </row>
    <row r="3244" spans="3:3" x14ac:dyDescent="0.2">
      <c r="C3244" s="63"/>
    </row>
    <row r="3245" spans="3:3" x14ac:dyDescent="0.2">
      <c r="C3245" s="63"/>
    </row>
    <row r="3246" spans="3:3" x14ac:dyDescent="0.2">
      <c r="C3246" s="63"/>
    </row>
    <row r="3247" spans="3:3" x14ac:dyDescent="0.2">
      <c r="C3247" s="63"/>
    </row>
    <row r="3248" spans="3:3" x14ac:dyDescent="0.2">
      <c r="C3248" s="63"/>
    </row>
    <row r="3249" spans="3:3" x14ac:dyDescent="0.2">
      <c r="C3249" s="63"/>
    </row>
    <row r="3250" spans="3:3" x14ac:dyDescent="0.2">
      <c r="C3250" s="63"/>
    </row>
    <row r="3251" spans="3:3" x14ac:dyDescent="0.2">
      <c r="C3251" s="63"/>
    </row>
    <row r="3252" spans="3:3" x14ac:dyDescent="0.2">
      <c r="C3252" s="63"/>
    </row>
    <row r="3253" spans="3:3" x14ac:dyDescent="0.2">
      <c r="C3253" s="63"/>
    </row>
    <row r="3254" spans="3:3" x14ac:dyDescent="0.2">
      <c r="C3254" s="63"/>
    </row>
    <row r="3255" spans="3:3" x14ac:dyDescent="0.2">
      <c r="C3255" s="63"/>
    </row>
    <row r="3256" spans="3:3" x14ac:dyDescent="0.2">
      <c r="C3256" s="63"/>
    </row>
    <row r="3257" spans="3:3" x14ac:dyDescent="0.2">
      <c r="C3257" s="63"/>
    </row>
    <row r="3258" spans="3:3" x14ac:dyDescent="0.2">
      <c r="C3258" s="63"/>
    </row>
    <row r="3259" spans="3:3" x14ac:dyDescent="0.2">
      <c r="C3259" s="63"/>
    </row>
    <row r="3260" spans="3:3" x14ac:dyDescent="0.2">
      <c r="C3260" s="63"/>
    </row>
    <row r="3261" spans="3:3" x14ac:dyDescent="0.2">
      <c r="C3261" s="63"/>
    </row>
    <row r="3262" spans="3:3" x14ac:dyDescent="0.2">
      <c r="C3262" s="63"/>
    </row>
    <row r="3263" spans="3:3" x14ac:dyDescent="0.2">
      <c r="C3263" s="63"/>
    </row>
    <row r="3264" spans="3:3" x14ac:dyDescent="0.2">
      <c r="C3264" s="63"/>
    </row>
    <row r="3265" spans="3:3" x14ac:dyDescent="0.2">
      <c r="C3265" s="63"/>
    </row>
    <row r="3266" spans="3:3" x14ac:dyDescent="0.2">
      <c r="C3266" s="63"/>
    </row>
    <row r="3267" spans="3:3" x14ac:dyDescent="0.2">
      <c r="C3267" s="63"/>
    </row>
    <row r="3268" spans="3:3" x14ac:dyDescent="0.2">
      <c r="C3268" s="63"/>
    </row>
    <row r="3269" spans="3:3" x14ac:dyDescent="0.2">
      <c r="C3269" s="63"/>
    </row>
    <row r="3270" spans="3:3" x14ac:dyDescent="0.2">
      <c r="C3270" s="63"/>
    </row>
    <row r="3271" spans="3:3" x14ac:dyDescent="0.2">
      <c r="C3271" s="63"/>
    </row>
    <row r="3272" spans="3:3" x14ac:dyDescent="0.2">
      <c r="C3272" s="63"/>
    </row>
    <row r="3273" spans="3:3" x14ac:dyDescent="0.2">
      <c r="C3273" s="63"/>
    </row>
    <row r="3274" spans="3:3" x14ac:dyDescent="0.2">
      <c r="C3274" s="63"/>
    </row>
    <row r="3275" spans="3:3" x14ac:dyDescent="0.2">
      <c r="C3275" s="63"/>
    </row>
    <row r="3276" spans="3:3" x14ac:dyDescent="0.2">
      <c r="C3276" s="63"/>
    </row>
    <row r="3277" spans="3:3" x14ac:dyDescent="0.2">
      <c r="C3277" s="63"/>
    </row>
    <row r="3278" spans="3:3" x14ac:dyDescent="0.2">
      <c r="C3278" s="63"/>
    </row>
    <row r="3279" spans="3:3" x14ac:dyDescent="0.2">
      <c r="C3279" s="63"/>
    </row>
    <row r="3280" spans="3:3" x14ac:dyDescent="0.2">
      <c r="C3280" s="63"/>
    </row>
    <row r="3281" spans="3:3" x14ac:dyDescent="0.2">
      <c r="C3281" s="63"/>
    </row>
    <row r="3282" spans="3:3" x14ac:dyDescent="0.2">
      <c r="C3282" s="63"/>
    </row>
    <row r="3283" spans="3:3" x14ac:dyDescent="0.2">
      <c r="C3283" s="63"/>
    </row>
    <row r="3284" spans="3:3" x14ac:dyDescent="0.2">
      <c r="C3284" s="63"/>
    </row>
    <row r="3285" spans="3:3" x14ac:dyDescent="0.2">
      <c r="C3285" s="63"/>
    </row>
    <row r="3286" spans="3:3" x14ac:dyDescent="0.2">
      <c r="C3286" s="63"/>
    </row>
    <row r="3287" spans="3:3" x14ac:dyDescent="0.2">
      <c r="C3287" s="63"/>
    </row>
    <row r="3288" spans="3:3" x14ac:dyDescent="0.2">
      <c r="C3288" s="63"/>
    </row>
    <row r="3289" spans="3:3" x14ac:dyDescent="0.2">
      <c r="C3289" s="63"/>
    </row>
    <row r="3290" spans="3:3" x14ac:dyDescent="0.2">
      <c r="C3290" s="63"/>
    </row>
    <row r="3291" spans="3:3" x14ac:dyDescent="0.2">
      <c r="C3291" s="63"/>
    </row>
    <row r="3292" spans="3:3" x14ac:dyDescent="0.2">
      <c r="C3292" s="63"/>
    </row>
    <row r="3293" spans="3:3" x14ac:dyDescent="0.2">
      <c r="C3293" s="63"/>
    </row>
    <row r="3294" spans="3:3" x14ac:dyDescent="0.2">
      <c r="C3294" s="63"/>
    </row>
    <row r="3295" spans="3:3" x14ac:dyDescent="0.2">
      <c r="C3295" s="63"/>
    </row>
    <row r="3296" spans="3:3" x14ac:dyDescent="0.2">
      <c r="C3296" s="63"/>
    </row>
    <row r="3297" spans="3:3" x14ac:dyDescent="0.2">
      <c r="C3297" s="63"/>
    </row>
    <row r="3298" spans="3:3" x14ac:dyDescent="0.2">
      <c r="C3298" s="63"/>
    </row>
    <row r="3299" spans="3:3" x14ac:dyDescent="0.2">
      <c r="C3299" s="63"/>
    </row>
    <row r="3300" spans="3:3" x14ac:dyDescent="0.2">
      <c r="C3300" s="63"/>
    </row>
    <row r="3301" spans="3:3" x14ac:dyDescent="0.2">
      <c r="C3301" s="63"/>
    </row>
    <row r="3302" spans="3:3" x14ac:dyDescent="0.2">
      <c r="C3302" s="63"/>
    </row>
    <row r="3303" spans="3:3" x14ac:dyDescent="0.2">
      <c r="C3303" s="63"/>
    </row>
    <row r="3304" spans="3:3" x14ac:dyDescent="0.2">
      <c r="C3304" s="63"/>
    </row>
    <row r="3305" spans="3:3" x14ac:dyDescent="0.2">
      <c r="C3305" s="63"/>
    </row>
    <row r="3306" spans="3:3" x14ac:dyDescent="0.2">
      <c r="C3306" s="63"/>
    </row>
    <row r="3307" spans="3:3" x14ac:dyDescent="0.2">
      <c r="C3307" s="63"/>
    </row>
    <row r="3308" spans="3:3" x14ac:dyDescent="0.2">
      <c r="C3308" s="63"/>
    </row>
    <row r="3309" spans="3:3" x14ac:dyDescent="0.2">
      <c r="C3309" s="63"/>
    </row>
    <row r="3310" spans="3:3" x14ac:dyDescent="0.2">
      <c r="C3310" s="63"/>
    </row>
    <row r="3311" spans="3:3" x14ac:dyDescent="0.2">
      <c r="C3311" s="63"/>
    </row>
    <row r="3312" spans="3:3" x14ac:dyDescent="0.2">
      <c r="C3312" s="63"/>
    </row>
    <row r="3313" spans="3:3" x14ac:dyDescent="0.2">
      <c r="C3313" s="63"/>
    </row>
    <row r="3314" spans="3:3" x14ac:dyDescent="0.2">
      <c r="C3314" s="63"/>
    </row>
    <row r="3315" spans="3:3" x14ac:dyDescent="0.2">
      <c r="C3315" s="63"/>
    </row>
    <row r="3316" spans="3:3" x14ac:dyDescent="0.2">
      <c r="C3316" s="63"/>
    </row>
    <row r="3317" spans="3:3" x14ac:dyDescent="0.2">
      <c r="C3317" s="63"/>
    </row>
    <row r="3318" spans="3:3" x14ac:dyDescent="0.2">
      <c r="C3318" s="63"/>
    </row>
    <row r="3319" spans="3:3" x14ac:dyDescent="0.2">
      <c r="C3319" s="63"/>
    </row>
    <row r="3320" spans="3:3" x14ac:dyDescent="0.2">
      <c r="C3320" s="63"/>
    </row>
    <row r="3321" spans="3:3" x14ac:dyDescent="0.2">
      <c r="C3321" s="63"/>
    </row>
    <row r="3322" spans="3:3" x14ac:dyDescent="0.2">
      <c r="C3322" s="63"/>
    </row>
    <row r="3323" spans="3:3" x14ac:dyDescent="0.2">
      <c r="C3323" s="63"/>
    </row>
    <row r="3324" spans="3:3" x14ac:dyDescent="0.2">
      <c r="C3324" s="63"/>
    </row>
    <row r="3325" spans="3:3" x14ac:dyDescent="0.2">
      <c r="C3325" s="63"/>
    </row>
    <row r="3326" spans="3:3" x14ac:dyDescent="0.2">
      <c r="C3326" s="63"/>
    </row>
    <row r="3327" spans="3:3" x14ac:dyDescent="0.2">
      <c r="C3327" s="63"/>
    </row>
    <row r="3328" spans="3:3" x14ac:dyDescent="0.2">
      <c r="C3328" s="63"/>
    </row>
    <row r="3329" spans="3:3" x14ac:dyDescent="0.2">
      <c r="C3329" s="63"/>
    </row>
    <row r="3330" spans="3:3" x14ac:dyDescent="0.2">
      <c r="C3330" s="63"/>
    </row>
    <row r="3331" spans="3:3" x14ac:dyDescent="0.2">
      <c r="C3331" s="63"/>
    </row>
    <row r="3332" spans="3:3" x14ac:dyDescent="0.2">
      <c r="C3332" s="63"/>
    </row>
    <row r="3333" spans="3:3" x14ac:dyDescent="0.2">
      <c r="C3333" s="63"/>
    </row>
    <row r="3334" spans="3:3" x14ac:dyDescent="0.2">
      <c r="C3334" s="63"/>
    </row>
    <row r="3335" spans="3:3" x14ac:dyDescent="0.2">
      <c r="C3335" s="63"/>
    </row>
    <row r="3336" spans="3:3" x14ac:dyDescent="0.2">
      <c r="C3336" s="63"/>
    </row>
    <row r="3337" spans="3:3" x14ac:dyDescent="0.2">
      <c r="C3337" s="63"/>
    </row>
    <row r="3338" spans="3:3" x14ac:dyDescent="0.2">
      <c r="C3338" s="63"/>
    </row>
    <row r="3339" spans="3:3" x14ac:dyDescent="0.2">
      <c r="C3339" s="63"/>
    </row>
    <row r="3340" spans="3:3" x14ac:dyDescent="0.2">
      <c r="C3340" s="63"/>
    </row>
    <row r="3341" spans="3:3" x14ac:dyDescent="0.2">
      <c r="C3341" s="63"/>
    </row>
    <row r="3342" spans="3:3" x14ac:dyDescent="0.2">
      <c r="C3342" s="63"/>
    </row>
    <row r="3343" spans="3:3" x14ac:dyDescent="0.2">
      <c r="C3343" s="63"/>
    </row>
    <row r="3344" spans="3:3" x14ac:dyDescent="0.2">
      <c r="C3344" s="63"/>
    </row>
    <row r="3345" spans="3:3" x14ac:dyDescent="0.2">
      <c r="C3345" s="63"/>
    </row>
    <row r="3346" spans="3:3" x14ac:dyDescent="0.2">
      <c r="C3346" s="63"/>
    </row>
    <row r="3347" spans="3:3" x14ac:dyDescent="0.2">
      <c r="C3347" s="63"/>
    </row>
    <row r="3348" spans="3:3" x14ac:dyDescent="0.2">
      <c r="C3348" s="63"/>
    </row>
    <row r="3349" spans="3:3" x14ac:dyDescent="0.2">
      <c r="C3349" s="63"/>
    </row>
    <row r="3350" spans="3:3" x14ac:dyDescent="0.2">
      <c r="C3350" s="63"/>
    </row>
    <row r="3351" spans="3:3" x14ac:dyDescent="0.2">
      <c r="C3351" s="63"/>
    </row>
    <row r="3352" spans="3:3" x14ac:dyDescent="0.2">
      <c r="C3352" s="63"/>
    </row>
    <row r="3353" spans="3:3" x14ac:dyDescent="0.2">
      <c r="C3353" s="63"/>
    </row>
    <row r="3354" spans="3:3" x14ac:dyDescent="0.2">
      <c r="C3354" s="63"/>
    </row>
    <row r="3355" spans="3:3" x14ac:dyDescent="0.2">
      <c r="C3355" s="63"/>
    </row>
    <row r="3356" spans="3:3" x14ac:dyDescent="0.2">
      <c r="C3356" s="63"/>
    </row>
    <row r="3357" spans="3:3" x14ac:dyDescent="0.2">
      <c r="C3357" s="63"/>
    </row>
    <row r="3358" spans="3:3" x14ac:dyDescent="0.2">
      <c r="C3358" s="63"/>
    </row>
    <row r="3359" spans="3:3" x14ac:dyDescent="0.2">
      <c r="C3359" s="63"/>
    </row>
    <row r="3360" spans="3:3" x14ac:dyDescent="0.2">
      <c r="C3360" s="63"/>
    </row>
    <row r="3361" spans="3:3" x14ac:dyDescent="0.2">
      <c r="C3361" s="63"/>
    </row>
    <row r="3362" spans="3:3" x14ac:dyDescent="0.2">
      <c r="C3362" s="63"/>
    </row>
    <row r="3363" spans="3:3" x14ac:dyDescent="0.2">
      <c r="C3363" s="63"/>
    </row>
    <row r="3364" spans="3:3" x14ac:dyDescent="0.2">
      <c r="C3364" s="63"/>
    </row>
    <row r="3365" spans="3:3" x14ac:dyDescent="0.2">
      <c r="C3365" s="63"/>
    </row>
    <row r="3366" spans="3:3" x14ac:dyDescent="0.2">
      <c r="C3366" s="63"/>
    </row>
    <row r="3367" spans="3:3" x14ac:dyDescent="0.2">
      <c r="C3367" s="63"/>
    </row>
    <row r="3368" spans="3:3" x14ac:dyDescent="0.2">
      <c r="C3368" s="63"/>
    </row>
    <row r="3369" spans="3:3" x14ac:dyDescent="0.2">
      <c r="C3369" s="63"/>
    </row>
    <row r="3370" spans="3:3" x14ac:dyDescent="0.2">
      <c r="C3370" s="63"/>
    </row>
    <row r="3371" spans="3:3" x14ac:dyDescent="0.2">
      <c r="C3371" s="63"/>
    </row>
    <row r="3372" spans="3:3" x14ac:dyDescent="0.2">
      <c r="C3372" s="63"/>
    </row>
    <row r="3373" spans="3:3" x14ac:dyDescent="0.2">
      <c r="C3373" s="63"/>
    </row>
    <row r="3374" spans="3:3" x14ac:dyDescent="0.2">
      <c r="C3374" s="63"/>
    </row>
    <row r="3375" spans="3:3" x14ac:dyDescent="0.2">
      <c r="C3375" s="63"/>
    </row>
    <row r="3376" spans="3:3" x14ac:dyDescent="0.2">
      <c r="C3376" s="63"/>
    </row>
    <row r="3377" spans="3:3" x14ac:dyDescent="0.2">
      <c r="C3377" s="63"/>
    </row>
    <row r="3378" spans="3:3" x14ac:dyDescent="0.2">
      <c r="C3378" s="63"/>
    </row>
    <row r="3379" spans="3:3" x14ac:dyDescent="0.2">
      <c r="C3379" s="63"/>
    </row>
    <row r="3380" spans="3:3" x14ac:dyDescent="0.2">
      <c r="C3380" s="63"/>
    </row>
    <row r="3381" spans="3:3" x14ac:dyDescent="0.2">
      <c r="C3381" s="63"/>
    </row>
    <row r="3382" spans="3:3" x14ac:dyDescent="0.2">
      <c r="C3382" s="63"/>
    </row>
    <row r="3383" spans="3:3" x14ac:dyDescent="0.2">
      <c r="C3383" s="63"/>
    </row>
    <row r="3384" spans="3:3" x14ac:dyDescent="0.2">
      <c r="C3384" s="63"/>
    </row>
    <row r="3385" spans="3:3" x14ac:dyDescent="0.2">
      <c r="C3385" s="63"/>
    </row>
    <row r="3386" spans="3:3" x14ac:dyDescent="0.2">
      <c r="C3386" s="63"/>
    </row>
    <row r="3387" spans="3:3" x14ac:dyDescent="0.2">
      <c r="C3387" s="63"/>
    </row>
    <row r="3388" spans="3:3" x14ac:dyDescent="0.2">
      <c r="C3388" s="63"/>
    </row>
    <row r="3389" spans="3:3" x14ac:dyDescent="0.2">
      <c r="C3389" s="63"/>
    </row>
    <row r="3390" spans="3:3" x14ac:dyDescent="0.2">
      <c r="C3390" s="63"/>
    </row>
    <row r="3391" spans="3:3" x14ac:dyDescent="0.2">
      <c r="C3391" s="63"/>
    </row>
    <row r="3392" spans="3:3" x14ac:dyDescent="0.2">
      <c r="C3392" s="63"/>
    </row>
    <row r="3393" spans="3:3" x14ac:dyDescent="0.2">
      <c r="C3393" s="63"/>
    </row>
    <row r="3394" spans="3:3" x14ac:dyDescent="0.2">
      <c r="C3394" s="63"/>
    </row>
    <row r="3395" spans="3:3" x14ac:dyDescent="0.2">
      <c r="C3395" s="63"/>
    </row>
    <row r="3396" spans="3:3" x14ac:dyDescent="0.2">
      <c r="C3396" s="63"/>
    </row>
    <row r="3397" spans="3:3" x14ac:dyDescent="0.2">
      <c r="C3397" s="63"/>
    </row>
    <row r="3398" spans="3:3" x14ac:dyDescent="0.2">
      <c r="C3398" s="63"/>
    </row>
    <row r="3399" spans="3:3" x14ac:dyDescent="0.2">
      <c r="C3399" s="63"/>
    </row>
    <row r="3400" spans="3:3" x14ac:dyDescent="0.2">
      <c r="C3400" s="63"/>
    </row>
    <row r="3401" spans="3:3" x14ac:dyDescent="0.2">
      <c r="C3401" s="63"/>
    </row>
    <row r="3402" spans="3:3" x14ac:dyDescent="0.2">
      <c r="C3402" s="63"/>
    </row>
    <row r="3403" spans="3:3" x14ac:dyDescent="0.2">
      <c r="C3403" s="63"/>
    </row>
    <row r="3404" spans="3:3" x14ac:dyDescent="0.2">
      <c r="C3404" s="63"/>
    </row>
    <row r="3405" spans="3:3" x14ac:dyDescent="0.2">
      <c r="C3405" s="63"/>
    </row>
    <row r="3406" spans="3:3" x14ac:dyDescent="0.2">
      <c r="C3406" s="63"/>
    </row>
    <row r="3407" spans="3:3" x14ac:dyDescent="0.2">
      <c r="C3407" s="63"/>
    </row>
    <row r="3408" spans="3:3" x14ac:dyDescent="0.2">
      <c r="C3408" s="63"/>
    </row>
    <row r="3409" spans="3:3" x14ac:dyDescent="0.2">
      <c r="C3409" s="63"/>
    </row>
    <row r="3410" spans="3:3" x14ac:dyDescent="0.2">
      <c r="C3410" s="63"/>
    </row>
    <row r="3411" spans="3:3" x14ac:dyDescent="0.2">
      <c r="C3411" s="63"/>
    </row>
    <row r="3412" spans="3:3" x14ac:dyDescent="0.2">
      <c r="C3412" s="63"/>
    </row>
    <row r="3413" spans="3:3" x14ac:dyDescent="0.2">
      <c r="C3413" s="63"/>
    </row>
    <row r="3414" spans="3:3" x14ac:dyDescent="0.2">
      <c r="C3414" s="63"/>
    </row>
    <row r="3415" spans="3:3" x14ac:dyDescent="0.2">
      <c r="C3415" s="63"/>
    </row>
    <row r="3416" spans="3:3" x14ac:dyDescent="0.2">
      <c r="C3416" s="63"/>
    </row>
    <row r="3417" spans="3:3" x14ac:dyDescent="0.2">
      <c r="C3417" s="63"/>
    </row>
    <row r="3418" spans="3:3" x14ac:dyDescent="0.2">
      <c r="C3418" s="63"/>
    </row>
    <row r="3419" spans="3:3" x14ac:dyDescent="0.2">
      <c r="C3419" s="63"/>
    </row>
    <row r="3420" spans="3:3" x14ac:dyDescent="0.2">
      <c r="C3420" s="63"/>
    </row>
    <row r="3421" spans="3:3" x14ac:dyDescent="0.2">
      <c r="C3421" s="63"/>
    </row>
    <row r="3422" spans="3:3" x14ac:dyDescent="0.2">
      <c r="C3422" s="63"/>
    </row>
    <row r="3423" spans="3:3" x14ac:dyDescent="0.2">
      <c r="C3423" s="63"/>
    </row>
    <row r="3424" spans="3:3" x14ac:dyDescent="0.2">
      <c r="C3424" s="63"/>
    </row>
    <row r="3425" spans="3:3" x14ac:dyDescent="0.2">
      <c r="C3425" s="63"/>
    </row>
    <row r="3426" spans="3:3" x14ac:dyDescent="0.2">
      <c r="C3426" s="63"/>
    </row>
    <row r="3427" spans="3:3" x14ac:dyDescent="0.2">
      <c r="C3427" s="63"/>
    </row>
    <row r="3428" spans="3:3" x14ac:dyDescent="0.2">
      <c r="C3428" s="63"/>
    </row>
    <row r="3429" spans="3:3" x14ac:dyDescent="0.2">
      <c r="C3429" s="63"/>
    </row>
    <row r="3430" spans="3:3" x14ac:dyDescent="0.2">
      <c r="C3430" s="63"/>
    </row>
    <row r="3431" spans="3:3" x14ac:dyDescent="0.2">
      <c r="C3431" s="63"/>
    </row>
    <row r="3432" spans="3:3" x14ac:dyDescent="0.2">
      <c r="C3432" s="63"/>
    </row>
    <row r="3433" spans="3:3" x14ac:dyDescent="0.2">
      <c r="C3433" s="63"/>
    </row>
    <row r="3434" spans="3:3" x14ac:dyDescent="0.2">
      <c r="C3434" s="63"/>
    </row>
    <row r="3435" spans="3:3" x14ac:dyDescent="0.2">
      <c r="C3435" s="63"/>
    </row>
    <row r="3436" spans="3:3" x14ac:dyDescent="0.2">
      <c r="C3436" s="63"/>
    </row>
    <row r="3437" spans="3:3" x14ac:dyDescent="0.2">
      <c r="C3437" s="63"/>
    </row>
    <row r="3438" spans="3:3" x14ac:dyDescent="0.2">
      <c r="C3438" s="63"/>
    </row>
    <row r="3439" spans="3:3" x14ac:dyDescent="0.2">
      <c r="C3439" s="63"/>
    </row>
    <row r="3440" spans="3:3" x14ac:dyDescent="0.2">
      <c r="C3440" s="63"/>
    </row>
    <row r="3441" spans="3:3" x14ac:dyDescent="0.2">
      <c r="C3441" s="63"/>
    </row>
    <row r="3442" spans="3:3" x14ac:dyDescent="0.2">
      <c r="C3442" s="63"/>
    </row>
    <row r="3443" spans="3:3" x14ac:dyDescent="0.2">
      <c r="C3443" s="63"/>
    </row>
    <row r="3444" spans="3:3" x14ac:dyDescent="0.2">
      <c r="C3444" s="63"/>
    </row>
    <row r="3445" spans="3:3" x14ac:dyDescent="0.2">
      <c r="C3445" s="63"/>
    </row>
    <row r="3446" spans="3:3" x14ac:dyDescent="0.2">
      <c r="C3446" s="63"/>
    </row>
    <row r="3447" spans="3:3" x14ac:dyDescent="0.2">
      <c r="C3447" s="63"/>
    </row>
    <row r="3448" spans="3:3" x14ac:dyDescent="0.2">
      <c r="C3448" s="63"/>
    </row>
    <row r="3449" spans="3:3" x14ac:dyDescent="0.2">
      <c r="C3449" s="63"/>
    </row>
    <row r="3450" spans="3:3" x14ac:dyDescent="0.2">
      <c r="C3450" s="63"/>
    </row>
    <row r="3451" spans="3:3" x14ac:dyDescent="0.2">
      <c r="C3451" s="63"/>
    </row>
    <row r="3452" spans="3:3" x14ac:dyDescent="0.2">
      <c r="C3452" s="63"/>
    </row>
    <row r="3453" spans="3:3" x14ac:dyDescent="0.2">
      <c r="C3453" s="63"/>
    </row>
    <row r="3454" spans="3:3" x14ac:dyDescent="0.2">
      <c r="C3454" s="63"/>
    </row>
    <row r="3455" spans="3:3" x14ac:dyDescent="0.2">
      <c r="C3455" s="63"/>
    </row>
    <row r="3456" spans="3:3" x14ac:dyDescent="0.2">
      <c r="C3456" s="63"/>
    </row>
    <row r="3457" spans="3:3" x14ac:dyDescent="0.2">
      <c r="C3457" s="63"/>
    </row>
    <row r="3458" spans="3:3" x14ac:dyDescent="0.2">
      <c r="C3458" s="63"/>
    </row>
    <row r="3459" spans="3:3" x14ac:dyDescent="0.2">
      <c r="C3459" s="63"/>
    </row>
    <row r="3460" spans="3:3" x14ac:dyDescent="0.2">
      <c r="C3460" s="63"/>
    </row>
    <row r="3461" spans="3:3" x14ac:dyDescent="0.2">
      <c r="C3461" s="63"/>
    </row>
    <row r="3462" spans="3:3" x14ac:dyDescent="0.2">
      <c r="C3462" s="63"/>
    </row>
    <row r="3463" spans="3:3" x14ac:dyDescent="0.2">
      <c r="C3463" s="63"/>
    </row>
    <row r="3464" spans="3:3" x14ac:dyDescent="0.2">
      <c r="C3464" s="63"/>
    </row>
    <row r="3465" spans="3:3" x14ac:dyDescent="0.2">
      <c r="C3465" s="63"/>
    </row>
    <row r="3466" spans="3:3" x14ac:dyDescent="0.2">
      <c r="C3466" s="63"/>
    </row>
    <row r="3467" spans="3:3" x14ac:dyDescent="0.2">
      <c r="C3467" s="63"/>
    </row>
    <row r="3468" spans="3:3" x14ac:dyDescent="0.2">
      <c r="C3468" s="63"/>
    </row>
    <row r="3469" spans="3:3" x14ac:dyDescent="0.2">
      <c r="C3469" s="63"/>
    </row>
    <row r="3470" spans="3:3" x14ac:dyDescent="0.2">
      <c r="C3470" s="63"/>
    </row>
    <row r="3471" spans="3:3" x14ac:dyDescent="0.2">
      <c r="C3471" s="63"/>
    </row>
    <row r="3472" spans="3:3" x14ac:dyDescent="0.2">
      <c r="C3472" s="63"/>
    </row>
    <row r="3473" spans="3:3" x14ac:dyDescent="0.2">
      <c r="C3473" s="63"/>
    </row>
    <row r="3474" spans="3:3" x14ac:dyDescent="0.2">
      <c r="C3474" s="63"/>
    </row>
    <row r="3475" spans="3:3" x14ac:dyDescent="0.2">
      <c r="C3475" s="63"/>
    </row>
    <row r="3476" spans="3:3" x14ac:dyDescent="0.2">
      <c r="C3476" s="63"/>
    </row>
    <row r="3477" spans="3:3" x14ac:dyDescent="0.2">
      <c r="C3477" s="63"/>
    </row>
    <row r="3478" spans="3:3" x14ac:dyDescent="0.2">
      <c r="C3478" s="63"/>
    </row>
    <row r="3479" spans="3:3" x14ac:dyDescent="0.2">
      <c r="C3479" s="63"/>
    </row>
    <row r="3480" spans="3:3" x14ac:dyDescent="0.2">
      <c r="C3480" s="63"/>
    </row>
    <row r="3481" spans="3:3" x14ac:dyDescent="0.2">
      <c r="C3481" s="63"/>
    </row>
    <row r="3482" spans="3:3" x14ac:dyDescent="0.2">
      <c r="C3482" s="63"/>
    </row>
    <row r="3483" spans="3:3" x14ac:dyDescent="0.2">
      <c r="C3483" s="63"/>
    </row>
    <row r="3484" spans="3:3" x14ac:dyDescent="0.2">
      <c r="C3484" s="63"/>
    </row>
    <row r="3485" spans="3:3" x14ac:dyDescent="0.2">
      <c r="C3485" s="63"/>
    </row>
    <row r="3486" spans="3:3" x14ac:dyDescent="0.2">
      <c r="C3486" s="63"/>
    </row>
    <row r="3487" spans="3:3" x14ac:dyDescent="0.2">
      <c r="C3487" s="63"/>
    </row>
    <row r="3488" spans="3:3" x14ac:dyDescent="0.2">
      <c r="C3488" s="63"/>
    </row>
    <row r="3489" spans="3:3" x14ac:dyDescent="0.2">
      <c r="C3489" s="63"/>
    </row>
    <row r="3490" spans="3:3" x14ac:dyDescent="0.2">
      <c r="C3490" s="63"/>
    </row>
    <row r="3491" spans="3:3" x14ac:dyDescent="0.2">
      <c r="C3491" s="63"/>
    </row>
    <row r="3492" spans="3:3" x14ac:dyDescent="0.2">
      <c r="C3492" s="63"/>
    </row>
    <row r="3493" spans="3:3" x14ac:dyDescent="0.2">
      <c r="C3493" s="63"/>
    </row>
    <row r="3494" spans="3:3" x14ac:dyDescent="0.2">
      <c r="C3494" s="63"/>
    </row>
    <row r="3495" spans="3:3" x14ac:dyDescent="0.2">
      <c r="C3495" s="63"/>
    </row>
    <row r="3496" spans="3:3" x14ac:dyDescent="0.2">
      <c r="C3496" s="63"/>
    </row>
    <row r="3497" spans="3:3" x14ac:dyDescent="0.2">
      <c r="C3497" s="63"/>
    </row>
    <row r="3498" spans="3:3" x14ac:dyDescent="0.2">
      <c r="C3498" s="63"/>
    </row>
    <row r="3499" spans="3:3" x14ac:dyDescent="0.2">
      <c r="C3499" s="63"/>
    </row>
    <row r="3500" spans="3:3" x14ac:dyDescent="0.2">
      <c r="C3500" s="63"/>
    </row>
    <row r="3501" spans="3:3" x14ac:dyDescent="0.2">
      <c r="C3501" s="63"/>
    </row>
    <row r="3502" spans="3:3" x14ac:dyDescent="0.2">
      <c r="C3502" s="63"/>
    </row>
    <row r="3503" spans="3:3" x14ac:dyDescent="0.2">
      <c r="C3503" s="63"/>
    </row>
    <row r="3504" spans="3:3" x14ac:dyDescent="0.2">
      <c r="C3504" s="63"/>
    </row>
    <row r="3505" spans="3:3" x14ac:dyDescent="0.2">
      <c r="C3505" s="63"/>
    </row>
    <row r="3506" spans="3:3" x14ac:dyDescent="0.2">
      <c r="C3506" s="63"/>
    </row>
    <row r="3507" spans="3:3" x14ac:dyDescent="0.2">
      <c r="C3507" s="63"/>
    </row>
    <row r="3508" spans="3:3" x14ac:dyDescent="0.2">
      <c r="C3508" s="63"/>
    </row>
    <row r="3509" spans="3:3" x14ac:dyDescent="0.2">
      <c r="C3509" s="63"/>
    </row>
    <row r="3510" spans="3:3" x14ac:dyDescent="0.2">
      <c r="C3510" s="63"/>
    </row>
    <row r="3511" spans="3:3" x14ac:dyDescent="0.2">
      <c r="C3511" s="63"/>
    </row>
    <row r="3512" spans="3:3" x14ac:dyDescent="0.2">
      <c r="C3512" s="63"/>
    </row>
    <row r="3513" spans="3:3" x14ac:dyDescent="0.2">
      <c r="C3513" s="63"/>
    </row>
    <row r="3514" spans="3:3" x14ac:dyDescent="0.2">
      <c r="C3514" s="63"/>
    </row>
    <row r="3515" spans="3:3" x14ac:dyDescent="0.2">
      <c r="C3515" s="63"/>
    </row>
    <row r="3516" spans="3:3" x14ac:dyDescent="0.2">
      <c r="C3516" s="63"/>
    </row>
    <row r="3517" spans="3:3" x14ac:dyDescent="0.2">
      <c r="C3517" s="63"/>
    </row>
    <row r="3518" spans="3:3" x14ac:dyDescent="0.2">
      <c r="C3518" s="63"/>
    </row>
    <row r="3519" spans="3:3" x14ac:dyDescent="0.2">
      <c r="C3519" s="63"/>
    </row>
    <row r="3520" spans="3:3" x14ac:dyDescent="0.2">
      <c r="C3520" s="63"/>
    </row>
    <row r="3521" spans="3:3" x14ac:dyDescent="0.2">
      <c r="C3521" s="63"/>
    </row>
    <row r="3522" spans="3:3" x14ac:dyDescent="0.2">
      <c r="C3522" s="63"/>
    </row>
    <row r="3523" spans="3:3" x14ac:dyDescent="0.2">
      <c r="C3523" s="63"/>
    </row>
    <row r="3524" spans="3:3" x14ac:dyDescent="0.2">
      <c r="C3524" s="63"/>
    </row>
    <row r="3525" spans="3:3" x14ac:dyDescent="0.2">
      <c r="C3525" s="63"/>
    </row>
    <row r="3526" spans="3:3" x14ac:dyDescent="0.2">
      <c r="C3526" s="63"/>
    </row>
    <row r="3527" spans="3:3" x14ac:dyDescent="0.2">
      <c r="C3527" s="63"/>
    </row>
    <row r="3528" spans="3:3" x14ac:dyDescent="0.2">
      <c r="C3528" s="63"/>
    </row>
    <row r="3529" spans="3:3" x14ac:dyDescent="0.2">
      <c r="C3529" s="63"/>
    </row>
    <row r="3530" spans="3:3" x14ac:dyDescent="0.2">
      <c r="C3530" s="63"/>
    </row>
    <row r="3531" spans="3:3" x14ac:dyDescent="0.2">
      <c r="C3531" s="63"/>
    </row>
    <row r="3532" spans="3:3" x14ac:dyDescent="0.2">
      <c r="C3532" s="63"/>
    </row>
    <row r="3533" spans="3:3" x14ac:dyDescent="0.2">
      <c r="C3533" s="63"/>
    </row>
    <row r="3534" spans="3:3" x14ac:dyDescent="0.2">
      <c r="C3534" s="63"/>
    </row>
    <row r="3535" spans="3:3" x14ac:dyDescent="0.2">
      <c r="C3535" s="63"/>
    </row>
    <row r="3536" spans="3:3" x14ac:dyDescent="0.2">
      <c r="C3536" s="63"/>
    </row>
    <row r="3537" spans="3:3" x14ac:dyDescent="0.2">
      <c r="C3537" s="63"/>
    </row>
    <row r="3538" spans="3:3" x14ac:dyDescent="0.2">
      <c r="C3538" s="63"/>
    </row>
    <row r="3539" spans="3:3" x14ac:dyDescent="0.2">
      <c r="C3539" s="63"/>
    </row>
    <row r="3540" spans="3:3" x14ac:dyDescent="0.2">
      <c r="C3540" s="63"/>
    </row>
    <row r="3541" spans="3:3" x14ac:dyDescent="0.2">
      <c r="C3541" s="63"/>
    </row>
    <row r="3542" spans="3:3" x14ac:dyDescent="0.2">
      <c r="C3542" s="63"/>
    </row>
    <row r="3543" spans="3:3" x14ac:dyDescent="0.2">
      <c r="C3543" s="63"/>
    </row>
    <row r="3544" spans="3:3" x14ac:dyDescent="0.2">
      <c r="C3544" s="63"/>
    </row>
    <row r="3545" spans="3:3" x14ac:dyDescent="0.2">
      <c r="C3545" s="63"/>
    </row>
    <row r="3546" spans="3:3" x14ac:dyDescent="0.2">
      <c r="C3546" s="63"/>
    </row>
    <row r="3547" spans="3:3" x14ac:dyDescent="0.2">
      <c r="C3547" s="63"/>
    </row>
    <row r="3548" spans="3:3" x14ac:dyDescent="0.2">
      <c r="C3548" s="63"/>
    </row>
    <row r="3549" spans="3:3" x14ac:dyDescent="0.2">
      <c r="C3549" s="63"/>
    </row>
    <row r="3550" spans="3:3" x14ac:dyDescent="0.2">
      <c r="C3550" s="63"/>
    </row>
    <row r="3551" spans="3:3" x14ac:dyDescent="0.2">
      <c r="C3551" s="63"/>
    </row>
    <row r="3552" spans="3:3" x14ac:dyDescent="0.2">
      <c r="C3552" s="63"/>
    </row>
    <row r="3553" spans="3:3" x14ac:dyDescent="0.2">
      <c r="C3553" s="63"/>
    </row>
    <row r="3554" spans="3:3" x14ac:dyDescent="0.2">
      <c r="C3554" s="63"/>
    </row>
    <row r="3555" spans="3:3" x14ac:dyDescent="0.2">
      <c r="C3555" s="63"/>
    </row>
    <row r="3556" spans="3:3" x14ac:dyDescent="0.2">
      <c r="C3556" s="63"/>
    </row>
    <row r="3557" spans="3:3" x14ac:dyDescent="0.2">
      <c r="C3557" s="63"/>
    </row>
    <row r="3558" spans="3:3" x14ac:dyDescent="0.2">
      <c r="C3558" s="63"/>
    </row>
    <row r="3559" spans="3:3" x14ac:dyDescent="0.2">
      <c r="C3559" s="63"/>
    </row>
    <row r="3560" spans="3:3" x14ac:dyDescent="0.2">
      <c r="C3560" s="63"/>
    </row>
    <row r="3561" spans="3:3" x14ac:dyDescent="0.2">
      <c r="C3561" s="63"/>
    </row>
    <row r="3562" spans="3:3" x14ac:dyDescent="0.2">
      <c r="C3562" s="63"/>
    </row>
    <row r="3563" spans="3:3" x14ac:dyDescent="0.2">
      <c r="C3563" s="63"/>
    </row>
    <row r="3564" spans="3:3" x14ac:dyDescent="0.2">
      <c r="C3564" s="63"/>
    </row>
    <row r="3565" spans="3:3" x14ac:dyDescent="0.2">
      <c r="C3565" s="63"/>
    </row>
    <row r="3566" spans="3:3" x14ac:dyDescent="0.2">
      <c r="C3566" s="63"/>
    </row>
    <row r="3567" spans="3:3" x14ac:dyDescent="0.2">
      <c r="C3567" s="63"/>
    </row>
    <row r="3568" spans="3:3" x14ac:dyDescent="0.2">
      <c r="C3568" s="63"/>
    </row>
    <row r="3569" spans="3:3" x14ac:dyDescent="0.2">
      <c r="C3569" s="63"/>
    </row>
    <row r="3570" spans="3:3" x14ac:dyDescent="0.2">
      <c r="C3570" s="63"/>
    </row>
    <row r="3571" spans="3:3" x14ac:dyDescent="0.2">
      <c r="C3571" s="63"/>
    </row>
    <row r="3572" spans="3:3" x14ac:dyDescent="0.2">
      <c r="C3572" s="63"/>
    </row>
    <row r="3573" spans="3:3" x14ac:dyDescent="0.2">
      <c r="C3573" s="63"/>
    </row>
    <row r="3574" spans="3:3" x14ac:dyDescent="0.2">
      <c r="C3574" s="63"/>
    </row>
    <row r="3575" spans="3:3" x14ac:dyDescent="0.2">
      <c r="C3575" s="63"/>
    </row>
    <row r="3576" spans="3:3" x14ac:dyDescent="0.2">
      <c r="C3576" s="63"/>
    </row>
    <row r="3577" spans="3:3" x14ac:dyDescent="0.2">
      <c r="C3577" s="63"/>
    </row>
    <row r="3578" spans="3:3" x14ac:dyDescent="0.2">
      <c r="C3578" s="63"/>
    </row>
    <row r="3579" spans="3:3" x14ac:dyDescent="0.2">
      <c r="C3579" s="63"/>
    </row>
    <row r="3580" spans="3:3" x14ac:dyDescent="0.2">
      <c r="C3580" s="63"/>
    </row>
    <row r="3581" spans="3:3" x14ac:dyDescent="0.2">
      <c r="C3581" s="63"/>
    </row>
    <row r="3582" spans="3:3" x14ac:dyDescent="0.2">
      <c r="C3582" s="63"/>
    </row>
    <row r="3583" spans="3:3" x14ac:dyDescent="0.2">
      <c r="C3583" s="63"/>
    </row>
    <row r="3584" spans="3:3" x14ac:dyDescent="0.2">
      <c r="C3584" s="63"/>
    </row>
    <row r="3585" spans="3:3" x14ac:dyDescent="0.2">
      <c r="C3585" s="63"/>
    </row>
    <row r="3586" spans="3:3" x14ac:dyDescent="0.2">
      <c r="C3586" s="63"/>
    </row>
    <row r="3587" spans="3:3" x14ac:dyDescent="0.2">
      <c r="C3587" s="63"/>
    </row>
    <row r="3588" spans="3:3" x14ac:dyDescent="0.2">
      <c r="C3588" s="63"/>
    </row>
    <row r="3589" spans="3:3" x14ac:dyDescent="0.2">
      <c r="C3589" s="63"/>
    </row>
    <row r="3590" spans="3:3" x14ac:dyDescent="0.2">
      <c r="C3590" s="63"/>
    </row>
    <row r="3591" spans="3:3" x14ac:dyDescent="0.2">
      <c r="C3591" s="63"/>
    </row>
    <row r="3592" spans="3:3" x14ac:dyDescent="0.2">
      <c r="C3592" s="63"/>
    </row>
    <row r="3593" spans="3:3" x14ac:dyDescent="0.2">
      <c r="C3593" s="63"/>
    </row>
    <row r="3594" spans="3:3" x14ac:dyDescent="0.2">
      <c r="C3594" s="63"/>
    </row>
    <row r="3595" spans="3:3" x14ac:dyDescent="0.2">
      <c r="C3595" s="63"/>
    </row>
    <row r="3596" spans="3:3" x14ac:dyDescent="0.2">
      <c r="C3596" s="63"/>
    </row>
    <row r="3597" spans="3:3" x14ac:dyDescent="0.2">
      <c r="C3597" s="63"/>
    </row>
    <row r="3598" spans="3:3" x14ac:dyDescent="0.2">
      <c r="C3598" s="63"/>
    </row>
    <row r="3599" spans="3:3" x14ac:dyDescent="0.2">
      <c r="C3599" s="63"/>
    </row>
    <row r="3600" spans="3:3" x14ac:dyDescent="0.2">
      <c r="C3600" s="63"/>
    </row>
    <row r="3601" spans="3:3" x14ac:dyDescent="0.2">
      <c r="C3601" s="63"/>
    </row>
    <row r="3602" spans="3:3" x14ac:dyDescent="0.2">
      <c r="C3602" s="63"/>
    </row>
    <row r="3603" spans="3:3" x14ac:dyDescent="0.2">
      <c r="C3603" s="63"/>
    </row>
    <row r="3604" spans="3:3" x14ac:dyDescent="0.2">
      <c r="C3604" s="63"/>
    </row>
    <row r="3605" spans="3:3" x14ac:dyDescent="0.2">
      <c r="C3605" s="63"/>
    </row>
    <row r="3606" spans="3:3" x14ac:dyDescent="0.2">
      <c r="C3606" s="63"/>
    </row>
    <row r="3607" spans="3:3" x14ac:dyDescent="0.2">
      <c r="C3607" s="63"/>
    </row>
    <row r="3608" spans="3:3" x14ac:dyDescent="0.2">
      <c r="C3608" s="63"/>
    </row>
    <row r="3609" spans="3:3" x14ac:dyDescent="0.2">
      <c r="C3609" s="63"/>
    </row>
    <row r="3610" spans="3:3" x14ac:dyDescent="0.2">
      <c r="C3610" s="63"/>
    </row>
    <row r="3611" spans="3:3" x14ac:dyDescent="0.2">
      <c r="C3611" s="63"/>
    </row>
    <row r="3612" spans="3:3" x14ac:dyDescent="0.2">
      <c r="C3612" s="63"/>
    </row>
    <row r="3613" spans="3:3" x14ac:dyDescent="0.2">
      <c r="C3613" s="63"/>
    </row>
    <row r="3614" spans="3:3" x14ac:dyDescent="0.2">
      <c r="C3614" s="63"/>
    </row>
    <row r="3615" spans="3:3" x14ac:dyDescent="0.2">
      <c r="C3615" s="63"/>
    </row>
    <row r="3616" spans="3:3" x14ac:dyDescent="0.2">
      <c r="C3616" s="63"/>
    </row>
    <row r="3617" spans="3:3" x14ac:dyDescent="0.2">
      <c r="C3617" s="63"/>
    </row>
    <row r="3618" spans="3:3" x14ac:dyDescent="0.2">
      <c r="C3618" s="63"/>
    </row>
    <row r="3619" spans="3:3" x14ac:dyDescent="0.2">
      <c r="C3619" s="63"/>
    </row>
    <row r="3620" spans="3:3" x14ac:dyDescent="0.2">
      <c r="C3620" s="63"/>
    </row>
    <row r="3621" spans="3:3" x14ac:dyDescent="0.2">
      <c r="C3621" s="63"/>
    </row>
    <row r="3622" spans="3:3" x14ac:dyDescent="0.2">
      <c r="C3622" s="63"/>
    </row>
    <row r="3623" spans="3:3" x14ac:dyDescent="0.2">
      <c r="C3623" s="63"/>
    </row>
    <row r="3624" spans="3:3" x14ac:dyDescent="0.2">
      <c r="C3624" s="63"/>
    </row>
    <row r="3625" spans="3:3" x14ac:dyDescent="0.2">
      <c r="C3625" s="63"/>
    </row>
    <row r="3626" spans="3:3" x14ac:dyDescent="0.2">
      <c r="C3626" s="63"/>
    </row>
    <row r="3627" spans="3:3" x14ac:dyDescent="0.2">
      <c r="C3627" s="63"/>
    </row>
    <row r="3628" spans="3:3" x14ac:dyDescent="0.2">
      <c r="C3628" s="63"/>
    </row>
    <row r="3629" spans="3:3" x14ac:dyDescent="0.2">
      <c r="C3629" s="63"/>
    </row>
    <row r="3630" spans="3:3" x14ac:dyDescent="0.2">
      <c r="C3630" s="63"/>
    </row>
    <row r="3631" spans="3:3" x14ac:dyDescent="0.2">
      <c r="C3631" s="63"/>
    </row>
    <row r="3632" spans="3:3" x14ac:dyDescent="0.2">
      <c r="C3632" s="63"/>
    </row>
    <row r="3633" spans="3:3" x14ac:dyDescent="0.2">
      <c r="C3633" s="63"/>
    </row>
    <row r="3634" spans="3:3" x14ac:dyDescent="0.2">
      <c r="C3634" s="63"/>
    </row>
    <row r="3635" spans="3:3" x14ac:dyDescent="0.2">
      <c r="C3635" s="63"/>
    </row>
    <row r="3636" spans="3:3" x14ac:dyDescent="0.2">
      <c r="C3636" s="63"/>
    </row>
    <row r="3637" spans="3:3" x14ac:dyDescent="0.2">
      <c r="C3637" s="63"/>
    </row>
    <row r="3638" spans="3:3" x14ac:dyDescent="0.2">
      <c r="C3638" s="63"/>
    </row>
    <row r="3639" spans="3:3" x14ac:dyDescent="0.2">
      <c r="C3639" s="63"/>
    </row>
    <row r="3640" spans="3:3" x14ac:dyDescent="0.2">
      <c r="C3640" s="63"/>
    </row>
    <row r="3641" spans="3:3" x14ac:dyDescent="0.2">
      <c r="C3641" s="63"/>
    </row>
    <row r="3642" spans="3:3" x14ac:dyDescent="0.2">
      <c r="C3642" s="63"/>
    </row>
    <row r="3643" spans="3:3" x14ac:dyDescent="0.2">
      <c r="C3643" s="63"/>
    </row>
    <row r="3644" spans="3:3" x14ac:dyDescent="0.2">
      <c r="C3644" s="63"/>
    </row>
    <row r="3645" spans="3:3" x14ac:dyDescent="0.2">
      <c r="C3645" s="63"/>
    </row>
    <row r="3646" spans="3:3" x14ac:dyDescent="0.2">
      <c r="C3646" s="63"/>
    </row>
    <row r="3647" spans="3:3" x14ac:dyDescent="0.2">
      <c r="C3647" s="63"/>
    </row>
    <row r="3648" spans="3:3" x14ac:dyDescent="0.2">
      <c r="C3648" s="63"/>
    </row>
    <row r="3649" spans="3:3" x14ac:dyDescent="0.2">
      <c r="C3649" s="63"/>
    </row>
    <row r="3650" spans="3:3" x14ac:dyDescent="0.2">
      <c r="C3650" s="63"/>
    </row>
    <row r="3651" spans="3:3" x14ac:dyDescent="0.2">
      <c r="C3651" s="63"/>
    </row>
    <row r="3652" spans="3:3" x14ac:dyDescent="0.2">
      <c r="C3652" s="63"/>
    </row>
    <row r="3653" spans="3:3" x14ac:dyDescent="0.2">
      <c r="C3653" s="63"/>
    </row>
    <row r="3654" spans="3:3" x14ac:dyDescent="0.2">
      <c r="C3654" s="63"/>
    </row>
    <row r="3655" spans="3:3" x14ac:dyDescent="0.2">
      <c r="C3655" s="63"/>
    </row>
    <row r="3656" spans="3:3" x14ac:dyDescent="0.2">
      <c r="C3656" s="63"/>
    </row>
    <row r="3657" spans="3:3" x14ac:dyDescent="0.2">
      <c r="C3657" s="63"/>
    </row>
    <row r="3658" spans="3:3" x14ac:dyDescent="0.2">
      <c r="C3658" s="63"/>
    </row>
    <row r="3659" spans="3:3" x14ac:dyDescent="0.2">
      <c r="C3659" s="63"/>
    </row>
    <row r="3660" spans="3:3" x14ac:dyDescent="0.2">
      <c r="C3660" s="63"/>
    </row>
    <row r="3661" spans="3:3" x14ac:dyDescent="0.2">
      <c r="C3661" s="63"/>
    </row>
    <row r="3662" spans="3:3" x14ac:dyDescent="0.2">
      <c r="C3662" s="63"/>
    </row>
    <row r="3663" spans="3:3" x14ac:dyDescent="0.2">
      <c r="C3663" s="63"/>
    </row>
    <row r="3664" spans="3:3" x14ac:dyDescent="0.2">
      <c r="C3664" s="63"/>
    </row>
    <row r="3665" spans="3:3" x14ac:dyDescent="0.2">
      <c r="C3665" s="63"/>
    </row>
    <row r="3666" spans="3:3" x14ac:dyDescent="0.2">
      <c r="C3666" s="63"/>
    </row>
    <row r="3667" spans="3:3" x14ac:dyDescent="0.2">
      <c r="C3667" s="63"/>
    </row>
    <row r="3668" spans="3:3" x14ac:dyDescent="0.2">
      <c r="C3668" s="63"/>
    </row>
    <row r="3669" spans="3:3" x14ac:dyDescent="0.2">
      <c r="C3669" s="63"/>
    </row>
    <row r="3670" spans="3:3" x14ac:dyDescent="0.2">
      <c r="C3670" s="63"/>
    </row>
    <row r="3671" spans="3:3" x14ac:dyDescent="0.2">
      <c r="C3671" s="63"/>
    </row>
    <row r="3672" spans="3:3" x14ac:dyDescent="0.2">
      <c r="C3672" s="63"/>
    </row>
    <row r="3673" spans="3:3" x14ac:dyDescent="0.2">
      <c r="C3673" s="63"/>
    </row>
    <row r="3674" spans="3:3" x14ac:dyDescent="0.2">
      <c r="C3674" s="63"/>
    </row>
    <row r="3675" spans="3:3" x14ac:dyDescent="0.2">
      <c r="C3675" s="63"/>
    </row>
    <row r="3676" spans="3:3" x14ac:dyDescent="0.2">
      <c r="C3676" s="63"/>
    </row>
    <row r="3677" spans="3:3" x14ac:dyDescent="0.2">
      <c r="C3677" s="63"/>
    </row>
    <row r="3678" spans="3:3" x14ac:dyDescent="0.2">
      <c r="C3678" s="63"/>
    </row>
    <row r="3679" spans="3:3" x14ac:dyDescent="0.2">
      <c r="C3679" s="63"/>
    </row>
    <row r="3680" spans="3:3" x14ac:dyDescent="0.2">
      <c r="C3680" s="63"/>
    </row>
    <row r="3681" spans="3:3" x14ac:dyDescent="0.2">
      <c r="C3681" s="63"/>
    </row>
    <row r="3682" spans="3:3" x14ac:dyDescent="0.2">
      <c r="C3682" s="63"/>
    </row>
    <row r="3683" spans="3:3" x14ac:dyDescent="0.2">
      <c r="C3683" s="63"/>
    </row>
    <row r="3684" spans="3:3" x14ac:dyDescent="0.2">
      <c r="C3684" s="63"/>
    </row>
    <row r="3685" spans="3:3" x14ac:dyDescent="0.2">
      <c r="C3685" s="63"/>
    </row>
    <row r="3686" spans="3:3" x14ac:dyDescent="0.2">
      <c r="C3686" s="63"/>
    </row>
    <row r="3687" spans="3:3" x14ac:dyDescent="0.2">
      <c r="C3687" s="63"/>
    </row>
    <row r="3688" spans="3:3" x14ac:dyDescent="0.2">
      <c r="C3688" s="63"/>
    </row>
    <row r="3689" spans="3:3" x14ac:dyDescent="0.2">
      <c r="C3689" s="63"/>
    </row>
    <row r="3690" spans="3:3" x14ac:dyDescent="0.2">
      <c r="C3690" s="63"/>
    </row>
    <row r="3691" spans="3:3" x14ac:dyDescent="0.2">
      <c r="C3691" s="63"/>
    </row>
    <row r="3692" spans="3:3" x14ac:dyDescent="0.2">
      <c r="C3692" s="63"/>
    </row>
    <row r="3693" spans="3:3" x14ac:dyDescent="0.2">
      <c r="C3693" s="63"/>
    </row>
    <row r="3694" spans="3:3" x14ac:dyDescent="0.2">
      <c r="C3694" s="63"/>
    </row>
    <row r="3695" spans="3:3" x14ac:dyDescent="0.2">
      <c r="C3695" s="63"/>
    </row>
    <row r="3696" spans="3:3" x14ac:dyDescent="0.2">
      <c r="C3696" s="63"/>
    </row>
    <row r="3697" spans="3:3" x14ac:dyDescent="0.2">
      <c r="C3697" s="63"/>
    </row>
    <row r="3698" spans="3:3" x14ac:dyDescent="0.2">
      <c r="C3698" s="63"/>
    </row>
    <row r="3699" spans="3:3" x14ac:dyDescent="0.2">
      <c r="C3699" s="63"/>
    </row>
    <row r="3700" spans="3:3" x14ac:dyDescent="0.2">
      <c r="C3700" s="63"/>
    </row>
    <row r="3701" spans="3:3" x14ac:dyDescent="0.2">
      <c r="C3701" s="63"/>
    </row>
    <row r="3702" spans="3:3" x14ac:dyDescent="0.2">
      <c r="C3702" s="63"/>
    </row>
    <row r="3703" spans="3:3" x14ac:dyDescent="0.2">
      <c r="C3703" s="63"/>
    </row>
    <row r="3704" spans="3:3" x14ac:dyDescent="0.2">
      <c r="C3704" s="63"/>
    </row>
    <row r="3705" spans="3:3" x14ac:dyDescent="0.2">
      <c r="C3705" s="63"/>
    </row>
    <row r="3706" spans="3:3" x14ac:dyDescent="0.2">
      <c r="C3706" s="63"/>
    </row>
    <row r="3707" spans="3:3" x14ac:dyDescent="0.2">
      <c r="C3707" s="63"/>
    </row>
    <row r="3708" spans="3:3" x14ac:dyDescent="0.2">
      <c r="C3708" s="63"/>
    </row>
    <row r="3709" spans="3:3" x14ac:dyDescent="0.2">
      <c r="C3709" s="63"/>
    </row>
    <row r="3710" spans="3:3" x14ac:dyDescent="0.2">
      <c r="C3710" s="63"/>
    </row>
    <row r="3711" spans="3:3" x14ac:dyDescent="0.2">
      <c r="C3711" s="63"/>
    </row>
    <row r="3712" spans="3:3" x14ac:dyDescent="0.2">
      <c r="C3712" s="63"/>
    </row>
    <row r="3713" spans="3:3" x14ac:dyDescent="0.2">
      <c r="C3713" s="63"/>
    </row>
    <row r="3714" spans="3:3" x14ac:dyDescent="0.2">
      <c r="C3714" s="63"/>
    </row>
    <row r="3715" spans="3:3" x14ac:dyDescent="0.2">
      <c r="C3715" s="63"/>
    </row>
    <row r="3716" spans="3:3" x14ac:dyDescent="0.2">
      <c r="C3716" s="63"/>
    </row>
    <row r="3717" spans="3:3" x14ac:dyDescent="0.2">
      <c r="C3717" s="63"/>
    </row>
    <row r="3718" spans="3:3" x14ac:dyDescent="0.2">
      <c r="C3718" s="63"/>
    </row>
    <row r="3719" spans="3:3" x14ac:dyDescent="0.2">
      <c r="C3719" s="63"/>
    </row>
    <row r="3720" spans="3:3" x14ac:dyDescent="0.2">
      <c r="C3720" s="63"/>
    </row>
    <row r="3721" spans="3:3" x14ac:dyDescent="0.2">
      <c r="C3721" s="63"/>
    </row>
    <row r="3722" spans="3:3" x14ac:dyDescent="0.2">
      <c r="C3722" s="63"/>
    </row>
    <row r="3723" spans="3:3" x14ac:dyDescent="0.2">
      <c r="C3723" s="63"/>
    </row>
    <row r="3724" spans="3:3" x14ac:dyDescent="0.2">
      <c r="C3724" s="63"/>
    </row>
    <row r="3725" spans="3:3" x14ac:dyDescent="0.2">
      <c r="C3725" s="63"/>
    </row>
    <row r="3726" spans="3:3" x14ac:dyDescent="0.2">
      <c r="C3726" s="63"/>
    </row>
    <row r="3727" spans="3:3" x14ac:dyDescent="0.2">
      <c r="C3727" s="63"/>
    </row>
    <row r="3728" spans="3:3" x14ac:dyDescent="0.2">
      <c r="C3728" s="63"/>
    </row>
    <row r="3729" spans="3:3" x14ac:dyDescent="0.2">
      <c r="C3729" s="63"/>
    </row>
    <row r="3730" spans="3:3" x14ac:dyDescent="0.2">
      <c r="C3730" s="63"/>
    </row>
    <row r="3731" spans="3:3" x14ac:dyDescent="0.2">
      <c r="C3731" s="63"/>
    </row>
    <row r="3732" spans="3:3" x14ac:dyDescent="0.2">
      <c r="C3732" s="63"/>
    </row>
    <row r="3733" spans="3:3" x14ac:dyDescent="0.2">
      <c r="C3733" s="63"/>
    </row>
    <row r="3734" spans="3:3" x14ac:dyDescent="0.2">
      <c r="C3734" s="63"/>
    </row>
    <row r="3735" spans="3:3" x14ac:dyDescent="0.2">
      <c r="C3735" s="63"/>
    </row>
    <row r="3736" spans="3:3" x14ac:dyDescent="0.2">
      <c r="C3736" s="63"/>
    </row>
    <row r="3737" spans="3:3" x14ac:dyDescent="0.2">
      <c r="C3737" s="63"/>
    </row>
    <row r="3738" spans="3:3" x14ac:dyDescent="0.2">
      <c r="C3738" s="63"/>
    </row>
    <row r="3739" spans="3:3" x14ac:dyDescent="0.2">
      <c r="C3739" s="63"/>
    </row>
    <row r="3740" spans="3:3" x14ac:dyDescent="0.2">
      <c r="C3740" s="63"/>
    </row>
    <row r="3741" spans="3:3" x14ac:dyDescent="0.2">
      <c r="C3741" s="63"/>
    </row>
    <row r="3742" spans="3:3" x14ac:dyDescent="0.2">
      <c r="C3742" s="63"/>
    </row>
    <row r="3743" spans="3:3" x14ac:dyDescent="0.2">
      <c r="C3743" s="63"/>
    </row>
    <row r="3744" spans="3:3" x14ac:dyDescent="0.2">
      <c r="C3744" s="63"/>
    </row>
    <row r="3745" spans="3:3" x14ac:dyDescent="0.2">
      <c r="C3745" s="63"/>
    </row>
    <row r="3746" spans="3:3" x14ac:dyDescent="0.2">
      <c r="C3746" s="63"/>
    </row>
    <row r="3747" spans="3:3" x14ac:dyDescent="0.2">
      <c r="C3747" s="63"/>
    </row>
    <row r="3748" spans="3:3" x14ac:dyDescent="0.2">
      <c r="C3748" s="63"/>
    </row>
    <row r="3749" spans="3:3" x14ac:dyDescent="0.2">
      <c r="C3749" s="63"/>
    </row>
    <row r="3750" spans="3:3" x14ac:dyDescent="0.2">
      <c r="C3750" s="63"/>
    </row>
    <row r="3751" spans="3:3" x14ac:dyDescent="0.2">
      <c r="C3751" s="63"/>
    </row>
    <row r="3752" spans="3:3" x14ac:dyDescent="0.2">
      <c r="C3752" s="63"/>
    </row>
    <row r="3753" spans="3:3" x14ac:dyDescent="0.2">
      <c r="C3753" s="63"/>
    </row>
    <row r="3754" spans="3:3" x14ac:dyDescent="0.2">
      <c r="C3754" s="63"/>
    </row>
    <row r="3755" spans="3:3" x14ac:dyDescent="0.2">
      <c r="C3755" s="63"/>
    </row>
    <row r="3756" spans="3:3" x14ac:dyDescent="0.2">
      <c r="C3756" s="63"/>
    </row>
    <row r="3757" spans="3:3" x14ac:dyDescent="0.2">
      <c r="C3757" s="63"/>
    </row>
    <row r="3758" spans="3:3" x14ac:dyDescent="0.2">
      <c r="C3758" s="63"/>
    </row>
    <row r="3759" spans="3:3" x14ac:dyDescent="0.2">
      <c r="C3759" s="63"/>
    </row>
    <row r="3760" spans="3:3" x14ac:dyDescent="0.2">
      <c r="C3760" s="63"/>
    </row>
    <row r="3761" spans="3:3" x14ac:dyDescent="0.2">
      <c r="C3761" s="63"/>
    </row>
    <row r="3762" spans="3:3" x14ac:dyDescent="0.2">
      <c r="C3762" s="63"/>
    </row>
    <row r="3763" spans="3:3" x14ac:dyDescent="0.2">
      <c r="C3763" s="63"/>
    </row>
    <row r="3764" spans="3:3" x14ac:dyDescent="0.2">
      <c r="C3764" s="63"/>
    </row>
    <row r="3765" spans="3:3" x14ac:dyDescent="0.2">
      <c r="C3765" s="63"/>
    </row>
    <row r="3766" spans="3:3" x14ac:dyDescent="0.2">
      <c r="C3766" s="63"/>
    </row>
    <row r="3767" spans="3:3" x14ac:dyDescent="0.2">
      <c r="C3767" s="63"/>
    </row>
    <row r="3768" spans="3:3" x14ac:dyDescent="0.2">
      <c r="C3768" s="63"/>
    </row>
    <row r="3769" spans="3:3" x14ac:dyDescent="0.2">
      <c r="C3769" s="63"/>
    </row>
    <row r="3770" spans="3:3" x14ac:dyDescent="0.2">
      <c r="C3770" s="63"/>
    </row>
    <row r="3771" spans="3:3" x14ac:dyDescent="0.2">
      <c r="C3771" s="63"/>
    </row>
    <row r="3772" spans="3:3" x14ac:dyDescent="0.2">
      <c r="C3772" s="63"/>
    </row>
    <row r="3773" spans="3:3" x14ac:dyDescent="0.2">
      <c r="C3773" s="63"/>
    </row>
    <row r="3774" spans="3:3" x14ac:dyDescent="0.2">
      <c r="C3774" s="63"/>
    </row>
    <row r="3775" spans="3:3" x14ac:dyDescent="0.2">
      <c r="C3775" s="63"/>
    </row>
    <row r="3776" spans="3:3" x14ac:dyDescent="0.2">
      <c r="C3776" s="63"/>
    </row>
    <row r="3777" spans="3:3" x14ac:dyDescent="0.2">
      <c r="C3777" s="63"/>
    </row>
    <row r="3778" spans="3:3" x14ac:dyDescent="0.2">
      <c r="C3778" s="63"/>
    </row>
    <row r="3779" spans="3:3" x14ac:dyDescent="0.2">
      <c r="C3779" s="63"/>
    </row>
    <row r="3780" spans="3:3" x14ac:dyDescent="0.2">
      <c r="C3780" s="63"/>
    </row>
    <row r="3781" spans="3:3" x14ac:dyDescent="0.2">
      <c r="C3781" s="63"/>
    </row>
    <row r="3782" spans="3:3" x14ac:dyDescent="0.2">
      <c r="C3782" s="63"/>
    </row>
    <row r="3783" spans="3:3" x14ac:dyDescent="0.2">
      <c r="C3783" s="63"/>
    </row>
    <row r="3784" spans="3:3" x14ac:dyDescent="0.2">
      <c r="C3784" s="63"/>
    </row>
    <row r="3785" spans="3:3" x14ac:dyDescent="0.2">
      <c r="C3785" s="63"/>
    </row>
    <row r="3786" spans="3:3" x14ac:dyDescent="0.2">
      <c r="C3786" s="63"/>
    </row>
    <row r="3787" spans="3:3" x14ac:dyDescent="0.2">
      <c r="C3787" s="63"/>
    </row>
    <row r="3788" spans="3:3" x14ac:dyDescent="0.2">
      <c r="C3788" s="63"/>
    </row>
    <row r="3789" spans="3:3" x14ac:dyDescent="0.2">
      <c r="C3789" s="63"/>
    </row>
    <row r="3790" spans="3:3" x14ac:dyDescent="0.2">
      <c r="C3790" s="63"/>
    </row>
    <row r="3791" spans="3:3" x14ac:dyDescent="0.2">
      <c r="C3791" s="63"/>
    </row>
    <row r="3792" spans="3:3" x14ac:dyDescent="0.2">
      <c r="C3792" s="63"/>
    </row>
    <row r="3793" spans="3:3" x14ac:dyDescent="0.2">
      <c r="C3793" s="63"/>
    </row>
    <row r="3794" spans="3:3" x14ac:dyDescent="0.2">
      <c r="C3794" s="63"/>
    </row>
    <row r="3795" spans="3:3" x14ac:dyDescent="0.2">
      <c r="C3795" s="63"/>
    </row>
    <row r="3796" spans="3:3" x14ac:dyDescent="0.2">
      <c r="C3796" s="63"/>
    </row>
    <row r="3797" spans="3:3" x14ac:dyDescent="0.2">
      <c r="C3797" s="63"/>
    </row>
    <row r="3798" spans="3:3" x14ac:dyDescent="0.2">
      <c r="C3798" s="63"/>
    </row>
    <row r="3799" spans="3:3" x14ac:dyDescent="0.2">
      <c r="C3799" s="63"/>
    </row>
    <row r="3800" spans="3:3" x14ac:dyDescent="0.2">
      <c r="C3800" s="63"/>
    </row>
    <row r="3801" spans="3:3" x14ac:dyDescent="0.2">
      <c r="C3801" s="63"/>
    </row>
    <row r="3802" spans="3:3" x14ac:dyDescent="0.2">
      <c r="C3802" s="63"/>
    </row>
    <row r="3803" spans="3:3" x14ac:dyDescent="0.2">
      <c r="C3803" s="63"/>
    </row>
    <row r="3804" spans="3:3" x14ac:dyDescent="0.2">
      <c r="C3804" s="63"/>
    </row>
    <row r="3805" spans="3:3" x14ac:dyDescent="0.2">
      <c r="C3805" s="63"/>
    </row>
    <row r="3806" spans="3:3" x14ac:dyDescent="0.2">
      <c r="C3806" s="63"/>
    </row>
    <row r="3807" spans="3:3" x14ac:dyDescent="0.2">
      <c r="C3807" s="63"/>
    </row>
    <row r="3808" spans="3:3" x14ac:dyDescent="0.2">
      <c r="C3808" s="63"/>
    </row>
    <row r="3809" spans="3:3" x14ac:dyDescent="0.2">
      <c r="C3809" s="63"/>
    </row>
    <row r="3810" spans="3:3" x14ac:dyDescent="0.2">
      <c r="C3810" s="63"/>
    </row>
    <row r="3811" spans="3:3" x14ac:dyDescent="0.2">
      <c r="C3811" s="63"/>
    </row>
    <row r="3812" spans="3:3" x14ac:dyDescent="0.2">
      <c r="C3812" s="63"/>
    </row>
    <row r="3813" spans="3:3" x14ac:dyDescent="0.2">
      <c r="C3813" s="63"/>
    </row>
    <row r="3814" spans="3:3" x14ac:dyDescent="0.2">
      <c r="C3814" s="63"/>
    </row>
    <row r="3815" spans="3:3" x14ac:dyDescent="0.2">
      <c r="C3815" s="63"/>
    </row>
    <row r="3816" spans="3:3" x14ac:dyDescent="0.2">
      <c r="C3816" s="63"/>
    </row>
    <row r="3817" spans="3:3" x14ac:dyDescent="0.2">
      <c r="C3817" s="63"/>
    </row>
    <row r="3818" spans="3:3" x14ac:dyDescent="0.2">
      <c r="C3818" s="63"/>
    </row>
    <row r="3819" spans="3:3" x14ac:dyDescent="0.2">
      <c r="C3819" s="63"/>
    </row>
    <row r="3820" spans="3:3" x14ac:dyDescent="0.2">
      <c r="C3820" s="63"/>
    </row>
    <row r="3821" spans="3:3" x14ac:dyDescent="0.2">
      <c r="C3821" s="63"/>
    </row>
    <row r="3822" spans="3:3" x14ac:dyDescent="0.2">
      <c r="C3822" s="63"/>
    </row>
    <row r="3823" spans="3:3" x14ac:dyDescent="0.2">
      <c r="C3823" s="63"/>
    </row>
    <row r="3824" spans="3:3" x14ac:dyDescent="0.2">
      <c r="C3824" s="63"/>
    </row>
    <row r="3825" spans="3:3" x14ac:dyDescent="0.2">
      <c r="C3825" s="63"/>
    </row>
    <row r="3826" spans="3:3" x14ac:dyDescent="0.2">
      <c r="C3826" s="63"/>
    </row>
    <row r="3827" spans="3:3" x14ac:dyDescent="0.2">
      <c r="C3827" s="63"/>
    </row>
    <row r="3828" spans="3:3" x14ac:dyDescent="0.2">
      <c r="C3828" s="63"/>
    </row>
    <row r="3829" spans="3:3" x14ac:dyDescent="0.2">
      <c r="C3829" s="63"/>
    </row>
    <row r="3830" spans="3:3" x14ac:dyDescent="0.2">
      <c r="C3830" s="63"/>
    </row>
    <row r="3831" spans="3:3" x14ac:dyDescent="0.2">
      <c r="C3831" s="63"/>
    </row>
    <row r="3832" spans="3:3" x14ac:dyDescent="0.2">
      <c r="C3832" s="63"/>
    </row>
    <row r="3833" spans="3:3" x14ac:dyDescent="0.2">
      <c r="C3833" s="63"/>
    </row>
    <row r="3834" spans="3:3" x14ac:dyDescent="0.2">
      <c r="C3834" s="63"/>
    </row>
    <row r="3835" spans="3:3" x14ac:dyDescent="0.2">
      <c r="C3835" s="63"/>
    </row>
    <row r="3836" spans="3:3" x14ac:dyDescent="0.2">
      <c r="C3836" s="63"/>
    </row>
    <row r="3837" spans="3:3" x14ac:dyDescent="0.2">
      <c r="C3837" s="63"/>
    </row>
    <row r="3838" spans="3:3" x14ac:dyDescent="0.2">
      <c r="C3838" s="63"/>
    </row>
    <row r="3839" spans="3:3" x14ac:dyDescent="0.2">
      <c r="C3839" s="63"/>
    </row>
    <row r="3840" spans="3:3" x14ac:dyDescent="0.2">
      <c r="C3840" s="63"/>
    </row>
    <row r="3841" spans="3:3" x14ac:dyDescent="0.2">
      <c r="C3841" s="63"/>
    </row>
    <row r="3842" spans="3:3" x14ac:dyDescent="0.2">
      <c r="C3842" s="63"/>
    </row>
    <row r="3843" spans="3:3" x14ac:dyDescent="0.2">
      <c r="C3843" s="63"/>
    </row>
    <row r="3844" spans="3:3" x14ac:dyDescent="0.2">
      <c r="C3844" s="63"/>
    </row>
    <row r="3845" spans="3:3" x14ac:dyDescent="0.2">
      <c r="C3845" s="63"/>
    </row>
    <row r="3846" spans="3:3" x14ac:dyDescent="0.2">
      <c r="C3846" s="63"/>
    </row>
    <row r="3847" spans="3:3" x14ac:dyDescent="0.2">
      <c r="C3847" s="63"/>
    </row>
    <row r="3848" spans="3:3" x14ac:dyDescent="0.2">
      <c r="C3848" s="63"/>
    </row>
    <row r="3849" spans="3:3" x14ac:dyDescent="0.2">
      <c r="C3849" s="63"/>
    </row>
    <row r="3850" spans="3:3" x14ac:dyDescent="0.2">
      <c r="C3850" s="63"/>
    </row>
    <row r="3851" spans="3:3" x14ac:dyDescent="0.2">
      <c r="C3851" s="63"/>
    </row>
    <row r="3852" spans="3:3" x14ac:dyDescent="0.2">
      <c r="C3852" s="63"/>
    </row>
    <row r="3853" spans="3:3" x14ac:dyDescent="0.2">
      <c r="C3853" s="63"/>
    </row>
    <row r="3854" spans="3:3" x14ac:dyDescent="0.2">
      <c r="C3854" s="63"/>
    </row>
    <row r="3855" spans="3:3" x14ac:dyDescent="0.2">
      <c r="C3855" s="63"/>
    </row>
    <row r="3856" spans="3:3" x14ac:dyDescent="0.2">
      <c r="C3856" s="63"/>
    </row>
    <row r="3857" spans="3:3" x14ac:dyDescent="0.2">
      <c r="C3857" s="63"/>
    </row>
    <row r="3858" spans="3:3" x14ac:dyDescent="0.2">
      <c r="C3858" s="63"/>
    </row>
    <row r="3859" spans="3:3" x14ac:dyDescent="0.2">
      <c r="C3859" s="63"/>
    </row>
    <row r="3860" spans="3:3" x14ac:dyDescent="0.2">
      <c r="C3860" s="63"/>
    </row>
    <row r="3861" spans="3:3" x14ac:dyDescent="0.2">
      <c r="C3861" s="63"/>
    </row>
    <row r="3862" spans="3:3" x14ac:dyDescent="0.2">
      <c r="C3862" s="63"/>
    </row>
    <row r="3863" spans="3:3" x14ac:dyDescent="0.2">
      <c r="C3863" s="63"/>
    </row>
    <row r="3864" spans="3:3" x14ac:dyDescent="0.2">
      <c r="C3864" s="63"/>
    </row>
    <row r="3865" spans="3:3" x14ac:dyDescent="0.2">
      <c r="C3865" s="63"/>
    </row>
    <row r="3866" spans="3:3" x14ac:dyDescent="0.2">
      <c r="C3866" s="63"/>
    </row>
    <row r="3867" spans="3:3" x14ac:dyDescent="0.2">
      <c r="C3867" s="63"/>
    </row>
    <row r="3868" spans="3:3" x14ac:dyDescent="0.2">
      <c r="C3868" s="63"/>
    </row>
    <row r="3869" spans="3:3" x14ac:dyDescent="0.2">
      <c r="C3869" s="63"/>
    </row>
    <row r="3870" spans="3:3" x14ac:dyDescent="0.2">
      <c r="C3870" s="63"/>
    </row>
    <row r="3871" spans="3:3" x14ac:dyDescent="0.2">
      <c r="C3871" s="63"/>
    </row>
    <row r="3872" spans="3:3" x14ac:dyDescent="0.2">
      <c r="C3872" s="63"/>
    </row>
    <row r="3873" spans="3:3" x14ac:dyDescent="0.2">
      <c r="C3873" s="63"/>
    </row>
    <row r="3874" spans="3:3" x14ac:dyDescent="0.2">
      <c r="C3874" s="63"/>
    </row>
    <row r="3875" spans="3:3" x14ac:dyDescent="0.2">
      <c r="C3875" s="63"/>
    </row>
    <row r="3876" spans="3:3" x14ac:dyDescent="0.2">
      <c r="C3876" s="63"/>
    </row>
    <row r="3877" spans="3:3" x14ac:dyDescent="0.2">
      <c r="C3877" s="63"/>
    </row>
    <row r="3878" spans="3:3" x14ac:dyDescent="0.2">
      <c r="C3878" s="63"/>
    </row>
    <row r="3879" spans="3:3" x14ac:dyDescent="0.2">
      <c r="C3879" s="63"/>
    </row>
    <row r="3880" spans="3:3" x14ac:dyDescent="0.2">
      <c r="C3880" s="63"/>
    </row>
    <row r="3881" spans="3:3" x14ac:dyDescent="0.2">
      <c r="C3881" s="63"/>
    </row>
    <row r="3882" spans="3:3" x14ac:dyDescent="0.2">
      <c r="C3882" s="63"/>
    </row>
    <row r="3883" spans="3:3" x14ac:dyDescent="0.2">
      <c r="C3883" s="63"/>
    </row>
    <row r="3884" spans="3:3" x14ac:dyDescent="0.2">
      <c r="C3884" s="63"/>
    </row>
    <row r="3885" spans="3:3" x14ac:dyDescent="0.2">
      <c r="C3885" s="63"/>
    </row>
    <row r="3886" spans="3:3" x14ac:dyDescent="0.2">
      <c r="C3886" s="63"/>
    </row>
    <row r="3887" spans="3:3" x14ac:dyDescent="0.2">
      <c r="C3887" s="63"/>
    </row>
    <row r="3888" spans="3:3" x14ac:dyDescent="0.2">
      <c r="C3888" s="63"/>
    </row>
    <row r="3889" spans="3:3" x14ac:dyDescent="0.2">
      <c r="C3889" s="63"/>
    </row>
    <row r="3890" spans="3:3" x14ac:dyDescent="0.2">
      <c r="C3890" s="63"/>
    </row>
    <row r="3891" spans="3:3" x14ac:dyDescent="0.2">
      <c r="C3891" s="63"/>
    </row>
    <row r="3892" spans="3:3" x14ac:dyDescent="0.2">
      <c r="C3892" s="63"/>
    </row>
    <row r="3893" spans="3:3" x14ac:dyDescent="0.2">
      <c r="C3893" s="63"/>
    </row>
    <row r="3894" spans="3:3" x14ac:dyDescent="0.2">
      <c r="C3894" s="63"/>
    </row>
    <row r="3895" spans="3:3" x14ac:dyDescent="0.2">
      <c r="C3895" s="63"/>
    </row>
    <row r="3896" spans="3:3" x14ac:dyDescent="0.2">
      <c r="C3896" s="63"/>
    </row>
    <row r="3897" spans="3:3" x14ac:dyDescent="0.2">
      <c r="C3897" s="63"/>
    </row>
    <row r="3898" spans="3:3" x14ac:dyDescent="0.2">
      <c r="C3898" s="63"/>
    </row>
    <row r="3899" spans="3:3" x14ac:dyDescent="0.2">
      <c r="C3899" s="63"/>
    </row>
    <row r="3900" spans="3:3" x14ac:dyDescent="0.2">
      <c r="C3900" s="63"/>
    </row>
    <row r="3901" spans="3:3" x14ac:dyDescent="0.2">
      <c r="C3901" s="63"/>
    </row>
    <row r="3902" spans="3:3" x14ac:dyDescent="0.2">
      <c r="C3902" s="63"/>
    </row>
    <row r="3903" spans="3:3" x14ac:dyDescent="0.2">
      <c r="C3903" s="63"/>
    </row>
    <row r="3904" spans="3:3" x14ac:dyDescent="0.2">
      <c r="C3904" s="63"/>
    </row>
    <row r="3905" spans="3:3" x14ac:dyDescent="0.2">
      <c r="C3905" s="63"/>
    </row>
    <row r="3906" spans="3:3" x14ac:dyDescent="0.2">
      <c r="C3906" s="63"/>
    </row>
    <row r="3907" spans="3:3" x14ac:dyDescent="0.2">
      <c r="C3907" s="63"/>
    </row>
    <row r="3908" spans="3:3" x14ac:dyDescent="0.2">
      <c r="C3908" s="63"/>
    </row>
    <row r="3909" spans="3:3" x14ac:dyDescent="0.2">
      <c r="C3909" s="63"/>
    </row>
    <row r="3910" spans="3:3" x14ac:dyDescent="0.2">
      <c r="C3910" s="63"/>
    </row>
    <row r="3911" spans="3:3" x14ac:dyDescent="0.2">
      <c r="C3911" s="63"/>
    </row>
    <row r="3912" spans="3:3" x14ac:dyDescent="0.2">
      <c r="C3912" s="63"/>
    </row>
    <row r="3913" spans="3:3" x14ac:dyDescent="0.2">
      <c r="C3913" s="63"/>
    </row>
    <row r="3914" spans="3:3" x14ac:dyDescent="0.2">
      <c r="C3914" s="63"/>
    </row>
    <row r="3915" spans="3:3" x14ac:dyDescent="0.2">
      <c r="C3915" s="63"/>
    </row>
    <row r="3916" spans="3:3" x14ac:dyDescent="0.2">
      <c r="C3916" s="63"/>
    </row>
    <row r="3917" spans="3:3" x14ac:dyDescent="0.2">
      <c r="C3917" s="63"/>
    </row>
    <row r="3918" spans="3:3" x14ac:dyDescent="0.2">
      <c r="C3918" s="63"/>
    </row>
    <row r="3919" spans="3:3" x14ac:dyDescent="0.2">
      <c r="C3919" s="63"/>
    </row>
    <row r="3920" spans="3:3" x14ac:dyDescent="0.2">
      <c r="C3920" s="63"/>
    </row>
    <row r="3921" spans="3:3" x14ac:dyDescent="0.2">
      <c r="C3921" s="63"/>
    </row>
    <row r="3922" spans="3:3" x14ac:dyDescent="0.2">
      <c r="C3922" s="63"/>
    </row>
    <row r="3923" spans="3:3" x14ac:dyDescent="0.2">
      <c r="C3923" s="63"/>
    </row>
    <row r="3924" spans="3:3" x14ac:dyDescent="0.2">
      <c r="C3924" s="63"/>
    </row>
    <row r="3925" spans="3:3" x14ac:dyDescent="0.2">
      <c r="C3925" s="63"/>
    </row>
    <row r="3926" spans="3:3" x14ac:dyDescent="0.2">
      <c r="C3926" s="63"/>
    </row>
    <row r="3927" spans="3:3" x14ac:dyDescent="0.2">
      <c r="C3927" s="63"/>
    </row>
    <row r="3928" spans="3:3" x14ac:dyDescent="0.2">
      <c r="C3928" s="63"/>
    </row>
    <row r="3929" spans="3:3" x14ac:dyDescent="0.2">
      <c r="C3929" s="63"/>
    </row>
    <row r="3930" spans="3:3" x14ac:dyDescent="0.2">
      <c r="C3930" s="63"/>
    </row>
    <row r="3931" spans="3:3" x14ac:dyDescent="0.2">
      <c r="C3931" s="63"/>
    </row>
    <row r="3932" spans="3:3" x14ac:dyDescent="0.2">
      <c r="C3932" s="63"/>
    </row>
    <row r="3933" spans="3:3" x14ac:dyDescent="0.2">
      <c r="C3933" s="63"/>
    </row>
    <row r="3934" spans="3:3" x14ac:dyDescent="0.2">
      <c r="C3934" s="63"/>
    </row>
    <row r="3935" spans="3:3" x14ac:dyDescent="0.2">
      <c r="C3935" s="63"/>
    </row>
    <row r="3936" spans="3:3" x14ac:dyDescent="0.2">
      <c r="C3936" s="63"/>
    </row>
    <row r="3937" spans="3:3" x14ac:dyDescent="0.2">
      <c r="C3937" s="63"/>
    </row>
    <row r="3938" spans="3:3" x14ac:dyDescent="0.2">
      <c r="C3938" s="63"/>
    </row>
    <row r="3939" spans="3:3" x14ac:dyDescent="0.2">
      <c r="C3939" s="63"/>
    </row>
    <row r="3940" spans="3:3" x14ac:dyDescent="0.2">
      <c r="C3940" s="63"/>
    </row>
    <row r="3941" spans="3:3" x14ac:dyDescent="0.2">
      <c r="C3941" s="63"/>
    </row>
    <row r="3942" spans="3:3" x14ac:dyDescent="0.2">
      <c r="C3942" s="63"/>
    </row>
    <row r="3943" spans="3:3" x14ac:dyDescent="0.2">
      <c r="C3943" s="63"/>
    </row>
    <row r="3944" spans="3:3" x14ac:dyDescent="0.2">
      <c r="C3944" s="63"/>
    </row>
    <row r="3945" spans="3:3" x14ac:dyDescent="0.2">
      <c r="C3945" s="63"/>
    </row>
    <row r="3946" spans="3:3" x14ac:dyDescent="0.2">
      <c r="C3946" s="63"/>
    </row>
    <row r="3947" spans="3:3" x14ac:dyDescent="0.2">
      <c r="C3947" s="63"/>
    </row>
    <row r="3948" spans="3:3" x14ac:dyDescent="0.2">
      <c r="C3948" s="63"/>
    </row>
    <row r="3949" spans="3:3" x14ac:dyDescent="0.2">
      <c r="C3949" s="63"/>
    </row>
    <row r="3950" spans="3:3" x14ac:dyDescent="0.2">
      <c r="C3950" s="63"/>
    </row>
    <row r="3951" spans="3:3" x14ac:dyDescent="0.2">
      <c r="C3951" s="63"/>
    </row>
    <row r="3952" spans="3:3" x14ac:dyDescent="0.2">
      <c r="C3952" s="63"/>
    </row>
    <row r="3953" spans="3:3" x14ac:dyDescent="0.2">
      <c r="C3953" s="63"/>
    </row>
    <row r="3954" spans="3:3" x14ac:dyDescent="0.2">
      <c r="C3954" s="63"/>
    </row>
    <row r="3955" spans="3:3" x14ac:dyDescent="0.2">
      <c r="C3955" s="63"/>
    </row>
    <row r="3956" spans="3:3" x14ac:dyDescent="0.2">
      <c r="C3956" s="63"/>
    </row>
    <row r="3957" spans="3:3" x14ac:dyDescent="0.2">
      <c r="C3957" s="63"/>
    </row>
    <row r="3958" spans="3:3" x14ac:dyDescent="0.2">
      <c r="C3958" s="63"/>
    </row>
    <row r="3959" spans="3:3" x14ac:dyDescent="0.2">
      <c r="C3959" s="63"/>
    </row>
    <row r="3960" spans="3:3" x14ac:dyDescent="0.2">
      <c r="C3960" s="63"/>
    </row>
    <row r="3961" spans="3:3" x14ac:dyDescent="0.2">
      <c r="C3961" s="63"/>
    </row>
    <row r="3962" spans="3:3" x14ac:dyDescent="0.2">
      <c r="C3962" s="63"/>
    </row>
    <row r="3963" spans="3:3" x14ac:dyDescent="0.2">
      <c r="C3963" s="63"/>
    </row>
    <row r="3964" spans="3:3" x14ac:dyDescent="0.2">
      <c r="C3964" s="63"/>
    </row>
    <row r="3965" spans="3:3" x14ac:dyDescent="0.2">
      <c r="C3965" s="63"/>
    </row>
    <row r="3966" spans="3:3" x14ac:dyDescent="0.2">
      <c r="C3966" s="63"/>
    </row>
    <row r="3967" spans="3:3" x14ac:dyDescent="0.2">
      <c r="C3967" s="63"/>
    </row>
    <row r="3968" spans="3:3" x14ac:dyDescent="0.2">
      <c r="C3968" s="63"/>
    </row>
    <row r="3969" spans="3:3" x14ac:dyDescent="0.2">
      <c r="C3969" s="63"/>
    </row>
    <row r="3970" spans="3:3" x14ac:dyDescent="0.2">
      <c r="C3970" s="63"/>
    </row>
    <row r="3971" spans="3:3" x14ac:dyDescent="0.2">
      <c r="C3971" s="63"/>
    </row>
    <row r="3972" spans="3:3" x14ac:dyDescent="0.2">
      <c r="C3972" s="63"/>
    </row>
    <row r="3973" spans="3:3" x14ac:dyDescent="0.2">
      <c r="C3973" s="63"/>
    </row>
    <row r="3974" spans="3:3" x14ac:dyDescent="0.2">
      <c r="C3974" s="63"/>
    </row>
    <row r="3975" spans="3:3" x14ac:dyDescent="0.2">
      <c r="C3975" s="63"/>
    </row>
    <row r="3976" spans="3:3" x14ac:dyDescent="0.2">
      <c r="C3976" s="63"/>
    </row>
    <row r="3977" spans="3:3" x14ac:dyDescent="0.2">
      <c r="C3977" s="63"/>
    </row>
    <row r="3978" spans="3:3" x14ac:dyDescent="0.2">
      <c r="C3978" s="63"/>
    </row>
    <row r="3979" spans="3:3" x14ac:dyDescent="0.2">
      <c r="C3979" s="63"/>
    </row>
    <row r="3980" spans="3:3" x14ac:dyDescent="0.2">
      <c r="C3980" s="63"/>
    </row>
    <row r="3981" spans="3:3" x14ac:dyDescent="0.2">
      <c r="C3981" s="63"/>
    </row>
    <row r="3982" spans="3:3" x14ac:dyDescent="0.2">
      <c r="C3982" s="63"/>
    </row>
    <row r="3983" spans="3:3" x14ac:dyDescent="0.2">
      <c r="C3983" s="63"/>
    </row>
    <row r="3984" spans="3:3" x14ac:dyDescent="0.2">
      <c r="C3984" s="63"/>
    </row>
    <row r="3985" spans="3:3" x14ac:dyDescent="0.2">
      <c r="C3985" s="63"/>
    </row>
    <row r="3986" spans="3:3" x14ac:dyDescent="0.2">
      <c r="C3986" s="63"/>
    </row>
    <row r="3987" spans="3:3" x14ac:dyDescent="0.2">
      <c r="C3987" s="63"/>
    </row>
    <row r="3988" spans="3:3" x14ac:dyDescent="0.2">
      <c r="C3988" s="63"/>
    </row>
    <row r="3989" spans="3:3" x14ac:dyDescent="0.2">
      <c r="C3989" s="63"/>
    </row>
    <row r="3990" spans="3:3" x14ac:dyDescent="0.2">
      <c r="C3990" s="63"/>
    </row>
    <row r="3991" spans="3:3" x14ac:dyDescent="0.2">
      <c r="C3991" s="63"/>
    </row>
    <row r="3992" spans="3:3" x14ac:dyDescent="0.2">
      <c r="C3992" s="63"/>
    </row>
    <row r="3993" spans="3:3" x14ac:dyDescent="0.2">
      <c r="C3993" s="63"/>
    </row>
    <row r="3994" spans="3:3" x14ac:dyDescent="0.2">
      <c r="C3994" s="63"/>
    </row>
    <row r="3995" spans="3:3" x14ac:dyDescent="0.2">
      <c r="C3995" s="63"/>
    </row>
    <row r="3996" spans="3:3" x14ac:dyDescent="0.2">
      <c r="C3996" s="63"/>
    </row>
    <row r="3997" spans="3:3" x14ac:dyDescent="0.2">
      <c r="C3997" s="63"/>
    </row>
    <row r="3998" spans="3:3" x14ac:dyDescent="0.2">
      <c r="C3998" s="63"/>
    </row>
    <row r="3999" spans="3:3" x14ac:dyDescent="0.2">
      <c r="C3999" s="63"/>
    </row>
    <row r="4000" spans="3:3" x14ac:dyDescent="0.2">
      <c r="C4000" s="63"/>
    </row>
    <row r="4001" spans="3:3" x14ac:dyDescent="0.2">
      <c r="C4001" s="63"/>
    </row>
    <row r="4002" spans="3:3" x14ac:dyDescent="0.2">
      <c r="C4002" s="63"/>
    </row>
    <row r="4003" spans="3:3" x14ac:dyDescent="0.2">
      <c r="C4003" s="63"/>
    </row>
    <row r="4004" spans="3:3" x14ac:dyDescent="0.2">
      <c r="C4004" s="63"/>
    </row>
    <row r="4005" spans="3:3" x14ac:dyDescent="0.2">
      <c r="C4005" s="63"/>
    </row>
    <row r="4006" spans="3:3" x14ac:dyDescent="0.2">
      <c r="C4006" s="63"/>
    </row>
    <row r="4007" spans="3:3" x14ac:dyDescent="0.2">
      <c r="C4007" s="63"/>
    </row>
    <row r="4008" spans="3:3" x14ac:dyDescent="0.2">
      <c r="C4008" s="63"/>
    </row>
    <row r="4009" spans="3:3" x14ac:dyDescent="0.2">
      <c r="C4009" s="63"/>
    </row>
    <row r="4010" spans="3:3" x14ac:dyDescent="0.2">
      <c r="C4010" s="63"/>
    </row>
    <row r="4011" spans="3:3" x14ac:dyDescent="0.2">
      <c r="C4011" s="63"/>
    </row>
    <row r="4012" spans="3:3" x14ac:dyDescent="0.2">
      <c r="C4012" s="63"/>
    </row>
    <row r="4013" spans="3:3" x14ac:dyDescent="0.2">
      <c r="C4013" s="63"/>
    </row>
    <row r="4014" spans="3:3" x14ac:dyDescent="0.2">
      <c r="C4014" s="63"/>
    </row>
    <row r="4015" spans="3:3" x14ac:dyDescent="0.2">
      <c r="C4015" s="63"/>
    </row>
    <row r="4016" spans="3:3" x14ac:dyDescent="0.2">
      <c r="C4016" s="63"/>
    </row>
    <row r="4017" spans="3:3" x14ac:dyDescent="0.2">
      <c r="C4017" s="63"/>
    </row>
    <row r="4018" spans="3:3" x14ac:dyDescent="0.2">
      <c r="C4018" s="63"/>
    </row>
    <row r="4019" spans="3:3" x14ac:dyDescent="0.2">
      <c r="C4019" s="63"/>
    </row>
    <row r="4020" spans="3:3" x14ac:dyDescent="0.2">
      <c r="C4020" s="63"/>
    </row>
    <row r="4021" spans="3:3" x14ac:dyDescent="0.2">
      <c r="C4021" s="63"/>
    </row>
    <row r="4022" spans="3:3" x14ac:dyDescent="0.2">
      <c r="C4022" s="63"/>
    </row>
    <row r="4023" spans="3:3" x14ac:dyDescent="0.2">
      <c r="C4023" s="63"/>
    </row>
    <row r="4024" spans="3:3" x14ac:dyDescent="0.2">
      <c r="C4024" s="63"/>
    </row>
    <row r="4025" spans="3:3" x14ac:dyDescent="0.2">
      <c r="C4025" s="63"/>
    </row>
    <row r="4026" spans="3:3" x14ac:dyDescent="0.2">
      <c r="C4026" s="63"/>
    </row>
    <row r="4027" spans="3:3" x14ac:dyDescent="0.2">
      <c r="C4027" s="63"/>
    </row>
    <row r="4028" spans="3:3" x14ac:dyDescent="0.2">
      <c r="C4028" s="63"/>
    </row>
    <row r="4029" spans="3:3" x14ac:dyDescent="0.2">
      <c r="C4029" s="63"/>
    </row>
    <row r="4030" spans="3:3" x14ac:dyDescent="0.2">
      <c r="C4030" s="63"/>
    </row>
    <row r="4031" spans="3:3" x14ac:dyDescent="0.2">
      <c r="C4031" s="63"/>
    </row>
    <row r="4032" spans="3:3" x14ac:dyDescent="0.2">
      <c r="C4032" s="63"/>
    </row>
    <row r="4033" spans="3:3" x14ac:dyDescent="0.2">
      <c r="C4033" s="63"/>
    </row>
    <row r="4034" spans="3:3" x14ac:dyDescent="0.2">
      <c r="C4034" s="63"/>
    </row>
    <row r="4035" spans="3:3" x14ac:dyDescent="0.2">
      <c r="C4035" s="63"/>
    </row>
    <row r="4036" spans="3:3" x14ac:dyDescent="0.2">
      <c r="C4036" s="63"/>
    </row>
    <row r="4037" spans="3:3" x14ac:dyDescent="0.2">
      <c r="C4037" s="63"/>
    </row>
    <row r="4038" spans="3:3" x14ac:dyDescent="0.2">
      <c r="C4038" s="63"/>
    </row>
    <row r="4039" spans="3:3" x14ac:dyDescent="0.2">
      <c r="C4039" s="63"/>
    </row>
    <row r="4040" spans="3:3" x14ac:dyDescent="0.2">
      <c r="C4040" s="63"/>
    </row>
    <row r="4041" spans="3:3" x14ac:dyDescent="0.2">
      <c r="C4041" s="63"/>
    </row>
    <row r="4042" spans="3:3" x14ac:dyDescent="0.2">
      <c r="C4042" s="63"/>
    </row>
    <row r="4043" spans="3:3" x14ac:dyDescent="0.2">
      <c r="C4043" s="63"/>
    </row>
    <row r="4044" spans="3:3" x14ac:dyDescent="0.2">
      <c r="C4044" s="63"/>
    </row>
    <row r="4045" spans="3:3" x14ac:dyDescent="0.2">
      <c r="C4045" s="63"/>
    </row>
    <row r="4046" spans="3:3" x14ac:dyDescent="0.2">
      <c r="C4046" s="63"/>
    </row>
    <row r="4047" spans="3:3" x14ac:dyDescent="0.2">
      <c r="C4047" s="63"/>
    </row>
    <row r="4048" spans="3:3" x14ac:dyDescent="0.2">
      <c r="C4048" s="63"/>
    </row>
    <row r="4049" spans="3:3" x14ac:dyDescent="0.2">
      <c r="C4049" s="63"/>
    </row>
    <row r="4050" spans="3:3" x14ac:dyDescent="0.2">
      <c r="C4050" s="63"/>
    </row>
    <row r="4051" spans="3:3" x14ac:dyDescent="0.2">
      <c r="C4051" s="63"/>
    </row>
    <row r="4052" spans="3:3" x14ac:dyDescent="0.2">
      <c r="C4052" s="63"/>
    </row>
    <row r="4053" spans="3:3" x14ac:dyDescent="0.2">
      <c r="C4053" s="63"/>
    </row>
    <row r="4054" spans="3:3" x14ac:dyDescent="0.2">
      <c r="C4054" s="63"/>
    </row>
    <row r="4055" spans="3:3" x14ac:dyDescent="0.2">
      <c r="C4055" s="63"/>
    </row>
    <row r="4056" spans="3:3" x14ac:dyDescent="0.2">
      <c r="C4056" s="63"/>
    </row>
    <row r="4057" spans="3:3" x14ac:dyDescent="0.2">
      <c r="C4057" s="63"/>
    </row>
    <row r="4058" spans="3:3" x14ac:dyDescent="0.2">
      <c r="C4058" s="63"/>
    </row>
    <row r="4059" spans="3:3" x14ac:dyDescent="0.2">
      <c r="C4059" s="63"/>
    </row>
    <row r="4060" spans="3:3" x14ac:dyDescent="0.2">
      <c r="C4060" s="63"/>
    </row>
    <row r="4061" spans="3:3" x14ac:dyDescent="0.2">
      <c r="C4061" s="63"/>
    </row>
    <row r="4062" spans="3:3" x14ac:dyDescent="0.2">
      <c r="C4062" s="63"/>
    </row>
    <row r="4063" spans="3:3" x14ac:dyDescent="0.2">
      <c r="C4063" s="63"/>
    </row>
    <row r="4064" spans="3:3" x14ac:dyDescent="0.2">
      <c r="C4064" s="63"/>
    </row>
    <row r="4065" spans="3:3" x14ac:dyDescent="0.2">
      <c r="C4065" s="63"/>
    </row>
    <row r="4066" spans="3:3" x14ac:dyDescent="0.2">
      <c r="C4066" s="63"/>
    </row>
    <row r="4067" spans="3:3" x14ac:dyDescent="0.2">
      <c r="C4067" s="63"/>
    </row>
    <row r="4068" spans="3:3" x14ac:dyDescent="0.2">
      <c r="C4068" s="63"/>
    </row>
    <row r="4069" spans="3:3" x14ac:dyDescent="0.2">
      <c r="C4069" s="63"/>
    </row>
    <row r="4070" spans="3:3" x14ac:dyDescent="0.2">
      <c r="C4070" s="63"/>
    </row>
    <row r="4071" spans="3:3" x14ac:dyDescent="0.2">
      <c r="C4071" s="63"/>
    </row>
    <row r="4072" spans="3:3" x14ac:dyDescent="0.2">
      <c r="C4072" s="63"/>
    </row>
    <row r="4073" spans="3:3" x14ac:dyDescent="0.2">
      <c r="C4073" s="63"/>
    </row>
    <row r="4074" spans="3:3" x14ac:dyDescent="0.2">
      <c r="C4074" s="63"/>
    </row>
    <row r="4075" spans="3:3" x14ac:dyDescent="0.2">
      <c r="C4075" s="63"/>
    </row>
    <row r="4076" spans="3:3" x14ac:dyDescent="0.2">
      <c r="C4076" s="63"/>
    </row>
    <row r="4077" spans="3:3" x14ac:dyDescent="0.2">
      <c r="C4077" s="63"/>
    </row>
    <row r="4078" spans="3:3" x14ac:dyDescent="0.2">
      <c r="C4078" s="63"/>
    </row>
    <row r="4079" spans="3:3" x14ac:dyDescent="0.2">
      <c r="C4079" s="63"/>
    </row>
    <row r="4080" spans="3:3" x14ac:dyDescent="0.2">
      <c r="C4080" s="63"/>
    </row>
    <row r="4081" spans="3:3" x14ac:dyDescent="0.2">
      <c r="C4081" s="63"/>
    </row>
    <row r="4082" spans="3:3" x14ac:dyDescent="0.2">
      <c r="C4082" s="63"/>
    </row>
    <row r="4083" spans="3:3" x14ac:dyDescent="0.2">
      <c r="C4083" s="63"/>
    </row>
    <row r="4084" spans="3:3" x14ac:dyDescent="0.2">
      <c r="C4084" s="63"/>
    </row>
    <row r="4085" spans="3:3" x14ac:dyDescent="0.2">
      <c r="C4085" s="63"/>
    </row>
    <row r="4086" spans="3:3" x14ac:dyDescent="0.2">
      <c r="C4086" s="63"/>
    </row>
    <row r="4087" spans="3:3" x14ac:dyDescent="0.2">
      <c r="C4087" s="63"/>
    </row>
    <row r="4088" spans="3:3" x14ac:dyDescent="0.2">
      <c r="C4088" s="63"/>
    </row>
    <row r="4089" spans="3:3" x14ac:dyDescent="0.2">
      <c r="C4089" s="63"/>
    </row>
    <row r="4090" spans="3:3" x14ac:dyDescent="0.2">
      <c r="C4090" s="63"/>
    </row>
    <row r="4091" spans="3:3" x14ac:dyDescent="0.2">
      <c r="C4091" s="63"/>
    </row>
    <row r="4092" spans="3:3" x14ac:dyDescent="0.2">
      <c r="C4092" s="63"/>
    </row>
    <row r="4093" spans="3:3" x14ac:dyDescent="0.2">
      <c r="C4093" s="63"/>
    </row>
    <row r="4094" spans="3:3" x14ac:dyDescent="0.2">
      <c r="C4094" s="63"/>
    </row>
    <row r="4095" spans="3:3" x14ac:dyDescent="0.2">
      <c r="C4095" s="63"/>
    </row>
    <row r="4096" spans="3:3" x14ac:dyDescent="0.2">
      <c r="C4096" s="63"/>
    </row>
    <row r="4097" spans="3:3" x14ac:dyDescent="0.2">
      <c r="C4097" s="63"/>
    </row>
    <row r="4098" spans="3:3" x14ac:dyDescent="0.2">
      <c r="C4098" s="63"/>
    </row>
    <row r="4099" spans="3:3" x14ac:dyDescent="0.2">
      <c r="C4099" s="63"/>
    </row>
    <row r="4100" spans="3:3" x14ac:dyDescent="0.2">
      <c r="C4100" s="63"/>
    </row>
    <row r="4101" spans="3:3" x14ac:dyDescent="0.2">
      <c r="C4101" s="63"/>
    </row>
    <row r="4102" spans="3:3" x14ac:dyDescent="0.2">
      <c r="C4102" s="63"/>
    </row>
    <row r="4103" spans="3:3" x14ac:dyDescent="0.2">
      <c r="C4103" s="63"/>
    </row>
    <row r="4104" spans="3:3" x14ac:dyDescent="0.2">
      <c r="C4104" s="63"/>
    </row>
    <row r="4105" spans="3:3" x14ac:dyDescent="0.2">
      <c r="C4105" s="63"/>
    </row>
    <row r="4106" spans="3:3" x14ac:dyDescent="0.2">
      <c r="C4106" s="63"/>
    </row>
    <row r="4107" spans="3:3" x14ac:dyDescent="0.2">
      <c r="C4107" s="63"/>
    </row>
    <row r="4108" spans="3:3" x14ac:dyDescent="0.2">
      <c r="C4108" s="63"/>
    </row>
    <row r="4109" spans="3:3" x14ac:dyDescent="0.2">
      <c r="C4109" s="63"/>
    </row>
    <row r="4110" spans="3:3" x14ac:dyDescent="0.2">
      <c r="C4110" s="63"/>
    </row>
    <row r="4111" spans="3:3" x14ac:dyDescent="0.2">
      <c r="C4111" s="63"/>
    </row>
    <row r="4112" spans="3:3" x14ac:dyDescent="0.2">
      <c r="C4112" s="63"/>
    </row>
    <row r="4113" spans="3:3" x14ac:dyDescent="0.2">
      <c r="C4113" s="63"/>
    </row>
    <row r="4114" spans="3:3" x14ac:dyDescent="0.2">
      <c r="C4114" s="63"/>
    </row>
    <row r="4115" spans="3:3" x14ac:dyDescent="0.2">
      <c r="C4115" s="63"/>
    </row>
    <row r="4116" spans="3:3" x14ac:dyDescent="0.2">
      <c r="C4116" s="63"/>
    </row>
    <row r="4117" spans="3:3" x14ac:dyDescent="0.2">
      <c r="C4117" s="63"/>
    </row>
    <row r="4118" spans="3:3" x14ac:dyDescent="0.2">
      <c r="C4118" s="63"/>
    </row>
    <row r="4119" spans="3:3" x14ac:dyDescent="0.2">
      <c r="C4119" s="63"/>
    </row>
    <row r="4120" spans="3:3" x14ac:dyDescent="0.2">
      <c r="C4120" s="63"/>
    </row>
    <row r="4121" spans="3:3" x14ac:dyDescent="0.2">
      <c r="C4121" s="63"/>
    </row>
    <row r="4122" spans="3:3" x14ac:dyDescent="0.2">
      <c r="C4122" s="63"/>
    </row>
    <row r="4123" spans="3:3" x14ac:dyDescent="0.2">
      <c r="C4123" s="63"/>
    </row>
    <row r="4124" spans="3:3" x14ac:dyDescent="0.2">
      <c r="C4124" s="63"/>
    </row>
    <row r="4125" spans="3:3" x14ac:dyDescent="0.2">
      <c r="C4125" s="63"/>
    </row>
    <row r="4126" spans="3:3" x14ac:dyDescent="0.2">
      <c r="C4126" s="63"/>
    </row>
    <row r="4127" spans="3:3" x14ac:dyDescent="0.2">
      <c r="C4127" s="63"/>
    </row>
    <row r="4128" spans="3:3" x14ac:dyDescent="0.2">
      <c r="C4128" s="63"/>
    </row>
    <row r="4129" spans="3:3" x14ac:dyDescent="0.2">
      <c r="C4129" s="63"/>
    </row>
    <row r="4130" spans="3:3" x14ac:dyDescent="0.2">
      <c r="C4130" s="63"/>
    </row>
    <row r="4131" spans="3:3" x14ac:dyDescent="0.2">
      <c r="C4131" s="63"/>
    </row>
    <row r="4132" spans="3:3" x14ac:dyDescent="0.2">
      <c r="C4132" s="63"/>
    </row>
    <row r="4133" spans="3:3" x14ac:dyDescent="0.2">
      <c r="C4133" s="63"/>
    </row>
    <row r="4134" spans="3:3" x14ac:dyDescent="0.2">
      <c r="C4134" s="63"/>
    </row>
    <row r="4135" spans="3:3" x14ac:dyDescent="0.2">
      <c r="C4135" s="63"/>
    </row>
    <row r="4136" spans="3:3" x14ac:dyDescent="0.2">
      <c r="C4136" s="63"/>
    </row>
    <row r="4137" spans="3:3" x14ac:dyDescent="0.2">
      <c r="C4137" s="63"/>
    </row>
    <row r="4138" spans="3:3" x14ac:dyDescent="0.2">
      <c r="C4138" s="63"/>
    </row>
    <row r="4139" spans="3:3" x14ac:dyDescent="0.2">
      <c r="C4139" s="63"/>
    </row>
    <row r="4140" spans="3:3" x14ac:dyDescent="0.2">
      <c r="C4140" s="63"/>
    </row>
    <row r="4141" spans="3:3" x14ac:dyDescent="0.2">
      <c r="C4141" s="63"/>
    </row>
    <row r="4142" spans="3:3" x14ac:dyDescent="0.2">
      <c r="C4142" s="63"/>
    </row>
    <row r="4143" spans="3:3" x14ac:dyDescent="0.2">
      <c r="C4143" s="63"/>
    </row>
    <row r="4144" spans="3:3" x14ac:dyDescent="0.2">
      <c r="C4144" s="63"/>
    </row>
    <row r="4145" spans="3:3" x14ac:dyDescent="0.2">
      <c r="C4145" s="63"/>
    </row>
    <row r="4146" spans="3:3" x14ac:dyDescent="0.2">
      <c r="C4146" s="63"/>
    </row>
    <row r="4147" spans="3:3" x14ac:dyDescent="0.2">
      <c r="C4147" s="63"/>
    </row>
    <row r="4148" spans="3:3" x14ac:dyDescent="0.2">
      <c r="C4148" s="63"/>
    </row>
    <row r="4149" spans="3:3" x14ac:dyDescent="0.2">
      <c r="C4149" s="63"/>
    </row>
    <row r="4150" spans="3:3" x14ac:dyDescent="0.2">
      <c r="C4150" s="63"/>
    </row>
    <row r="4151" spans="3:3" x14ac:dyDescent="0.2">
      <c r="C4151" s="63"/>
    </row>
    <row r="4152" spans="3:3" x14ac:dyDescent="0.2">
      <c r="C4152" s="63"/>
    </row>
    <row r="4153" spans="3:3" x14ac:dyDescent="0.2">
      <c r="C4153" s="63"/>
    </row>
    <row r="4154" spans="3:3" x14ac:dyDescent="0.2">
      <c r="C4154" s="63"/>
    </row>
    <row r="4155" spans="3:3" x14ac:dyDescent="0.2">
      <c r="C4155" s="63"/>
    </row>
    <row r="4156" spans="3:3" x14ac:dyDescent="0.2">
      <c r="C4156" s="63"/>
    </row>
    <row r="4157" spans="3:3" x14ac:dyDescent="0.2">
      <c r="C4157" s="63"/>
    </row>
    <row r="4158" spans="3:3" x14ac:dyDescent="0.2">
      <c r="C4158" s="63"/>
    </row>
    <row r="4159" spans="3:3" x14ac:dyDescent="0.2">
      <c r="C4159" s="63"/>
    </row>
    <row r="4160" spans="3:3" x14ac:dyDescent="0.2">
      <c r="C4160" s="63"/>
    </row>
    <row r="4161" spans="3:3" x14ac:dyDescent="0.2">
      <c r="C4161" s="63"/>
    </row>
    <row r="4162" spans="3:3" x14ac:dyDescent="0.2">
      <c r="C4162" s="63"/>
    </row>
    <row r="4163" spans="3:3" x14ac:dyDescent="0.2">
      <c r="C4163" s="63"/>
    </row>
    <row r="4164" spans="3:3" x14ac:dyDescent="0.2">
      <c r="C4164" s="63"/>
    </row>
    <row r="4165" spans="3:3" x14ac:dyDescent="0.2">
      <c r="C4165" s="63"/>
    </row>
    <row r="4166" spans="3:3" x14ac:dyDescent="0.2">
      <c r="C4166" s="63"/>
    </row>
    <row r="4167" spans="3:3" x14ac:dyDescent="0.2">
      <c r="C4167" s="63"/>
    </row>
    <row r="4168" spans="3:3" x14ac:dyDescent="0.2">
      <c r="C4168" s="63"/>
    </row>
    <row r="4169" spans="3:3" x14ac:dyDescent="0.2">
      <c r="C4169" s="63"/>
    </row>
    <row r="4170" spans="3:3" x14ac:dyDescent="0.2">
      <c r="C4170" s="63"/>
    </row>
    <row r="4171" spans="3:3" x14ac:dyDescent="0.2">
      <c r="C4171" s="63"/>
    </row>
    <row r="4172" spans="3:3" x14ac:dyDescent="0.2">
      <c r="C4172" s="63"/>
    </row>
    <row r="4173" spans="3:3" x14ac:dyDescent="0.2">
      <c r="C4173" s="63"/>
    </row>
    <row r="4174" spans="3:3" x14ac:dyDescent="0.2">
      <c r="C4174" s="63"/>
    </row>
    <row r="4175" spans="3:3" x14ac:dyDescent="0.2">
      <c r="C4175" s="63"/>
    </row>
    <row r="4176" spans="3:3" x14ac:dyDescent="0.2">
      <c r="C4176" s="63"/>
    </row>
    <row r="4177" spans="3:3" x14ac:dyDescent="0.2">
      <c r="C4177" s="63"/>
    </row>
    <row r="4178" spans="3:3" x14ac:dyDescent="0.2">
      <c r="C4178" s="63"/>
    </row>
    <row r="4179" spans="3:3" x14ac:dyDescent="0.2">
      <c r="C4179" s="63"/>
    </row>
    <row r="4180" spans="3:3" x14ac:dyDescent="0.2">
      <c r="C4180" s="63"/>
    </row>
    <row r="4181" spans="3:3" x14ac:dyDescent="0.2">
      <c r="C4181" s="63"/>
    </row>
    <row r="4182" spans="3:3" x14ac:dyDescent="0.2">
      <c r="C4182" s="63"/>
    </row>
    <row r="4183" spans="3:3" x14ac:dyDescent="0.2">
      <c r="C4183" s="63"/>
    </row>
    <row r="4184" spans="3:3" x14ac:dyDescent="0.2">
      <c r="C4184" s="63"/>
    </row>
    <row r="4185" spans="3:3" x14ac:dyDescent="0.2">
      <c r="C4185" s="63"/>
    </row>
    <row r="4186" spans="3:3" x14ac:dyDescent="0.2">
      <c r="C4186" s="63"/>
    </row>
    <row r="4187" spans="3:3" x14ac:dyDescent="0.2">
      <c r="C4187" s="63"/>
    </row>
    <row r="4188" spans="3:3" x14ac:dyDescent="0.2">
      <c r="C4188" s="63"/>
    </row>
    <row r="4189" spans="3:3" x14ac:dyDescent="0.2">
      <c r="C4189" s="63"/>
    </row>
    <row r="4190" spans="3:3" x14ac:dyDescent="0.2">
      <c r="C4190" s="63"/>
    </row>
    <row r="4191" spans="3:3" x14ac:dyDescent="0.2">
      <c r="C4191" s="63"/>
    </row>
    <row r="4192" spans="3:3" x14ac:dyDescent="0.2">
      <c r="C4192" s="63"/>
    </row>
    <row r="4193" spans="3:3" x14ac:dyDescent="0.2">
      <c r="C4193" s="63"/>
    </row>
    <row r="4194" spans="3:3" x14ac:dyDescent="0.2">
      <c r="C4194" s="63"/>
    </row>
    <row r="4195" spans="3:3" x14ac:dyDescent="0.2">
      <c r="C4195" s="63"/>
    </row>
    <row r="4196" spans="3:3" x14ac:dyDescent="0.2">
      <c r="C4196" s="63"/>
    </row>
    <row r="4197" spans="3:3" x14ac:dyDescent="0.2">
      <c r="C4197" s="63"/>
    </row>
    <row r="4198" spans="3:3" x14ac:dyDescent="0.2">
      <c r="C4198" s="63"/>
    </row>
    <row r="4199" spans="3:3" x14ac:dyDescent="0.2">
      <c r="C4199" s="63"/>
    </row>
    <row r="4200" spans="3:3" x14ac:dyDescent="0.2">
      <c r="C4200" s="63"/>
    </row>
    <row r="4201" spans="3:3" x14ac:dyDescent="0.2">
      <c r="C4201" s="63"/>
    </row>
    <row r="4202" spans="3:3" x14ac:dyDescent="0.2">
      <c r="C4202" s="63"/>
    </row>
    <row r="4203" spans="3:3" x14ac:dyDescent="0.2">
      <c r="C4203" s="63"/>
    </row>
    <row r="4204" spans="3:3" x14ac:dyDescent="0.2">
      <c r="C4204" s="63"/>
    </row>
    <row r="4205" spans="3:3" x14ac:dyDescent="0.2">
      <c r="C4205" s="63"/>
    </row>
    <row r="4206" spans="3:3" x14ac:dyDescent="0.2">
      <c r="C4206" s="63"/>
    </row>
    <row r="4207" spans="3:3" x14ac:dyDescent="0.2">
      <c r="C4207" s="63"/>
    </row>
    <row r="4208" spans="3:3" x14ac:dyDescent="0.2">
      <c r="C4208" s="63"/>
    </row>
    <row r="4209" spans="3:3" x14ac:dyDescent="0.2">
      <c r="C4209" s="63"/>
    </row>
    <row r="4210" spans="3:3" x14ac:dyDescent="0.2">
      <c r="C4210" s="63"/>
    </row>
    <row r="4211" spans="3:3" x14ac:dyDescent="0.2">
      <c r="C4211" s="63"/>
    </row>
    <row r="4212" spans="3:3" x14ac:dyDescent="0.2">
      <c r="C4212" s="63"/>
    </row>
    <row r="4213" spans="3:3" x14ac:dyDescent="0.2">
      <c r="C4213" s="63"/>
    </row>
    <row r="4214" spans="3:3" x14ac:dyDescent="0.2">
      <c r="C4214" s="63"/>
    </row>
    <row r="4215" spans="3:3" x14ac:dyDescent="0.2">
      <c r="C4215" s="63"/>
    </row>
    <row r="4216" spans="3:3" x14ac:dyDescent="0.2">
      <c r="C4216" s="63"/>
    </row>
    <row r="4217" spans="3:3" x14ac:dyDescent="0.2">
      <c r="C4217" s="63"/>
    </row>
    <row r="4218" spans="3:3" x14ac:dyDescent="0.2">
      <c r="C4218" s="63"/>
    </row>
    <row r="4219" spans="3:3" x14ac:dyDescent="0.2">
      <c r="C4219" s="63"/>
    </row>
    <row r="4220" spans="3:3" x14ac:dyDescent="0.2">
      <c r="C4220" s="63"/>
    </row>
    <row r="4221" spans="3:3" x14ac:dyDescent="0.2">
      <c r="C4221" s="63"/>
    </row>
    <row r="4222" spans="3:3" x14ac:dyDescent="0.2">
      <c r="C4222" s="63"/>
    </row>
    <row r="4223" spans="3:3" x14ac:dyDescent="0.2">
      <c r="C4223" s="63"/>
    </row>
    <row r="4224" spans="3:3" x14ac:dyDescent="0.2">
      <c r="C4224" s="63"/>
    </row>
    <row r="4225" spans="3:3" x14ac:dyDescent="0.2">
      <c r="C4225" s="63"/>
    </row>
    <row r="4226" spans="3:3" x14ac:dyDescent="0.2">
      <c r="C4226" s="63"/>
    </row>
    <row r="4227" spans="3:3" x14ac:dyDescent="0.2">
      <c r="C4227" s="63"/>
    </row>
    <row r="4228" spans="3:3" x14ac:dyDescent="0.2">
      <c r="C4228" s="63"/>
    </row>
    <row r="4229" spans="3:3" x14ac:dyDescent="0.2">
      <c r="C4229" s="63"/>
    </row>
    <row r="4230" spans="3:3" x14ac:dyDescent="0.2">
      <c r="C4230" s="63"/>
    </row>
    <row r="4231" spans="3:3" x14ac:dyDescent="0.2">
      <c r="C4231" s="63"/>
    </row>
    <row r="4232" spans="3:3" x14ac:dyDescent="0.2">
      <c r="C4232" s="63"/>
    </row>
    <row r="4233" spans="3:3" x14ac:dyDescent="0.2">
      <c r="C4233" s="63"/>
    </row>
    <row r="4234" spans="3:3" x14ac:dyDescent="0.2">
      <c r="C4234" s="63"/>
    </row>
    <row r="4235" spans="3:3" x14ac:dyDescent="0.2">
      <c r="C4235" s="63"/>
    </row>
    <row r="4236" spans="3:3" x14ac:dyDescent="0.2">
      <c r="C4236" s="63"/>
    </row>
    <row r="4237" spans="3:3" x14ac:dyDescent="0.2">
      <c r="C4237" s="63"/>
    </row>
    <row r="4238" spans="3:3" x14ac:dyDescent="0.2">
      <c r="C4238" s="63"/>
    </row>
    <row r="4239" spans="3:3" x14ac:dyDescent="0.2">
      <c r="C4239" s="63"/>
    </row>
    <row r="4240" spans="3:3" x14ac:dyDescent="0.2">
      <c r="C4240" s="63"/>
    </row>
    <row r="4241" spans="3:3" x14ac:dyDescent="0.2">
      <c r="C4241" s="63"/>
    </row>
    <row r="4242" spans="3:3" x14ac:dyDescent="0.2">
      <c r="C4242" s="63"/>
    </row>
    <row r="4243" spans="3:3" x14ac:dyDescent="0.2">
      <c r="C4243" s="63"/>
    </row>
    <row r="4244" spans="3:3" x14ac:dyDescent="0.2">
      <c r="C4244" s="63"/>
    </row>
    <row r="4245" spans="3:3" x14ac:dyDescent="0.2">
      <c r="C4245" s="63"/>
    </row>
    <row r="4246" spans="3:3" x14ac:dyDescent="0.2">
      <c r="C4246" s="63"/>
    </row>
    <row r="4247" spans="3:3" x14ac:dyDescent="0.2">
      <c r="C4247" s="63"/>
    </row>
    <row r="4248" spans="3:3" x14ac:dyDescent="0.2">
      <c r="C4248" s="63"/>
    </row>
    <row r="4249" spans="3:3" x14ac:dyDescent="0.2">
      <c r="C4249" s="63"/>
    </row>
    <row r="4250" spans="3:3" x14ac:dyDescent="0.2">
      <c r="C4250" s="63"/>
    </row>
    <row r="4251" spans="3:3" x14ac:dyDescent="0.2">
      <c r="C4251" s="63"/>
    </row>
    <row r="4252" spans="3:3" x14ac:dyDescent="0.2">
      <c r="C4252" s="63"/>
    </row>
    <row r="4253" spans="3:3" x14ac:dyDescent="0.2">
      <c r="C4253" s="63"/>
    </row>
    <row r="4254" spans="3:3" x14ac:dyDescent="0.2">
      <c r="C4254" s="63"/>
    </row>
    <row r="4255" spans="3:3" x14ac:dyDescent="0.2">
      <c r="C4255" s="63"/>
    </row>
    <row r="4256" spans="3:3" x14ac:dyDescent="0.2">
      <c r="C4256" s="63"/>
    </row>
    <row r="4257" spans="3:3" x14ac:dyDescent="0.2">
      <c r="C4257" s="63"/>
    </row>
    <row r="4258" spans="3:3" x14ac:dyDescent="0.2">
      <c r="C4258" s="63"/>
    </row>
    <row r="4259" spans="3:3" x14ac:dyDescent="0.2">
      <c r="C4259" s="63"/>
    </row>
    <row r="4260" spans="3:3" x14ac:dyDescent="0.2">
      <c r="C4260" s="63"/>
    </row>
    <row r="4261" spans="3:3" x14ac:dyDescent="0.2">
      <c r="C4261" s="63"/>
    </row>
    <row r="4262" spans="3:3" x14ac:dyDescent="0.2">
      <c r="C4262" s="63"/>
    </row>
    <row r="4263" spans="3:3" x14ac:dyDescent="0.2">
      <c r="C4263" s="63"/>
    </row>
    <row r="4264" spans="3:3" x14ac:dyDescent="0.2">
      <c r="C4264" s="63"/>
    </row>
    <row r="4265" spans="3:3" x14ac:dyDescent="0.2">
      <c r="C4265" s="63"/>
    </row>
    <row r="4266" spans="3:3" x14ac:dyDescent="0.2">
      <c r="C4266" s="63"/>
    </row>
    <row r="4267" spans="3:3" x14ac:dyDescent="0.2">
      <c r="C4267" s="63"/>
    </row>
    <row r="4268" spans="3:3" x14ac:dyDescent="0.2">
      <c r="C4268" s="63"/>
    </row>
    <row r="4269" spans="3:3" x14ac:dyDescent="0.2">
      <c r="C4269" s="63"/>
    </row>
    <row r="4270" spans="3:3" x14ac:dyDescent="0.2">
      <c r="C4270" s="63"/>
    </row>
    <row r="4271" spans="3:3" x14ac:dyDescent="0.2">
      <c r="C4271" s="63"/>
    </row>
    <row r="4272" spans="3:3" x14ac:dyDescent="0.2">
      <c r="C4272" s="63"/>
    </row>
    <row r="4273" spans="3:3" x14ac:dyDescent="0.2">
      <c r="C4273" s="63"/>
    </row>
    <row r="4274" spans="3:3" x14ac:dyDescent="0.2">
      <c r="C4274" s="63"/>
    </row>
    <row r="4275" spans="3:3" x14ac:dyDescent="0.2">
      <c r="C4275" s="63"/>
    </row>
    <row r="4276" spans="3:3" x14ac:dyDescent="0.2">
      <c r="C4276" s="63"/>
    </row>
    <row r="4277" spans="3:3" x14ac:dyDescent="0.2">
      <c r="C4277" s="63"/>
    </row>
    <row r="4278" spans="3:3" x14ac:dyDescent="0.2">
      <c r="C4278" s="63"/>
    </row>
    <row r="4279" spans="3:3" x14ac:dyDescent="0.2">
      <c r="C4279" s="63"/>
    </row>
    <row r="4280" spans="3:3" x14ac:dyDescent="0.2">
      <c r="C4280" s="63"/>
    </row>
    <row r="4281" spans="3:3" x14ac:dyDescent="0.2">
      <c r="C4281" s="63"/>
    </row>
    <row r="4282" spans="3:3" x14ac:dyDescent="0.2">
      <c r="C4282" s="63"/>
    </row>
    <row r="4283" spans="3:3" x14ac:dyDescent="0.2">
      <c r="C4283" s="63"/>
    </row>
    <row r="4284" spans="3:3" x14ac:dyDescent="0.2">
      <c r="C4284" s="63"/>
    </row>
    <row r="4285" spans="3:3" x14ac:dyDescent="0.2">
      <c r="C4285" s="63"/>
    </row>
    <row r="4286" spans="3:3" x14ac:dyDescent="0.2">
      <c r="C4286" s="63"/>
    </row>
    <row r="4287" spans="3:3" x14ac:dyDescent="0.2">
      <c r="C4287" s="63"/>
    </row>
    <row r="4288" spans="3:3" x14ac:dyDescent="0.2">
      <c r="C4288" s="63"/>
    </row>
    <row r="4289" spans="3:3" x14ac:dyDescent="0.2">
      <c r="C4289" s="63"/>
    </row>
    <row r="4290" spans="3:3" x14ac:dyDescent="0.2">
      <c r="C4290" s="63"/>
    </row>
    <row r="4291" spans="3:3" x14ac:dyDescent="0.2">
      <c r="C4291" s="63"/>
    </row>
    <row r="4292" spans="3:3" x14ac:dyDescent="0.2">
      <c r="C4292" s="63"/>
    </row>
    <row r="4293" spans="3:3" x14ac:dyDescent="0.2">
      <c r="C4293" s="63"/>
    </row>
    <row r="4294" spans="3:3" x14ac:dyDescent="0.2">
      <c r="C4294" s="63"/>
    </row>
    <row r="4295" spans="3:3" x14ac:dyDescent="0.2">
      <c r="C4295" s="63"/>
    </row>
    <row r="4296" spans="3:3" x14ac:dyDescent="0.2">
      <c r="C4296" s="63"/>
    </row>
    <row r="4297" spans="3:3" x14ac:dyDescent="0.2">
      <c r="C4297" s="63"/>
    </row>
    <row r="4298" spans="3:3" x14ac:dyDescent="0.2">
      <c r="C4298" s="63"/>
    </row>
    <row r="4299" spans="3:3" x14ac:dyDescent="0.2">
      <c r="C4299" s="63"/>
    </row>
    <row r="4300" spans="3:3" x14ac:dyDescent="0.2">
      <c r="C4300" s="63"/>
    </row>
    <row r="4301" spans="3:3" x14ac:dyDescent="0.2">
      <c r="C4301" s="63"/>
    </row>
    <row r="4302" spans="3:3" x14ac:dyDescent="0.2">
      <c r="C4302" s="63"/>
    </row>
    <row r="4303" spans="3:3" x14ac:dyDescent="0.2">
      <c r="C4303" s="63"/>
    </row>
    <row r="4304" spans="3:3" x14ac:dyDescent="0.2">
      <c r="C4304" s="63"/>
    </row>
    <row r="4305" spans="3:3" x14ac:dyDescent="0.2">
      <c r="C4305" s="63"/>
    </row>
    <row r="4306" spans="3:3" x14ac:dyDescent="0.2">
      <c r="C4306" s="63"/>
    </row>
    <row r="4307" spans="3:3" x14ac:dyDescent="0.2">
      <c r="C4307" s="63"/>
    </row>
    <row r="4308" spans="3:3" x14ac:dyDescent="0.2">
      <c r="C4308" s="63"/>
    </row>
    <row r="4309" spans="3:3" x14ac:dyDescent="0.2">
      <c r="C4309" s="63"/>
    </row>
    <row r="4310" spans="3:3" x14ac:dyDescent="0.2">
      <c r="C4310" s="63"/>
    </row>
    <row r="4311" spans="3:3" x14ac:dyDescent="0.2">
      <c r="C4311" s="63"/>
    </row>
    <row r="4312" spans="3:3" x14ac:dyDescent="0.2">
      <c r="C4312" s="63"/>
    </row>
    <row r="4313" spans="3:3" x14ac:dyDescent="0.2">
      <c r="C4313" s="63"/>
    </row>
    <row r="4314" spans="3:3" x14ac:dyDescent="0.2">
      <c r="C4314" s="63"/>
    </row>
    <row r="4315" spans="3:3" x14ac:dyDescent="0.2">
      <c r="C4315" s="63"/>
    </row>
    <row r="4316" spans="3:3" x14ac:dyDescent="0.2">
      <c r="C4316" s="63"/>
    </row>
    <row r="4317" spans="3:3" x14ac:dyDescent="0.2">
      <c r="C4317" s="63"/>
    </row>
    <row r="4318" spans="3:3" x14ac:dyDescent="0.2">
      <c r="C4318" s="63"/>
    </row>
    <row r="4319" spans="3:3" x14ac:dyDescent="0.2">
      <c r="C4319" s="63"/>
    </row>
    <row r="4320" spans="3:3" x14ac:dyDescent="0.2">
      <c r="C4320" s="63"/>
    </row>
    <row r="4321" spans="3:3" x14ac:dyDescent="0.2">
      <c r="C4321" s="63"/>
    </row>
    <row r="4322" spans="3:3" x14ac:dyDescent="0.2">
      <c r="C4322" s="63"/>
    </row>
    <row r="4323" spans="3:3" x14ac:dyDescent="0.2">
      <c r="C4323" s="63"/>
    </row>
    <row r="4324" spans="3:3" x14ac:dyDescent="0.2">
      <c r="C4324" s="63"/>
    </row>
    <row r="4325" spans="3:3" x14ac:dyDescent="0.2">
      <c r="C4325" s="63"/>
    </row>
    <row r="4326" spans="3:3" x14ac:dyDescent="0.2">
      <c r="C4326" s="63"/>
    </row>
    <row r="4327" spans="3:3" x14ac:dyDescent="0.2">
      <c r="C4327" s="63"/>
    </row>
    <row r="4328" spans="3:3" x14ac:dyDescent="0.2">
      <c r="C4328" s="63"/>
    </row>
    <row r="4329" spans="3:3" x14ac:dyDescent="0.2">
      <c r="C4329" s="63"/>
    </row>
    <row r="4330" spans="3:3" x14ac:dyDescent="0.2">
      <c r="C4330" s="63"/>
    </row>
    <row r="4331" spans="3:3" x14ac:dyDescent="0.2">
      <c r="C4331" s="63"/>
    </row>
    <row r="4332" spans="3:3" x14ac:dyDescent="0.2">
      <c r="C4332" s="63"/>
    </row>
    <row r="4333" spans="3:3" x14ac:dyDescent="0.2">
      <c r="C4333" s="63"/>
    </row>
    <row r="4334" spans="3:3" x14ac:dyDescent="0.2">
      <c r="C4334" s="63"/>
    </row>
    <row r="4335" spans="3:3" x14ac:dyDescent="0.2">
      <c r="C4335" s="63"/>
    </row>
    <row r="4336" spans="3:3" x14ac:dyDescent="0.2">
      <c r="C4336" s="63"/>
    </row>
    <row r="4337" spans="3:3" x14ac:dyDescent="0.2">
      <c r="C4337" s="63"/>
    </row>
    <row r="4338" spans="3:3" x14ac:dyDescent="0.2">
      <c r="C4338" s="63"/>
    </row>
    <row r="4339" spans="3:3" x14ac:dyDescent="0.2">
      <c r="C4339" s="63"/>
    </row>
    <row r="4340" spans="3:3" x14ac:dyDescent="0.2">
      <c r="C4340" s="63"/>
    </row>
    <row r="4341" spans="3:3" x14ac:dyDescent="0.2">
      <c r="C4341" s="63"/>
    </row>
    <row r="4342" spans="3:3" x14ac:dyDescent="0.2">
      <c r="C4342" s="63"/>
    </row>
    <row r="4343" spans="3:3" x14ac:dyDescent="0.2">
      <c r="C4343" s="63"/>
    </row>
    <row r="4344" spans="3:3" x14ac:dyDescent="0.2">
      <c r="C4344" s="63"/>
    </row>
    <row r="4345" spans="3:3" x14ac:dyDescent="0.2">
      <c r="C4345" s="63"/>
    </row>
    <row r="4346" spans="3:3" x14ac:dyDescent="0.2">
      <c r="C4346" s="63"/>
    </row>
    <row r="4347" spans="3:3" x14ac:dyDescent="0.2">
      <c r="C4347" s="63"/>
    </row>
    <row r="4348" spans="3:3" x14ac:dyDescent="0.2">
      <c r="C4348" s="63"/>
    </row>
    <row r="4349" spans="3:3" x14ac:dyDescent="0.2">
      <c r="C4349" s="63"/>
    </row>
    <row r="4350" spans="3:3" x14ac:dyDescent="0.2">
      <c r="C4350" s="63"/>
    </row>
    <row r="4351" spans="3:3" x14ac:dyDescent="0.2">
      <c r="C4351" s="63"/>
    </row>
    <row r="4352" spans="3:3" x14ac:dyDescent="0.2">
      <c r="C4352" s="63"/>
    </row>
    <row r="4353" spans="3:3" x14ac:dyDescent="0.2">
      <c r="C4353" s="63"/>
    </row>
    <row r="4354" spans="3:3" x14ac:dyDescent="0.2">
      <c r="C4354" s="63"/>
    </row>
    <row r="4355" spans="3:3" x14ac:dyDescent="0.2">
      <c r="C4355" s="63"/>
    </row>
    <row r="4356" spans="3:3" x14ac:dyDescent="0.2">
      <c r="C4356" s="63"/>
    </row>
    <row r="4357" spans="3:3" x14ac:dyDescent="0.2">
      <c r="C4357" s="63"/>
    </row>
    <row r="4358" spans="3:3" x14ac:dyDescent="0.2">
      <c r="C4358" s="63"/>
    </row>
    <row r="4359" spans="3:3" x14ac:dyDescent="0.2">
      <c r="C4359" s="63"/>
    </row>
    <row r="4360" spans="3:3" x14ac:dyDescent="0.2">
      <c r="C4360" s="63"/>
    </row>
    <row r="4361" spans="3:3" x14ac:dyDescent="0.2">
      <c r="C4361" s="63"/>
    </row>
    <row r="4362" spans="3:3" x14ac:dyDescent="0.2">
      <c r="C4362" s="63"/>
    </row>
    <row r="4363" spans="3:3" x14ac:dyDescent="0.2">
      <c r="C4363" s="63"/>
    </row>
    <row r="4364" spans="3:3" x14ac:dyDescent="0.2">
      <c r="C4364" s="63"/>
    </row>
    <row r="4365" spans="3:3" x14ac:dyDescent="0.2">
      <c r="C4365" s="63"/>
    </row>
    <row r="4366" spans="3:3" x14ac:dyDescent="0.2">
      <c r="C4366" s="63"/>
    </row>
    <row r="4367" spans="3:3" x14ac:dyDescent="0.2">
      <c r="C4367" s="63"/>
    </row>
    <row r="4368" spans="3:3" x14ac:dyDescent="0.2">
      <c r="C4368" s="63"/>
    </row>
    <row r="4369" spans="3:3" x14ac:dyDescent="0.2">
      <c r="C4369" s="63"/>
    </row>
    <row r="4370" spans="3:3" x14ac:dyDescent="0.2">
      <c r="C4370" s="63"/>
    </row>
    <row r="4371" spans="3:3" x14ac:dyDescent="0.2">
      <c r="C4371" s="63"/>
    </row>
    <row r="4372" spans="3:3" x14ac:dyDescent="0.2">
      <c r="C4372" s="63"/>
    </row>
    <row r="4373" spans="3:3" x14ac:dyDescent="0.2">
      <c r="C4373" s="63"/>
    </row>
    <row r="4374" spans="3:3" x14ac:dyDescent="0.2">
      <c r="C4374" s="63"/>
    </row>
    <row r="4375" spans="3:3" x14ac:dyDescent="0.2">
      <c r="C4375" s="63"/>
    </row>
    <row r="4376" spans="3:3" x14ac:dyDescent="0.2">
      <c r="C4376" s="63"/>
    </row>
    <row r="4377" spans="3:3" x14ac:dyDescent="0.2">
      <c r="C4377" s="63"/>
    </row>
    <row r="4378" spans="3:3" x14ac:dyDescent="0.2">
      <c r="C4378" s="63"/>
    </row>
    <row r="4379" spans="3:3" x14ac:dyDescent="0.2">
      <c r="C4379" s="63"/>
    </row>
    <row r="4380" spans="3:3" x14ac:dyDescent="0.2">
      <c r="C4380" s="63"/>
    </row>
    <row r="4381" spans="3:3" x14ac:dyDescent="0.2">
      <c r="C4381" s="63"/>
    </row>
    <row r="4382" spans="3:3" x14ac:dyDescent="0.2">
      <c r="C4382" s="63"/>
    </row>
    <row r="4383" spans="3:3" x14ac:dyDescent="0.2">
      <c r="C4383" s="63"/>
    </row>
    <row r="4384" spans="3:3" x14ac:dyDescent="0.2">
      <c r="C4384" s="63"/>
    </row>
    <row r="4385" spans="3:3" x14ac:dyDescent="0.2">
      <c r="C4385" s="63"/>
    </row>
    <row r="4386" spans="3:3" x14ac:dyDescent="0.2">
      <c r="C4386" s="63"/>
    </row>
    <row r="4387" spans="3:3" x14ac:dyDescent="0.2">
      <c r="C4387" s="63"/>
    </row>
    <row r="4388" spans="3:3" x14ac:dyDescent="0.2">
      <c r="C4388" s="63"/>
    </row>
    <row r="4389" spans="3:3" x14ac:dyDescent="0.2">
      <c r="C4389" s="63"/>
    </row>
    <row r="4390" spans="3:3" x14ac:dyDescent="0.2">
      <c r="C4390" s="63"/>
    </row>
    <row r="4391" spans="3:3" x14ac:dyDescent="0.2">
      <c r="C4391" s="63"/>
    </row>
    <row r="4392" spans="3:3" x14ac:dyDescent="0.2">
      <c r="C4392" s="63"/>
    </row>
    <row r="4393" spans="3:3" x14ac:dyDescent="0.2">
      <c r="C4393" s="63"/>
    </row>
    <row r="4394" spans="3:3" x14ac:dyDescent="0.2">
      <c r="C4394" s="63"/>
    </row>
    <row r="4395" spans="3:3" x14ac:dyDescent="0.2">
      <c r="C4395" s="63"/>
    </row>
    <row r="4396" spans="3:3" x14ac:dyDescent="0.2">
      <c r="C4396" s="63"/>
    </row>
    <row r="4397" spans="3:3" x14ac:dyDescent="0.2">
      <c r="C4397" s="63"/>
    </row>
    <row r="4398" spans="3:3" x14ac:dyDescent="0.2">
      <c r="C4398" s="63"/>
    </row>
    <row r="4399" spans="3:3" x14ac:dyDescent="0.2">
      <c r="C4399" s="63"/>
    </row>
    <row r="4400" spans="3:3" x14ac:dyDescent="0.2">
      <c r="C4400" s="63"/>
    </row>
    <row r="4401" spans="3:3" x14ac:dyDescent="0.2">
      <c r="C4401" s="63"/>
    </row>
    <row r="4402" spans="3:3" x14ac:dyDescent="0.2">
      <c r="C4402" s="63"/>
    </row>
    <row r="4403" spans="3:3" x14ac:dyDescent="0.2">
      <c r="C4403" s="63"/>
    </row>
    <row r="4404" spans="3:3" x14ac:dyDescent="0.2">
      <c r="C4404" s="63"/>
    </row>
    <row r="4405" spans="3:3" x14ac:dyDescent="0.2">
      <c r="C4405" s="63"/>
    </row>
    <row r="4406" spans="3:3" x14ac:dyDescent="0.2">
      <c r="C4406" s="63"/>
    </row>
    <row r="4407" spans="3:3" x14ac:dyDescent="0.2">
      <c r="C4407" s="63"/>
    </row>
    <row r="4408" spans="3:3" x14ac:dyDescent="0.2">
      <c r="C4408" s="63"/>
    </row>
    <row r="4409" spans="3:3" x14ac:dyDescent="0.2">
      <c r="C4409" s="63"/>
    </row>
    <row r="4410" spans="3:3" x14ac:dyDescent="0.2">
      <c r="C4410" s="63"/>
    </row>
    <row r="4411" spans="3:3" x14ac:dyDescent="0.2">
      <c r="C4411" s="63"/>
    </row>
    <row r="4412" spans="3:3" x14ac:dyDescent="0.2">
      <c r="C4412" s="63"/>
    </row>
    <row r="4413" spans="3:3" x14ac:dyDescent="0.2">
      <c r="C4413" s="63"/>
    </row>
    <row r="4414" spans="3:3" x14ac:dyDescent="0.2">
      <c r="C4414" s="63"/>
    </row>
    <row r="4415" spans="3:3" x14ac:dyDescent="0.2">
      <c r="C4415" s="63"/>
    </row>
    <row r="4416" spans="3:3" x14ac:dyDescent="0.2">
      <c r="C4416" s="63"/>
    </row>
    <row r="4417" spans="3:3" x14ac:dyDescent="0.2">
      <c r="C4417" s="63"/>
    </row>
    <row r="4418" spans="3:3" x14ac:dyDescent="0.2">
      <c r="C4418" s="63"/>
    </row>
    <row r="4419" spans="3:3" x14ac:dyDescent="0.2">
      <c r="C4419" s="63"/>
    </row>
    <row r="4420" spans="3:3" x14ac:dyDescent="0.2">
      <c r="C4420" s="63"/>
    </row>
    <row r="4421" spans="3:3" x14ac:dyDescent="0.2">
      <c r="C4421" s="63"/>
    </row>
    <row r="4422" spans="3:3" x14ac:dyDescent="0.2">
      <c r="C4422" s="63"/>
    </row>
    <row r="4423" spans="3:3" x14ac:dyDescent="0.2">
      <c r="C4423" s="63"/>
    </row>
    <row r="4424" spans="3:3" x14ac:dyDescent="0.2">
      <c r="C4424" s="63"/>
    </row>
    <row r="4425" spans="3:3" x14ac:dyDescent="0.2">
      <c r="C4425" s="63"/>
    </row>
    <row r="4426" spans="3:3" x14ac:dyDescent="0.2">
      <c r="C4426" s="63"/>
    </row>
    <row r="4427" spans="3:3" x14ac:dyDescent="0.2">
      <c r="C4427" s="63"/>
    </row>
    <row r="4428" spans="3:3" x14ac:dyDescent="0.2">
      <c r="C4428" s="63"/>
    </row>
    <row r="4429" spans="3:3" x14ac:dyDescent="0.2">
      <c r="C4429" s="63"/>
    </row>
    <row r="4430" spans="3:3" x14ac:dyDescent="0.2">
      <c r="C4430" s="63"/>
    </row>
    <row r="4431" spans="3:3" x14ac:dyDescent="0.2">
      <c r="C4431" s="63"/>
    </row>
    <row r="4432" spans="3:3" x14ac:dyDescent="0.2">
      <c r="C4432" s="63"/>
    </row>
    <row r="4433" spans="3:3" x14ac:dyDescent="0.2">
      <c r="C4433" s="63"/>
    </row>
    <row r="4434" spans="3:3" x14ac:dyDescent="0.2">
      <c r="C4434" s="63"/>
    </row>
    <row r="4435" spans="3:3" x14ac:dyDescent="0.2">
      <c r="C4435" s="63"/>
    </row>
    <row r="4436" spans="3:3" x14ac:dyDescent="0.2">
      <c r="C4436" s="63"/>
    </row>
    <row r="4437" spans="3:3" x14ac:dyDescent="0.2">
      <c r="C4437" s="63"/>
    </row>
    <row r="4438" spans="3:3" x14ac:dyDescent="0.2">
      <c r="C4438" s="63"/>
    </row>
    <row r="4439" spans="3:3" x14ac:dyDescent="0.2">
      <c r="C4439" s="63"/>
    </row>
    <row r="4440" spans="3:3" x14ac:dyDescent="0.2">
      <c r="C4440" s="63"/>
    </row>
    <row r="4441" spans="3:3" x14ac:dyDescent="0.2">
      <c r="C4441" s="63"/>
    </row>
    <row r="4442" spans="3:3" x14ac:dyDescent="0.2">
      <c r="C4442" s="63"/>
    </row>
    <row r="4443" spans="3:3" x14ac:dyDescent="0.2">
      <c r="C4443" s="63"/>
    </row>
    <row r="4444" spans="3:3" x14ac:dyDescent="0.2">
      <c r="C4444" s="63"/>
    </row>
    <row r="4445" spans="3:3" x14ac:dyDescent="0.2">
      <c r="C4445" s="63"/>
    </row>
    <row r="4446" spans="3:3" x14ac:dyDescent="0.2">
      <c r="C4446" s="63"/>
    </row>
    <row r="4447" spans="3:3" x14ac:dyDescent="0.2">
      <c r="C4447" s="63"/>
    </row>
    <row r="4448" spans="3:3" x14ac:dyDescent="0.2">
      <c r="C4448" s="63"/>
    </row>
    <row r="4449" spans="3:3" x14ac:dyDescent="0.2">
      <c r="C4449" s="63"/>
    </row>
    <row r="4450" spans="3:3" x14ac:dyDescent="0.2">
      <c r="C4450" s="63"/>
    </row>
    <row r="4451" spans="3:3" x14ac:dyDescent="0.2">
      <c r="C4451" s="63"/>
    </row>
    <row r="4452" spans="3:3" x14ac:dyDescent="0.2">
      <c r="C4452" s="63"/>
    </row>
    <row r="4453" spans="3:3" x14ac:dyDescent="0.2">
      <c r="C4453" s="63"/>
    </row>
    <row r="4454" spans="3:3" x14ac:dyDescent="0.2">
      <c r="C4454" s="63"/>
    </row>
    <row r="4455" spans="3:3" x14ac:dyDescent="0.2">
      <c r="C4455" s="63"/>
    </row>
    <row r="4456" spans="3:3" x14ac:dyDescent="0.2">
      <c r="C4456" s="63"/>
    </row>
    <row r="4457" spans="3:3" x14ac:dyDescent="0.2">
      <c r="C4457" s="63"/>
    </row>
    <row r="4458" spans="3:3" x14ac:dyDescent="0.2">
      <c r="C4458" s="63"/>
    </row>
    <row r="4459" spans="3:3" x14ac:dyDescent="0.2">
      <c r="C4459" s="63"/>
    </row>
    <row r="4460" spans="3:3" x14ac:dyDescent="0.2">
      <c r="C4460" s="63"/>
    </row>
    <row r="4461" spans="3:3" x14ac:dyDescent="0.2">
      <c r="C4461" s="63"/>
    </row>
    <row r="4462" spans="3:3" x14ac:dyDescent="0.2">
      <c r="C4462" s="63"/>
    </row>
    <row r="4463" spans="3:3" x14ac:dyDescent="0.2">
      <c r="C4463" s="63"/>
    </row>
    <row r="4464" spans="3:3" x14ac:dyDescent="0.2">
      <c r="C4464" s="63"/>
    </row>
    <row r="4465" spans="3:3" x14ac:dyDescent="0.2">
      <c r="C4465" s="63"/>
    </row>
    <row r="4466" spans="3:3" x14ac:dyDescent="0.2">
      <c r="C4466" s="63"/>
    </row>
    <row r="4467" spans="3:3" x14ac:dyDescent="0.2">
      <c r="C4467" s="63"/>
    </row>
    <row r="4468" spans="3:3" x14ac:dyDescent="0.2">
      <c r="C4468" s="63"/>
    </row>
    <row r="4469" spans="3:3" x14ac:dyDescent="0.2">
      <c r="C4469" s="63"/>
    </row>
    <row r="4470" spans="3:3" x14ac:dyDescent="0.2">
      <c r="C4470" s="63"/>
    </row>
    <row r="4471" spans="3:3" x14ac:dyDescent="0.2">
      <c r="C4471" s="63"/>
    </row>
    <row r="4472" spans="3:3" x14ac:dyDescent="0.2">
      <c r="C4472" s="63"/>
    </row>
    <row r="4473" spans="3:3" x14ac:dyDescent="0.2">
      <c r="C4473" s="63"/>
    </row>
    <row r="4474" spans="3:3" x14ac:dyDescent="0.2">
      <c r="C4474" s="63"/>
    </row>
    <row r="4475" spans="3:3" x14ac:dyDescent="0.2">
      <c r="C4475" s="63"/>
    </row>
    <row r="4476" spans="3:3" x14ac:dyDescent="0.2">
      <c r="C4476" s="63"/>
    </row>
    <row r="4477" spans="3:3" x14ac:dyDescent="0.2">
      <c r="C4477" s="63"/>
    </row>
    <row r="4478" spans="3:3" x14ac:dyDescent="0.2">
      <c r="C4478" s="63"/>
    </row>
    <row r="4479" spans="3:3" x14ac:dyDescent="0.2">
      <c r="C4479" s="63"/>
    </row>
    <row r="4480" spans="3:3" x14ac:dyDescent="0.2">
      <c r="C4480" s="63"/>
    </row>
    <row r="4481" spans="3:3" x14ac:dyDescent="0.2">
      <c r="C4481" s="63"/>
    </row>
    <row r="4482" spans="3:3" x14ac:dyDescent="0.2">
      <c r="C4482" s="63"/>
    </row>
    <row r="4483" spans="3:3" x14ac:dyDescent="0.2">
      <c r="C4483" s="63"/>
    </row>
    <row r="4484" spans="3:3" x14ac:dyDescent="0.2">
      <c r="C4484" s="63"/>
    </row>
    <row r="4485" spans="3:3" x14ac:dyDescent="0.2">
      <c r="C4485" s="63"/>
    </row>
    <row r="4486" spans="3:3" x14ac:dyDescent="0.2">
      <c r="C4486" s="63"/>
    </row>
    <row r="4487" spans="3:3" x14ac:dyDescent="0.2">
      <c r="C4487" s="63"/>
    </row>
    <row r="4488" spans="3:3" x14ac:dyDescent="0.2">
      <c r="C4488" s="63"/>
    </row>
    <row r="4489" spans="3:3" x14ac:dyDescent="0.2">
      <c r="C4489" s="63"/>
    </row>
    <row r="4490" spans="3:3" x14ac:dyDescent="0.2">
      <c r="C4490" s="63"/>
    </row>
    <row r="4491" spans="3:3" x14ac:dyDescent="0.2">
      <c r="C4491" s="63"/>
    </row>
    <row r="4492" spans="3:3" x14ac:dyDescent="0.2">
      <c r="C4492" s="63"/>
    </row>
    <row r="4493" spans="3:3" x14ac:dyDescent="0.2">
      <c r="C4493" s="63"/>
    </row>
    <row r="4494" spans="3:3" x14ac:dyDescent="0.2">
      <c r="C4494" s="63"/>
    </row>
    <row r="4495" spans="3:3" x14ac:dyDescent="0.2">
      <c r="C4495" s="63"/>
    </row>
    <row r="4496" spans="3:3" x14ac:dyDescent="0.2">
      <c r="C4496" s="63"/>
    </row>
    <row r="4497" spans="3:3" x14ac:dyDescent="0.2">
      <c r="C4497" s="63"/>
    </row>
    <row r="4498" spans="3:3" x14ac:dyDescent="0.2">
      <c r="C4498" s="63"/>
    </row>
    <row r="4499" spans="3:3" x14ac:dyDescent="0.2">
      <c r="C4499" s="63"/>
    </row>
    <row r="4500" spans="3:3" x14ac:dyDescent="0.2">
      <c r="C4500" s="63"/>
    </row>
    <row r="4501" spans="3:3" x14ac:dyDescent="0.2">
      <c r="C4501" s="63"/>
    </row>
    <row r="4502" spans="3:3" x14ac:dyDescent="0.2">
      <c r="C4502" s="63"/>
    </row>
    <row r="4503" spans="3:3" x14ac:dyDescent="0.2">
      <c r="C4503" s="63"/>
    </row>
    <row r="4504" spans="3:3" x14ac:dyDescent="0.2">
      <c r="C4504" s="63"/>
    </row>
    <row r="4505" spans="3:3" x14ac:dyDescent="0.2">
      <c r="C4505" s="63"/>
    </row>
    <row r="4506" spans="3:3" x14ac:dyDescent="0.2">
      <c r="C4506" s="63"/>
    </row>
    <row r="4507" spans="3:3" x14ac:dyDescent="0.2">
      <c r="C4507" s="63"/>
    </row>
    <row r="4508" spans="3:3" x14ac:dyDescent="0.2">
      <c r="C4508" s="63"/>
    </row>
    <row r="4509" spans="3:3" x14ac:dyDescent="0.2">
      <c r="C4509" s="63"/>
    </row>
    <row r="4510" spans="3:3" x14ac:dyDescent="0.2">
      <c r="C4510" s="63"/>
    </row>
    <row r="4511" spans="3:3" x14ac:dyDescent="0.2">
      <c r="C4511" s="63"/>
    </row>
    <row r="4512" spans="3:3" x14ac:dyDescent="0.2">
      <c r="C4512" s="63"/>
    </row>
    <row r="4513" spans="3:3" x14ac:dyDescent="0.2">
      <c r="C4513" s="63"/>
    </row>
    <row r="4514" spans="3:3" x14ac:dyDescent="0.2">
      <c r="C4514" s="63"/>
    </row>
    <row r="4515" spans="3:3" x14ac:dyDescent="0.2">
      <c r="C4515" s="63"/>
    </row>
    <row r="4516" spans="3:3" x14ac:dyDescent="0.2">
      <c r="C4516" s="63"/>
    </row>
    <row r="4517" spans="3:3" x14ac:dyDescent="0.2">
      <c r="C4517" s="63"/>
    </row>
    <row r="4518" spans="3:3" x14ac:dyDescent="0.2">
      <c r="C4518" s="63"/>
    </row>
    <row r="4519" spans="3:3" x14ac:dyDescent="0.2">
      <c r="C4519" s="63"/>
    </row>
    <row r="4520" spans="3:3" x14ac:dyDescent="0.2">
      <c r="C4520" s="63"/>
    </row>
    <row r="4521" spans="3:3" x14ac:dyDescent="0.2">
      <c r="C4521" s="63"/>
    </row>
    <row r="4522" spans="3:3" x14ac:dyDescent="0.2">
      <c r="C4522" s="63"/>
    </row>
    <row r="4523" spans="3:3" x14ac:dyDescent="0.2">
      <c r="C4523" s="63"/>
    </row>
    <row r="4524" spans="3:3" x14ac:dyDescent="0.2">
      <c r="C4524" s="63"/>
    </row>
    <row r="4525" spans="3:3" x14ac:dyDescent="0.2">
      <c r="C4525" s="63"/>
    </row>
    <row r="4526" spans="3:3" x14ac:dyDescent="0.2">
      <c r="C4526" s="63"/>
    </row>
    <row r="4527" spans="3:3" x14ac:dyDescent="0.2">
      <c r="C4527" s="63"/>
    </row>
    <row r="4528" spans="3:3" x14ac:dyDescent="0.2">
      <c r="C4528" s="63"/>
    </row>
    <row r="4529" spans="3:3" x14ac:dyDescent="0.2">
      <c r="C4529" s="63"/>
    </row>
    <row r="4530" spans="3:3" x14ac:dyDescent="0.2">
      <c r="C4530" s="63"/>
    </row>
    <row r="4531" spans="3:3" x14ac:dyDescent="0.2">
      <c r="C4531" s="63"/>
    </row>
    <row r="4532" spans="3:3" x14ac:dyDescent="0.2">
      <c r="C4532" s="63"/>
    </row>
    <row r="4533" spans="3:3" x14ac:dyDescent="0.2">
      <c r="C4533" s="63"/>
    </row>
    <row r="4534" spans="3:3" x14ac:dyDescent="0.2">
      <c r="C4534" s="63"/>
    </row>
    <row r="4535" spans="3:3" x14ac:dyDescent="0.2">
      <c r="C4535" s="63"/>
    </row>
    <row r="4536" spans="3:3" x14ac:dyDescent="0.2">
      <c r="C4536" s="63"/>
    </row>
    <row r="4537" spans="3:3" x14ac:dyDescent="0.2">
      <c r="C4537" s="63"/>
    </row>
    <row r="4538" spans="3:3" x14ac:dyDescent="0.2">
      <c r="C4538" s="63"/>
    </row>
    <row r="4539" spans="3:3" x14ac:dyDescent="0.2">
      <c r="C4539" s="63"/>
    </row>
    <row r="4540" spans="3:3" x14ac:dyDescent="0.2">
      <c r="C4540" s="63"/>
    </row>
    <row r="4541" spans="3:3" x14ac:dyDescent="0.2">
      <c r="C4541" s="63"/>
    </row>
    <row r="4542" spans="3:3" x14ac:dyDescent="0.2">
      <c r="C4542" s="63"/>
    </row>
    <row r="4543" spans="3:3" x14ac:dyDescent="0.2">
      <c r="C4543" s="63"/>
    </row>
    <row r="4544" spans="3:3" x14ac:dyDescent="0.2">
      <c r="C4544" s="63"/>
    </row>
    <row r="4545" spans="3:3" x14ac:dyDescent="0.2">
      <c r="C4545" s="63"/>
    </row>
    <row r="4546" spans="3:3" x14ac:dyDescent="0.2">
      <c r="C4546" s="63"/>
    </row>
    <row r="4547" spans="3:3" x14ac:dyDescent="0.2">
      <c r="C4547" s="63"/>
    </row>
    <row r="4548" spans="3:3" x14ac:dyDescent="0.2">
      <c r="C4548" s="63"/>
    </row>
    <row r="4549" spans="3:3" x14ac:dyDescent="0.2">
      <c r="C4549" s="63"/>
    </row>
    <row r="4550" spans="3:3" x14ac:dyDescent="0.2">
      <c r="C4550" s="63"/>
    </row>
    <row r="4551" spans="3:3" x14ac:dyDescent="0.2">
      <c r="C4551" s="63"/>
    </row>
    <row r="4552" spans="3:3" x14ac:dyDescent="0.2">
      <c r="C4552" s="63"/>
    </row>
    <row r="4553" spans="3:3" x14ac:dyDescent="0.2">
      <c r="C4553" s="63"/>
    </row>
    <row r="4554" spans="3:3" x14ac:dyDescent="0.2">
      <c r="C4554" s="63"/>
    </row>
    <row r="4555" spans="3:3" x14ac:dyDescent="0.2">
      <c r="C4555" s="63"/>
    </row>
    <row r="4556" spans="3:3" x14ac:dyDescent="0.2">
      <c r="C4556" s="63"/>
    </row>
    <row r="4557" spans="3:3" x14ac:dyDescent="0.2">
      <c r="C4557" s="63"/>
    </row>
    <row r="4558" spans="3:3" x14ac:dyDescent="0.2">
      <c r="C4558" s="63"/>
    </row>
    <row r="4559" spans="3:3" x14ac:dyDescent="0.2">
      <c r="C4559" s="63"/>
    </row>
    <row r="4560" spans="3:3" x14ac:dyDescent="0.2">
      <c r="C4560" s="63"/>
    </row>
    <row r="4561" spans="3:3" x14ac:dyDescent="0.2">
      <c r="C4561" s="63"/>
    </row>
    <row r="4562" spans="3:3" x14ac:dyDescent="0.2">
      <c r="C4562" s="63"/>
    </row>
    <row r="4563" spans="3:3" x14ac:dyDescent="0.2">
      <c r="C4563" s="63"/>
    </row>
    <row r="4564" spans="3:3" x14ac:dyDescent="0.2">
      <c r="C4564" s="63"/>
    </row>
    <row r="4565" spans="3:3" x14ac:dyDescent="0.2">
      <c r="C4565" s="63"/>
    </row>
    <row r="4566" spans="3:3" x14ac:dyDescent="0.2">
      <c r="C4566" s="63"/>
    </row>
    <row r="4567" spans="3:3" x14ac:dyDescent="0.2">
      <c r="C4567" s="63"/>
    </row>
    <row r="4568" spans="3:3" x14ac:dyDescent="0.2">
      <c r="C4568" s="63"/>
    </row>
    <row r="4569" spans="3:3" x14ac:dyDescent="0.2">
      <c r="C4569" s="63"/>
    </row>
    <row r="4570" spans="3:3" x14ac:dyDescent="0.2">
      <c r="C4570" s="63"/>
    </row>
    <row r="4571" spans="3:3" x14ac:dyDescent="0.2">
      <c r="C4571" s="63"/>
    </row>
    <row r="4572" spans="3:3" x14ac:dyDescent="0.2">
      <c r="C4572" s="63"/>
    </row>
    <row r="4573" spans="3:3" x14ac:dyDescent="0.2">
      <c r="C4573" s="63"/>
    </row>
    <row r="4574" spans="3:3" x14ac:dyDescent="0.2">
      <c r="C4574" s="63"/>
    </row>
    <row r="4575" spans="3:3" x14ac:dyDescent="0.2">
      <c r="C4575" s="63"/>
    </row>
    <row r="4576" spans="3:3" x14ac:dyDescent="0.2">
      <c r="C4576" s="63"/>
    </row>
    <row r="4577" spans="3:3" x14ac:dyDescent="0.2">
      <c r="C4577" s="63"/>
    </row>
    <row r="4578" spans="3:3" x14ac:dyDescent="0.2">
      <c r="C4578" s="63"/>
    </row>
    <row r="4579" spans="3:3" x14ac:dyDescent="0.2">
      <c r="C4579" s="63"/>
    </row>
    <row r="4580" spans="3:3" x14ac:dyDescent="0.2">
      <c r="C4580" s="63"/>
    </row>
    <row r="4581" spans="3:3" x14ac:dyDescent="0.2">
      <c r="C4581" s="63"/>
    </row>
    <row r="4582" spans="3:3" x14ac:dyDescent="0.2">
      <c r="C4582" s="63"/>
    </row>
    <row r="4583" spans="3:3" x14ac:dyDescent="0.2">
      <c r="C4583" s="63"/>
    </row>
    <row r="4584" spans="3:3" x14ac:dyDescent="0.2">
      <c r="C4584" s="63"/>
    </row>
    <row r="4585" spans="3:3" x14ac:dyDescent="0.2">
      <c r="C4585" s="63"/>
    </row>
    <row r="4586" spans="3:3" x14ac:dyDescent="0.2">
      <c r="C4586" s="63"/>
    </row>
    <row r="4587" spans="3:3" x14ac:dyDescent="0.2">
      <c r="C4587" s="63"/>
    </row>
    <row r="4588" spans="3:3" x14ac:dyDescent="0.2">
      <c r="C4588" s="63"/>
    </row>
    <row r="4589" spans="3:3" x14ac:dyDescent="0.2">
      <c r="C4589" s="63"/>
    </row>
    <row r="4590" spans="3:3" x14ac:dyDescent="0.2">
      <c r="C4590" s="63"/>
    </row>
    <row r="4591" spans="3:3" x14ac:dyDescent="0.2">
      <c r="C4591" s="63"/>
    </row>
    <row r="4592" spans="3:3" x14ac:dyDescent="0.2">
      <c r="C4592" s="63"/>
    </row>
    <row r="4593" spans="3:3" x14ac:dyDescent="0.2">
      <c r="C4593" s="63"/>
    </row>
    <row r="4594" spans="3:3" x14ac:dyDescent="0.2">
      <c r="C4594" s="63"/>
    </row>
    <row r="4595" spans="3:3" x14ac:dyDescent="0.2">
      <c r="C4595" s="63"/>
    </row>
    <row r="4596" spans="3:3" x14ac:dyDescent="0.2">
      <c r="C4596" s="63"/>
    </row>
    <row r="4597" spans="3:3" x14ac:dyDescent="0.2">
      <c r="C4597" s="63"/>
    </row>
    <row r="4598" spans="3:3" x14ac:dyDescent="0.2">
      <c r="C4598" s="63"/>
    </row>
    <row r="4599" spans="3:3" x14ac:dyDescent="0.2">
      <c r="C4599" s="63"/>
    </row>
    <row r="4600" spans="3:3" x14ac:dyDescent="0.2">
      <c r="C4600" s="63"/>
    </row>
    <row r="4601" spans="3:3" x14ac:dyDescent="0.2">
      <c r="C4601" s="63"/>
    </row>
    <row r="4602" spans="3:3" x14ac:dyDescent="0.2">
      <c r="C4602" s="63"/>
    </row>
    <row r="4603" spans="3:3" x14ac:dyDescent="0.2">
      <c r="C4603" s="63"/>
    </row>
    <row r="4604" spans="3:3" x14ac:dyDescent="0.2">
      <c r="C4604" s="63"/>
    </row>
    <row r="4605" spans="3:3" x14ac:dyDescent="0.2">
      <c r="C4605" s="63"/>
    </row>
    <row r="4606" spans="3:3" x14ac:dyDescent="0.2">
      <c r="C4606" s="63"/>
    </row>
    <row r="4607" spans="3:3" x14ac:dyDescent="0.2">
      <c r="C4607" s="63"/>
    </row>
    <row r="4608" spans="3:3" x14ac:dyDescent="0.2">
      <c r="C4608" s="63"/>
    </row>
    <row r="4609" spans="3:3" x14ac:dyDescent="0.2">
      <c r="C4609" s="63"/>
    </row>
    <row r="4610" spans="3:3" x14ac:dyDescent="0.2">
      <c r="C4610" s="63"/>
    </row>
    <row r="4611" spans="3:3" x14ac:dyDescent="0.2">
      <c r="C4611" s="63"/>
    </row>
    <row r="4612" spans="3:3" x14ac:dyDescent="0.2">
      <c r="C4612" s="63"/>
    </row>
    <row r="4613" spans="3:3" x14ac:dyDescent="0.2">
      <c r="C4613" s="63"/>
    </row>
    <row r="4614" spans="3:3" x14ac:dyDescent="0.2">
      <c r="C4614" s="63"/>
    </row>
    <row r="4615" spans="3:3" x14ac:dyDescent="0.2">
      <c r="C4615" s="63"/>
    </row>
    <row r="4616" spans="3:3" x14ac:dyDescent="0.2">
      <c r="C4616" s="63"/>
    </row>
    <row r="4617" spans="3:3" x14ac:dyDescent="0.2">
      <c r="C4617" s="63"/>
    </row>
    <row r="4618" spans="3:3" x14ac:dyDescent="0.2">
      <c r="C4618" s="63"/>
    </row>
    <row r="4619" spans="3:3" x14ac:dyDescent="0.2">
      <c r="C4619" s="63"/>
    </row>
    <row r="4620" spans="3:3" x14ac:dyDescent="0.2">
      <c r="C4620" s="63"/>
    </row>
    <row r="4621" spans="3:3" x14ac:dyDescent="0.2">
      <c r="C4621" s="63"/>
    </row>
    <row r="4622" spans="3:3" x14ac:dyDescent="0.2">
      <c r="C4622" s="63"/>
    </row>
    <row r="4623" spans="3:3" x14ac:dyDescent="0.2">
      <c r="C4623" s="63"/>
    </row>
    <row r="4624" spans="3:3" x14ac:dyDescent="0.2">
      <c r="C4624" s="63"/>
    </row>
    <row r="4625" spans="3:3" x14ac:dyDescent="0.2">
      <c r="C4625" s="63"/>
    </row>
    <row r="4626" spans="3:3" x14ac:dyDescent="0.2">
      <c r="C4626" s="63"/>
    </row>
    <row r="4627" spans="3:3" x14ac:dyDescent="0.2">
      <c r="C4627" s="63"/>
    </row>
    <row r="4628" spans="3:3" x14ac:dyDescent="0.2">
      <c r="C4628" s="63"/>
    </row>
    <row r="4629" spans="3:3" x14ac:dyDescent="0.2">
      <c r="C4629" s="63"/>
    </row>
    <row r="4630" spans="3:3" x14ac:dyDescent="0.2">
      <c r="C4630" s="63"/>
    </row>
    <row r="4631" spans="3:3" x14ac:dyDescent="0.2">
      <c r="C4631" s="63"/>
    </row>
    <row r="4632" spans="3:3" x14ac:dyDescent="0.2">
      <c r="C4632" s="63"/>
    </row>
    <row r="4633" spans="3:3" x14ac:dyDescent="0.2">
      <c r="C4633" s="63"/>
    </row>
    <row r="4634" spans="3:3" x14ac:dyDescent="0.2">
      <c r="C4634" s="63"/>
    </row>
    <row r="4635" spans="3:3" x14ac:dyDescent="0.2">
      <c r="C4635" s="63"/>
    </row>
    <row r="4636" spans="3:3" x14ac:dyDescent="0.2">
      <c r="C4636" s="63"/>
    </row>
    <row r="4637" spans="3:3" x14ac:dyDescent="0.2">
      <c r="C4637" s="63"/>
    </row>
    <row r="4638" spans="3:3" x14ac:dyDescent="0.2">
      <c r="C4638" s="63"/>
    </row>
    <row r="4639" spans="3:3" x14ac:dyDescent="0.2">
      <c r="C4639" s="63"/>
    </row>
    <row r="4640" spans="3:3" x14ac:dyDescent="0.2">
      <c r="C4640" s="63"/>
    </row>
    <row r="4641" spans="3:3" x14ac:dyDescent="0.2">
      <c r="C4641" s="63"/>
    </row>
    <row r="4642" spans="3:3" x14ac:dyDescent="0.2">
      <c r="C4642" s="63"/>
    </row>
    <row r="4643" spans="3:3" x14ac:dyDescent="0.2">
      <c r="C4643" s="63"/>
    </row>
    <row r="4644" spans="3:3" x14ac:dyDescent="0.2">
      <c r="C4644" s="63"/>
    </row>
    <row r="4645" spans="3:3" x14ac:dyDescent="0.2">
      <c r="C4645" s="63"/>
    </row>
    <row r="4646" spans="3:3" x14ac:dyDescent="0.2">
      <c r="C4646" s="63"/>
    </row>
    <row r="4647" spans="3:3" x14ac:dyDescent="0.2">
      <c r="C4647" s="63"/>
    </row>
    <row r="4648" spans="3:3" x14ac:dyDescent="0.2">
      <c r="C4648" s="63"/>
    </row>
    <row r="4649" spans="3:3" x14ac:dyDescent="0.2">
      <c r="C4649" s="63"/>
    </row>
    <row r="4650" spans="3:3" x14ac:dyDescent="0.2">
      <c r="C4650" s="63"/>
    </row>
    <row r="4651" spans="3:3" x14ac:dyDescent="0.2">
      <c r="C4651" s="63"/>
    </row>
    <row r="4652" spans="3:3" x14ac:dyDescent="0.2">
      <c r="C4652" s="63"/>
    </row>
    <row r="4653" spans="3:3" x14ac:dyDescent="0.2">
      <c r="C4653" s="63"/>
    </row>
    <row r="4654" spans="3:3" x14ac:dyDescent="0.2">
      <c r="C4654" s="63"/>
    </row>
    <row r="4655" spans="3:3" x14ac:dyDescent="0.2">
      <c r="C4655" s="63"/>
    </row>
    <row r="4656" spans="3:3" x14ac:dyDescent="0.2">
      <c r="C4656" s="63"/>
    </row>
    <row r="4657" spans="3:3" x14ac:dyDescent="0.2">
      <c r="C4657" s="63"/>
    </row>
    <row r="4658" spans="3:3" x14ac:dyDescent="0.2">
      <c r="C4658" s="63"/>
    </row>
    <row r="4659" spans="3:3" x14ac:dyDescent="0.2">
      <c r="C4659" s="63"/>
    </row>
    <row r="4660" spans="3:3" x14ac:dyDescent="0.2">
      <c r="C4660" s="63"/>
    </row>
    <row r="4661" spans="3:3" x14ac:dyDescent="0.2">
      <c r="C4661" s="63"/>
    </row>
    <row r="4662" spans="3:3" x14ac:dyDescent="0.2">
      <c r="C4662" s="63"/>
    </row>
    <row r="4663" spans="3:3" x14ac:dyDescent="0.2">
      <c r="C4663" s="63"/>
    </row>
    <row r="4664" spans="3:3" x14ac:dyDescent="0.2">
      <c r="C4664" s="63"/>
    </row>
    <row r="4665" spans="3:3" x14ac:dyDescent="0.2">
      <c r="C4665" s="63"/>
    </row>
    <row r="4666" spans="3:3" x14ac:dyDescent="0.2">
      <c r="C4666" s="63"/>
    </row>
    <row r="4667" spans="3:3" x14ac:dyDescent="0.2">
      <c r="C4667" s="63"/>
    </row>
    <row r="4668" spans="3:3" x14ac:dyDescent="0.2">
      <c r="C4668" s="63"/>
    </row>
    <row r="4669" spans="3:3" x14ac:dyDescent="0.2">
      <c r="C4669" s="63"/>
    </row>
    <row r="4670" spans="3:3" x14ac:dyDescent="0.2">
      <c r="C4670" s="63"/>
    </row>
    <row r="4671" spans="3:3" x14ac:dyDescent="0.2">
      <c r="C4671" s="63"/>
    </row>
    <row r="4672" spans="3:3" x14ac:dyDescent="0.2">
      <c r="C4672" s="63"/>
    </row>
    <row r="4673" spans="3:3" x14ac:dyDescent="0.2">
      <c r="C4673" s="63"/>
    </row>
    <row r="4674" spans="3:3" x14ac:dyDescent="0.2">
      <c r="C4674" s="63"/>
    </row>
    <row r="4675" spans="3:3" x14ac:dyDescent="0.2">
      <c r="C4675" s="63"/>
    </row>
    <row r="4676" spans="3:3" x14ac:dyDescent="0.2">
      <c r="C4676" s="63"/>
    </row>
    <row r="4677" spans="3:3" x14ac:dyDescent="0.2">
      <c r="C4677" s="63"/>
    </row>
    <row r="4678" spans="3:3" x14ac:dyDescent="0.2">
      <c r="C4678" s="63"/>
    </row>
    <row r="4679" spans="3:3" x14ac:dyDescent="0.2">
      <c r="C4679" s="63"/>
    </row>
    <row r="4680" spans="3:3" x14ac:dyDescent="0.2">
      <c r="C4680" s="63"/>
    </row>
    <row r="4681" spans="3:3" x14ac:dyDescent="0.2">
      <c r="C4681" s="63"/>
    </row>
    <row r="4682" spans="3:3" x14ac:dyDescent="0.2">
      <c r="C4682" s="63"/>
    </row>
    <row r="4683" spans="3:3" x14ac:dyDescent="0.2">
      <c r="C4683" s="63"/>
    </row>
    <row r="4684" spans="3:3" x14ac:dyDescent="0.2">
      <c r="C4684" s="63"/>
    </row>
    <row r="4685" spans="3:3" x14ac:dyDescent="0.2">
      <c r="C4685" s="63"/>
    </row>
    <row r="4686" spans="3:3" x14ac:dyDescent="0.2">
      <c r="C4686" s="63"/>
    </row>
    <row r="4687" spans="3:3" x14ac:dyDescent="0.2">
      <c r="C4687" s="63"/>
    </row>
    <row r="4688" spans="3:3" x14ac:dyDescent="0.2">
      <c r="C4688" s="63"/>
    </row>
    <row r="4689" spans="3:3" x14ac:dyDescent="0.2">
      <c r="C4689" s="63"/>
    </row>
    <row r="4690" spans="3:3" x14ac:dyDescent="0.2">
      <c r="C4690" s="63"/>
    </row>
    <row r="4691" spans="3:3" x14ac:dyDescent="0.2">
      <c r="C4691" s="63"/>
    </row>
    <row r="4692" spans="3:3" x14ac:dyDescent="0.2">
      <c r="C4692" s="63"/>
    </row>
    <row r="4693" spans="3:3" x14ac:dyDescent="0.2">
      <c r="C4693" s="63"/>
    </row>
    <row r="4694" spans="3:3" x14ac:dyDescent="0.2">
      <c r="C4694" s="63"/>
    </row>
    <row r="4695" spans="3:3" x14ac:dyDescent="0.2">
      <c r="C4695" s="63"/>
    </row>
    <row r="4696" spans="3:3" x14ac:dyDescent="0.2">
      <c r="C4696" s="63"/>
    </row>
    <row r="4697" spans="3:3" x14ac:dyDescent="0.2">
      <c r="C4697" s="63"/>
    </row>
    <row r="4698" spans="3:3" x14ac:dyDescent="0.2">
      <c r="C4698" s="63"/>
    </row>
    <row r="4699" spans="3:3" x14ac:dyDescent="0.2">
      <c r="C4699" s="63"/>
    </row>
    <row r="4700" spans="3:3" x14ac:dyDescent="0.2">
      <c r="C4700" s="63"/>
    </row>
    <row r="4701" spans="3:3" x14ac:dyDescent="0.2">
      <c r="C4701" s="63"/>
    </row>
    <row r="4702" spans="3:3" x14ac:dyDescent="0.2">
      <c r="C4702" s="63"/>
    </row>
    <row r="4703" spans="3:3" x14ac:dyDescent="0.2">
      <c r="C4703" s="63"/>
    </row>
    <row r="4704" spans="3:3" x14ac:dyDescent="0.2">
      <c r="C4704" s="63"/>
    </row>
    <row r="4705" spans="3:3" x14ac:dyDescent="0.2">
      <c r="C4705" s="63"/>
    </row>
    <row r="4706" spans="3:3" x14ac:dyDescent="0.2">
      <c r="C4706" s="63"/>
    </row>
    <row r="4707" spans="3:3" x14ac:dyDescent="0.2">
      <c r="C4707" s="63"/>
    </row>
    <row r="4708" spans="3:3" x14ac:dyDescent="0.2">
      <c r="C4708" s="63"/>
    </row>
    <row r="4709" spans="3:3" x14ac:dyDescent="0.2">
      <c r="C4709" s="63"/>
    </row>
    <row r="4710" spans="3:3" x14ac:dyDescent="0.2">
      <c r="C4710" s="63"/>
    </row>
    <row r="4711" spans="3:3" x14ac:dyDescent="0.2">
      <c r="C4711" s="63"/>
    </row>
    <row r="4712" spans="3:3" x14ac:dyDescent="0.2">
      <c r="C4712" s="63"/>
    </row>
    <row r="4713" spans="3:3" x14ac:dyDescent="0.2">
      <c r="C4713" s="63"/>
    </row>
    <row r="4714" spans="3:3" x14ac:dyDescent="0.2">
      <c r="C4714" s="63"/>
    </row>
    <row r="4715" spans="3:3" x14ac:dyDescent="0.2">
      <c r="C4715" s="63"/>
    </row>
    <row r="4716" spans="3:3" x14ac:dyDescent="0.2">
      <c r="C4716" s="63"/>
    </row>
    <row r="4717" spans="3:3" x14ac:dyDescent="0.2">
      <c r="C4717" s="63"/>
    </row>
    <row r="4718" spans="3:3" x14ac:dyDescent="0.2">
      <c r="C4718" s="63"/>
    </row>
    <row r="4719" spans="3:3" x14ac:dyDescent="0.2">
      <c r="C4719" s="63"/>
    </row>
    <row r="4720" spans="3:3" x14ac:dyDescent="0.2">
      <c r="C4720" s="63"/>
    </row>
    <row r="4721" spans="3:3" x14ac:dyDescent="0.2">
      <c r="C4721" s="63"/>
    </row>
    <row r="4722" spans="3:3" x14ac:dyDescent="0.2">
      <c r="C4722" s="63"/>
    </row>
    <row r="4723" spans="3:3" x14ac:dyDescent="0.2">
      <c r="C4723" s="63"/>
    </row>
    <row r="4724" spans="3:3" x14ac:dyDescent="0.2">
      <c r="C4724" s="63"/>
    </row>
    <row r="4725" spans="3:3" x14ac:dyDescent="0.2">
      <c r="C4725" s="63"/>
    </row>
    <row r="4726" spans="3:3" x14ac:dyDescent="0.2">
      <c r="C4726" s="63"/>
    </row>
    <row r="4727" spans="3:3" x14ac:dyDescent="0.2">
      <c r="C4727" s="63"/>
    </row>
    <row r="4728" spans="3:3" x14ac:dyDescent="0.2">
      <c r="C4728" s="63"/>
    </row>
    <row r="4729" spans="3:3" x14ac:dyDescent="0.2">
      <c r="C4729" s="63"/>
    </row>
    <row r="4730" spans="3:3" x14ac:dyDescent="0.2">
      <c r="C4730" s="63"/>
    </row>
    <row r="4731" spans="3:3" x14ac:dyDescent="0.2">
      <c r="C4731" s="63"/>
    </row>
    <row r="4732" spans="3:3" x14ac:dyDescent="0.2">
      <c r="C4732" s="63"/>
    </row>
    <row r="4733" spans="3:3" x14ac:dyDescent="0.2">
      <c r="C4733" s="63"/>
    </row>
    <row r="4734" spans="3:3" x14ac:dyDescent="0.2">
      <c r="C4734" s="63"/>
    </row>
    <row r="4735" spans="3:3" x14ac:dyDescent="0.2">
      <c r="C4735" s="63"/>
    </row>
    <row r="4736" spans="3:3" x14ac:dyDescent="0.2">
      <c r="C4736" s="63"/>
    </row>
    <row r="4737" spans="3:3" x14ac:dyDescent="0.2">
      <c r="C4737" s="63"/>
    </row>
    <row r="4738" spans="3:3" x14ac:dyDescent="0.2">
      <c r="C4738" s="63"/>
    </row>
    <row r="4739" spans="3:3" x14ac:dyDescent="0.2">
      <c r="C4739" s="63"/>
    </row>
    <row r="4740" spans="3:3" x14ac:dyDescent="0.2">
      <c r="C4740" s="63"/>
    </row>
    <row r="4741" spans="3:3" x14ac:dyDescent="0.2">
      <c r="C4741" s="63"/>
    </row>
    <row r="4742" spans="3:3" x14ac:dyDescent="0.2">
      <c r="C4742" s="63"/>
    </row>
    <row r="4743" spans="3:3" x14ac:dyDescent="0.2">
      <c r="C4743" s="63"/>
    </row>
    <row r="4744" spans="3:3" x14ac:dyDescent="0.2">
      <c r="C4744" s="63"/>
    </row>
    <row r="4745" spans="3:3" x14ac:dyDescent="0.2">
      <c r="C4745" s="63"/>
    </row>
    <row r="4746" spans="3:3" x14ac:dyDescent="0.2">
      <c r="C4746" s="63"/>
    </row>
    <row r="4747" spans="3:3" x14ac:dyDescent="0.2">
      <c r="C4747" s="63"/>
    </row>
    <row r="4748" spans="3:3" x14ac:dyDescent="0.2">
      <c r="C4748" s="63"/>
    </row>
    <row r="4749" spans="3:3" x14ac:dyDescent="0.2">
      <c r="C4749" s="63"/>
    </row>
    <row r="4750" spans="3:3" x14ac:dyDescent="0.2">
      <c r="C4750" s="63"/>
    </row>
    <row r="4751" spans="3:3" x14ac:dyDescent="0.2">
      <c r="C4751" s="63"/>
    </row>
    <row r="4752" spans="3:3" x14ac:dyDescent="0.2">
      <c r="C4752" s="63"/>
    </row>
    <row r="4753" spans="3:3" x14ac:dyDescent="0.2">
      <c r="C4753" s="63"/>
    </row>
    <row r="4754" spans="3:3" x14ac:dyDescent="0.2">
      <c r="C4754" s="63"/>
    </row>
    <row r="4755" spans="3:3" x14ac:dyDescent="0.2">
      <c r="C4755" s="63"/>
    </row>
    <row r="4756" spans="3:3" x14ac:dyDescent="0.2">
      <c r="C4756" s="63"/>
    </row>
    <row r="4757" spans="3:3" x14ac:dyDescent="0.2">
      <c r="C4757" s="63"/>
    </row>
    <row r="4758" spans="3:3" x14ac:dyDescent="0.2">
      <c r="C4758" s="63"/>
    </row>
    <row r="4759" spans="3:3" x14ac:dyDescent="0.2">
      <c r="C4759" s="63"/>
    </row>
    <row r="4760" spans="3:3" x14ac:dyDescent="0.2">
      <c r="C4760" s="63"/>
    </row>
    <row r="4761" spans="3:3" x14ac:dyDescent="0.2">
      <c r="C4761" s="63"/>
    </row>
    <row r="4762" spans="3:3" x14ac:dyDescent="0.2">
      <c r="C4762" s="63"/>
    </row>
    <row r="4763" spans="3:3" x14ac:dyDescent="0.2">
      <c r="C4763" s="63"/>
    </row>
    <row r="4764" spans="3:3" x14ac:dyDescent="0.2">
      <c r="C4764" s="63"/>
    </row>
    <row r="4765" spans="3:3" x14ac:dyDescent="0.2">
      <c r="C4765" s="63"/>
    </row>
    <row r="4766" spans="3:3" x14ac:dyDescent="0.2">
      <c r="C4766" s="63"/>
    </row>
    <row r="4767" spans="3:3" x14ac:dyDescent="0.2">
      <c r="C4767" s="63"/>
    </row>
    <row r="4768" spans="3:3" x14ac:dyDescent="0.2">
      <c r="C4768" s="63"/>
    </row>
    <row r="4769" spans="3:3" x14ac:dyDescent="0.2">
      <c r="C4769" s="63"/>
    </row>
    <row r="4770" spans="3:3" x14ac:dyDescent="0.2">
      <c r="C4770" s="63"/>
    </row>
    <row r="4771" spans="3:3" x14ac:dyDescent="0.2">
      <c r="C4771" s="63"/>
    </row>
    <row r="4772" spans="3:3" x14ac:dyDescent="0.2">
      <c r="C4772" s="63"/>
    </row>
    <row r="4773" spans="3:3" x14ac:dyDescent="0.2">
      <c r="C4773" s="63"/>
    </row>
    <row r="4774" spans="3:3" x14ac:dyDescent="0.2">
      <c r="C4774" s="63"/>
    </row>
    <row r="4775" spans="3:3" x14ac:dyDescent="0.2">
      <c r="C4775" s="63"/>
    </row>
    <row r="4776" spans="3:3" x14ac:dyDescent="0.2">
      <c r="C4776" s="63"/>
    </row>
    <row r="4777" spans="3:3" x14ac:dyDescent="0.2">
      <c r="C4777" s="63"/>
    </row>
    <row r="4778" spans="3:3" x14ac:dyDescent="0.2">
      <c r="C4778" s="63"/>
    </row>
    <row r="4779" spans="3:3" x14ac:dyDescent="0.2">
      <c r="C4779" s="63"/>
    </row>
    <row r="4780" spans="3:3" x14ac:dyDescent="0.2">
      <c r="C4780" s="63"/>
    </row>
    <row r="4781" spans="3:3" x14ac:dyDescent="0.2">
      <c r="C4781" s="63"/>
    </row>
    <row r="4782" spans="3:3" x14ac:dyDescent="0.2">
      <c r="C4782" s="63"/>
    </row>
    <row r="4783" spans="3:3" x14ac:dyDescent="0.2">
      <c r="C4783" s="63"/>
    </row>
    <row r="4784" spans="3:3" x14ac:dyDescent="0.2">
      <c r="C4784" s="63"/>
    </row>
    <row r="4785" spans="3:3" x14ac:dyDescent="0.2">
      <c r="C4785" s="63"/>
    </row>
    <row r="4786" spans="3:3" x14ac:dyDescent="0.2">
      <c r="C4786" s="63"/>
    </row>
    <row r="4787" spans="3:3" x14ac:dyDescent="0.2">
      <c r="C4787" s="63"/>
    </row>
    <row r="4788" spans="3:3" x14ac:dyDescent="0.2">
      <c r="C4788" s="63"/>
    </row>
    <row r="4789" spans="3:3" x14ac:dyDescent="0.2">
      <c r="C4789" s="63"/>
    </row>
    <row r="4790" spans="3:3" x14ac:dyDescent="0.2">
      <c r="C4790" s="63"/>
    </row>
    <row r="4791" spans="3:3" x14ac:dyDescent="0.2">
      <c r="C4791" s="63"/>
    </row>
    <row r="4792" spans="3:3" x14ac:dyDescent="0.2">
      <c r="C4792" s="63"/>
    </row>
    <row r="4793" spans="3:3" x14ac:dyDescent="0.2">
      <c r="C4793" s="63"/>
    </row>
    <row r="4794" spans="3:3" x14ac:dyDescent="0.2">
      <c r="C4794" s="63"/>
    </row>
    <row r="4795" spans="3:3" x14ac:dyDescent="0.2">
      <c r="C4795" s="63"/>
    </row>
    <row r="4796" spans="3:3" x14ac:dyDescent="0.2">
      <c r="C4796" s="63"/>
    </row>
    <row r="4797" spans="3:3" x14ac:dyDescent="0.2">
      <c r="C4797" s="63"/>
    </row>
    <row r="4798" spans="3:3" x14ac:dyDescent="0.2">
      <c r="C4798" s="63"/>
    </row>
    <row r="4799" spans="3:3" x14ac:dyDescent="0.2">
      <c r="C4799" s="63"/>
    </row>
    <row r="4800" spans="3:3" x14ac:dyDescent="0.2">
      <c r="C4800" s="63"/>
    </row>
    <row r="4801" spans="3:3" x14ac:dyDescent="0.2">
      <c r="C4801" s="63"/>
    </row>
    <row r="4802" spans="3:3" x14ac:dyDescent="0.2">
      <c r="C4802" s="63"/>
    </row>
    <row r="4803" spans="3:3" x14ac:dyDescent="0.2">
      <c r="C4803" s="63"/>
    </row>
    <row r="4804" spans="3:3" x14ac:dyDescent="0.2">
      <c r="C4804" s="63"/>
    </row>
    <row r="4805" spans="3:3" x14ac:dyDescent="0.2">
      <c r="C4805" s="63"/>
    </row>
    <row r="4806" spans="3:3" x14ac:dyDescent="0.2">
      <c r="C4806" s="63"/>
    </row>
    <row r="4807" spans="3:3" x14ac:dyDescent="0.2">
      <c r="C4807" s="63"/>
    </row>
    <row r="4808" spans="3:3" x14ac:dyDescent="0.2">
      <c r="C4808" s="63"/>
    </row>
    <row r="4809" spans="3:3" x14ac:dyDescent="0.2">
      <c r="C4809" s="63"/>
    </row>
    <row r="4810" spans="3:3" x14ac:dyDescent="0.2">
      <c r="C4810" s="63"/>
    </row>
    <row r="4811" spans="3:3" x14ac:dyDescent="0.2">
      <c r="C4811" s="63"/>
    </row>
    <row r="4812" spans="3:3" x14ac:dyDescent="0.2">
      <c r="C4812" s="63"/>
    </row>
    <row r="4813" spans="3:3" x14ac:dyDescent="0.2">
      <c r="C4813" s="63"/>
    </row>
    <row r="4814" spans="3:3" x14ac:dyDescent="0.2">
      <c r="C4814" s="63"/>
    </row>
    <row r="4815" spans="3:3" x14ac:dyDescent="0.2">
      <c r="C4815" s="63"/>
    </row>
    <row r="4816" spans="3:3" x14ac:dyDescent="0.2">
      <c r="C4816" s="63"/>
    </row>
    <row r="4817" spans="3:3" x14ac:dyDescent="0.2">
      <c r="C4817" s="63"/>
    </row>
    <row r="4818" spans="3:3" x14ac:dyDescent="0.2">
      <c r="C4818" s="63"/>
    </row>
    <row r="4819" spans="3:3" x14ac:dyDescent="0.2">
      <c r="C4819" s="63"/>
    </row>
    <row r="4820" spans="3:3" x14ac:dyDescent="0.2">
      <c r="C4820" s="63"/>
    </row>
    <row r="4821" spans="3:3" x14ac:dyDescent="0.2">
      <c r="C4821" s="63"/>
    </row>
    <row r="4822" spans="3:3" x14ac:dyDescent="0.2">
      <c r="C4822" s="63"/>
    </row>
    <row r="4823" spans="3:3" x14ac:dyDescent="0.2">
      <c r="C4823" s="63"/>
    </row>
    <row r="4824" spans="3:3" x14ac:dyDescent="0.2">
      <c r="C4824" s="63"/>
    </row>
    <row r="4825" spans="3:3" x14ac:dyDescent="0.2">
      <c r="C4825" s="63"/>
    </row>
    <row r="4826" spans="3:3" x14ac:dyDescent="0.2">
      <c r="C4826" s="63"/>
    </row>
    <row r="4827" spans="3:3" x14ac:dyDescent="0.2">
      <c r="C4827" s="63"/>
    </row>
    <row r="4828" spans="3:3" x14ac:dyDescent="0.2">
      <c r="C4828" s="63"/>
    </row>
    <row r="4829" spans="3:3" x14ac:dyDescent="0.2">
      <c r="C4829" s="63"/>
    </row>
    <row r="4830" spans="3:3" x14ac:dyDescent="0.2">
      <c r="C4830" s="63"/>
    </row>
    <row r="4831" spans="3:3" x14ac:dyDescent="0.2">
      <c r="C4831" s="63"/>
    </row>
    <row r="4832" spans="3:3" x14ac:dyDescent="0.2">
      <c r="C4832" s="63"/>
    </row>
    <row r="4833" spans="3:3" x14ac:dyDescent="0.2">
      <c r="C4833" s="63"/>
    </row>
    <row r="4834" spans="3:3" x14ac:dyDescent="0.2">
      <c r="C4834" s="63"/>
    </row>
    <row r="4835" spans="3:3" x14ac:dyDescent="0.2">
      <c r="C4835" s="63"/>
    </row>
    <row r="4836" spans="3:3" x14ac:dyDescent="0.2">
      <c r="C4836" s="63"/>
    </row>
    <row r="4837" spans="3:3" x14ac:dyDescent="0.2">
      <c r="C4837" s="63"/>
    </row>
    <row r="4838" spans="3:3" x14ac:dyDescent="0.2">
      <c r="C4838" s="63"/>
    </row>
    <row r="4839" spans="3:3" x14ac:dyDescent="0.2">
      <c r="C4839" s="63"/>
    </row>
    <row r="4840" spans="3:3" x14ac:dyDescent="0.2">
      <c r="C4840" s="63"/>
    </row>
    <row r="4841" spans="3:3" x14ac:dyDescent="0.2">
      <c r="C4841" s="63"/>
    </row>
    <row r="4842" spans="3:3" x14ac:dyDescent="0.2">
      <c r="C4842" s="63"/>
    </row>
    <row r="4843" spans="3:3" x14ac:dyDescent="0.2">
      <c r="C4843" s="63"/>
    </row>
    <row r="4844" spans="3:3" x14ac:dyDescent="0.2">
      <c r="C4844" s="63"/>
    </row>
    <row r="4845" spans="3:3" x14ac:dyDescent="0.2">
      <c r="C4845" s="63"/>
    </row>
    <row r="4846" spans="3:3" x14ac:dyDescent="0.2">
      <c r="C4846" s="63"/>
    </row>
    <row r="4847" spans="3:3" x14ac:dyDescent="0.2">
      <c r="C4847" s="63"/>
    </row>
    <row r="4848" spans="3:3" x14ac:dyDescent="0.2">
      <c r="C4848" s="63"/>
    </row>
    <row r="4849" spans="3:3" x14ac:dyDescent="0.2">
      <c r="C4849" s="63"/>
    </row>
    <row r="4850" spans="3:3" x14ac:dyDescent="0.2">
      <c r="C4850" s="63"/>
    </row>
    <row r="4851" spans="3:3" x14ac:dyDescent="0.2">
      <c r="C4851" s="63"/>
    </row>
    <row r="4852" spans="3:3" x14ac:dyDescent="0.2">
      <c r="C4852" s="63"/>
    </row>
    <row r="4853" spans="3:3" x14ac:dyDescent="0.2">
      <c r="C4853" s="63"/>
    </row>
    <row r="4854" spans="3:3" x14ac:dyDescent="0.2">
      <c r="C4854" s="63"/>
    </row>
    <row r="4855" spans="3:3" x14ac:dyDescent="0.2">
      <c r="C4855" s="63"/>
    </row>
    <row r="4856" spans="3:3" x14ac:dyDescent="0.2">
      <c r="C4856" s="63"/>
    </row>
    <row r="4857" spans="3:3" x14ac:dyDescent="0.2">
      <c r="C4857" s="63"/>
    </row>
    <row r="4858" spans="3:3" x14ac:dyDescent="0.2">
      <c r="C4858" s="63"/>
    </row>
    <row r="4859" spans="3:3" x14ac:dyDescent="0.2">
      <c r="C4859" s="63"/>
    </row>
    <row r="4860" spans="3:3" x14ac:dyDescent="0.2">
      <c r="C4860" s="63"/>
    </row>
    <row r="4861" spans="3:3" x14ac:dyDescent="0.2">
      <c r="C4861" s="63"/>
    </row>
    <row r="4862" spans="3:3" x14ac:dyDescent="0.2">
      <c r="C4862" s="63"/>
    </row>
    <row r="4863" spans="3:3" x14ac:dyDescent="0.2">
      <c r="C4863" s="63"/>
    </row>
    <row r="4864" spans="3:3" x14ac:dyDescent="0.2">
      <c r="C4864" s="63"/>
    </row>
    <row r="4865" spans="3:3" x14ac:dyDescent="0.2">
      <c r="C4865" s="63"/>
    </row>
    <row r="4866" spans="3:3" x14ac:dyDescent="0.2">
      <c r="C4866" s="63"/>
    </row>
    <row r="4867" spans="3:3" x14ac:dyDescent="0.2">
      <c r="C4867" s="63"/>
    </row>
    <row r="4868" spans="3:3" x14ac:dyDescent="0.2">
      <c r="C4868" s="63"/>
    </row>
    <row r="4869" spans="3:3" x14ac:dyDescent="0.2">
      <c r="C4869" s="63"/>
    </row>
    <row r="4870" spans="3:3" x14ac:dyDescent="0.2">
      <c r="C4870" s="63"/>
    </row>
    <row r="4871" spans="3:3" x14ac:dyDescent="0.2">
      <c r="C4871" s="63"/>
    </row>
    <row r="4872" spans="3:3" x14ac:dyDescent="0.2">
      <c r="C4872" s="63"/>
    </row>
    <row r="4873" spans="3:3" x14ac:dyDescent="0.2">
      <c r="C4873" s="63"/>
    </row>
    <row r="4874" spans="3:3" x14ac:dyDescent="0.2">
      <c r="C4874" s="63"/>
    </row>
    <row r="4875" spans="3:3" x14ac:dyDescent="0.2">
      <c r="C4875" s="63"/>
    </row>
    <row r="4876" spans="3:3" x14ac:dyDescent="0.2">
      <c r="C4876" s="63"/>
    </row>
    <row r="4877" spans="3:3" x14ac:dyDescent="0.2">
      <c r="C4877" s="63"/>
    </row>
    <row r="4878" spans="3:3" x14ac:dyDescent="0.2">
      <c r="C4878" s="63"/>
    </row>
    <row r="4879" spans="3:3" x14ac:dyDescent="0.2">
      <c r="C4879" s="63"/>
    </row>
    <row r="4880" spans="3:3" x14ac:dyDescent="0.2">
      <c r="C4880" s="63"/>
    </row>
    <row r="4881" spans="3:3" x14ac:dyDescent="0.2">
      <c r="C4881" s="63"/>
    </row>
    <row r="4882" spans="3:3" x14ac:dyDescent="0.2">
      <c r="C4882" s="63"/>
    </row>
    <row r="4883" spans="3:3" x14ac:dyDescent="0.2">
      <c r="C4883" s="63"/>
    </row>
    <row r="4884" spans="3:3" x14ac:dyDescent="0.2">
      <c r="C4884" s="63"/>
    </row>
    <row r="4885" spans="3:3" x14ac:dyDescent="0.2">
      <c r="C4885" s="63"/>
    </row>
    <row r="4886" spans="3:3" x14ac:dyDescent="0.2">
      <c r="C4886" s="63"/>
    </row>
    <row r="4887" spans="3:3" x14ac:dyDescent="0.2">
      <c r="C4887" s="63"/>
    </row>
    <row r="4888" spans="3:3" x14ac:dyDescent="0.2">
      <c r="C4888" s="63"/>
    </row>
    <row r="4889" spans="3:3" x14ac:dyDescent="0.2">
      <c r="C4889" s="63"/>
    </row>
    <row r="4890" spans="3:3" x14ac:dyDescent="0.2">
      <c r="C4890" s="63"/>
    </row>
    <row r="4891" spans="3:3" x14ac:dyDescent="0.2">
      <c r="C4891" s="63"/>
    </row>
    <row r="4892" spans="3:3" x14ac:dyDescent="0.2">
      <c r="C4892" s="63"/>
    </row>
    <row r="4893" spans="3:3" x14ac:dyDescent="0.2">
      <c r="C4893" s="63"/>
    </row>
    <row r="4894" spans="3:3" x14ac:dyDescent="0.2">
      <c r="C4894" s="63"/>
    </row>
    <row r="4895" spans="3:3" x14ac:dyDescent="0.2">
      <c r="C4895" s="63"/>
    </row>
    <row r="4896" spans="3:3" x14ac:dyDescent="0.2">
      <c r="C4896" s="63"/>
    </row>
    <row r="4897" spans="3:3" x14ac:dyDescent="0.2">
      <c r="C4897" s="63"/>
    </row>
    <row r="4898" spans="3:3" x14ac:dyDescent="0.2">
      <c r="C4898" s="63"/>
    </row>
    <row r="4899" spans="3:3" x14ac:dyDescent="0.2">
      <c r="C4899" s="63"/>
    </row>
    <row r="4900" spans="3:3" x14ac:dyDescent="0.2">
      <c r="C4900" s="63"/>
    </row>
    <row r="4901" spans="3:3" x14ac:dyDescent="0.2">
      <c r="C4901" s="63"/>
    </row>
    <row r="4902" spans="3:3" x14ac:dyDescent="0.2">
      <c r="C4902" s="63"/>
    </row>
    <row r="4903" spans="3:3" x14ac:dyDescent="0.2">
      <c r="C4903" s="63"/>
    </row>
    <row r="4904" spans="3:3" x14ac:dyDescent="0.2">
      <c r="C4904" s="63"/>
    </row>
    <row r="4905" spans="3:3" x14ac:dyDescent="0.2">
      <c r="C4905" s="63"/>
    </row>
    <row r="4906" spans="3:3" x14ac:dyDescent="0.2">
      <c r="C4906" s="63"/>
    </row>
    <row r="4907" spans="3:3" x14ac:dyDescent="0.2">
      <c r="C4907" s="63"/>
    </row>
    <row r="4908" spans="3:3" x14ac:dyDescent="0.2">
      <c r="C4908" s="63"/>
    </row>
    <row r="4909" spans="3:3" x14ac:dyDescent="0.2">
      <c r="C4909" s="63"/>
    </row>
    <row r="4910" spans="3:3" x14ac:dyDescent="0.2">
      <c r="C4910" s="63"/>
    </row>
    <row r="4911" spans="3:3" x14ac:dyDescent="0.2">
      <c r="C4911" s="63"/>
    </row>
    <row r="4912" spans="3:3" x14ac:dyDescent="0.2">
      <c r="C4912" s="63"/>
    </row>
    <row r="4913" spans="3:3" x14ac:dyDescent="0.2">
      <c r="C4913" s="63"/>
    </row>
    <row r="4914" spans="3:3" x14ac:dyDescent="0.2">
      <c r="C4914" s="63"/>
    </row>
    <row r="4915" spans="3:3" x14ac:dyDescent="0.2">
      <c r="C4915" s="63"/>
    </row>
    <row r="4916" spans="3:3" x14ac:dyDescent="0.2">
      <c r="C4916" s="63"/>
    </row>
    <row r="4917" spans="3:3" x14ac:dyDescent="0.2">
      <c r="C4917" s="63"/>
    </row>
    <row r="4918" spans="3:3" x14ac:dyDescent="0.2">
      <c r="C4918" s="63"/>
    </row>
    <row r="4919" spans="3:3" x14ac:dyDescent="0.2">
      <c r="C4919" s="63"/>
    </row>
    <row r="4920" spans="3:3" x14ac:dyDescent="0.2">
      <c r="C4920" s="63"/>
    </row>
    <row r="4921" spans="3:3" x14ac:dyDescent="0.2">
      <c r="C4921" s="63"/>
    </row>
    <row r="4922" spans="3:3" x14ac:dyDescent="0.2">
      <c r="C4922" s="63"/>
    </row>
    <row r="4923" spans="3:3" x14ac:dyDescent="0.2">
      <c r="C4923" s="63"/>
    </row>
    <row r="4924" spans="3:3" x14ac:dyDescent="0.2">
      <c r="C4924" s="63"/>
    </row>
    <row r="4925" spans="3:3" x14ac:dyDescent="0.2">
      <c r="C4925" s="63"/>
    </row>
    <row r="4926" spans="3:3" x14ac:dyDescent="0.2">
      <c r="C4926" s="63"/>
    </row>
    <row r="4927" spans="3:3" x14ac:dyDescent="0.2">
      <c r="C4927" s="63"/>
    </row>
    <row r="4928" spans="3:3" x14ac:dyDescent="0.2">
      <c r="C4928" s="63"/>
    </row>
    <row r="4929" spans="3:3" x14ac:dyDescent="0.2">
      <c r="C4929" s="63"/>
    </row>
    <row r="4930" spans="3:3" x14ac:dyDescent="0.2">
      <c r="C4930" s="63"/>
    </row>
    <row r="4931" spans="3:3" x14ac:dyDescent="0.2">
      <c r="C4931" s="63"/>
    </row>
    <row r="4932" spans="3:3" x14ac:dyDescent="0.2">
      <c r="C4932" s="63"/>
    </row>
    <row r="4933" spans="3:3" x14ac:dyDescent="0.2">
      <c r="C4933" s="63"/>
    </row>
    <row r="4934" spans="3:3" x14ac:dyDescent="0.2">
      <c r="C4934" s="63"/>
    </row>
    <row r="4935" spans="3:3" x14ac:dyDescent="0.2">
      <c r="C4935" s="63"/>
    </row>
    <row r="4936" spans="3:3" x14ac:dyDescent="0.2">
      <c r="C4936" s="63"/>
    </row>
    <row r="4937" spans="3:3" x14ac:dyDescent="0.2">
      <c r="C4937" s="63"/>
    </row>
    <row r="4938" spans="3:3" x14ac:dyDescent="0.2">
      <c r="C4938" s="63"/>
    </row>
    <row r="4939" spans="3:3" x14ac:dyDescent="0.2">
      <c r="C4939" s="63"/>
    </row>
    <row r="4940" spans="3:3" x14ac:dyDescent="0.2">
      <c r="C4940" s="63"/>
    </row>
    <row r="4941" spans="3:3" x14ac:dyDescent="0.2">
      <c r="C4941" s="63"/>
    </row>
    <row r="4942" spans="3:3" x14ac:dyDescent="0.2">
      <c r="C4942" s="63"/>
    </row>
    <row r="4943" spans="3:3" x14ac:dyDescent="0.2">
      <c r="C4943" s="63"/>
    </row>
    <row r="4944" spans="3:3" x14ac:dyDescent="0.2">
      <c r="C4944" s="63"/>
    </row>
    <row r="4945" spans="3:3" x14ac:dyDescent="0.2">
      <c r="C4945" s="63"/>
    </row>
    <row r="4946" spans="3:3" x14ac:dyDescent="0.2">
      <c r="C4946" s="63"/>
    </row>
    <row r="4947" spans="3:3" x14ac:dyDescent="0.2">
      <c r="C4947" s="63"/>
    </row>
    <row r="4948" spans="3:3" x14ac:dyDescent="0.2">
      <c r="C4948" s="63"/>
    </row>
    <row r="4949" spans="3:3" x14ac:dyDescent="0.2">
      <c r="C4949" s="63"/>
    </row>
    <row r="4950" spans="3:3" x14ac:dyDescent="0.2">
      <c r="C4950" s="63"/>
    </row>
    <row r="4951" spans="3:3" x14ac:dyDescent="0.2">
      <c r="C4951" s="63"/>
    </row>
    <row r="4952" spans="3:3" x14ac:dyDescent="0.2">
      <c r="C4952" s="63"/>
    </row>
    <row r="4953" spans="3:3" x14ac:dyDescent="0.2">
      <c r="C4953" s="63"/>
    </row>
    <row r="4954" spans="3:3" x14ac:dyDescent="0.2">
      <c r="C4954" s="63"/>
    </row>
    <row r="4955" spans="3:3" x14ac:dyDescent="0.2">
      <c r="C4955" s="63"/>
    </row>
    <row r="4956" spans="3:3" x14ac:dyDescent="0.2">
      <c r="C4956" s="63"/>
    </row>
    <row r="4957" spans="3:3" x14ac:dyDescent="0.2">
      <c r="C4957" s="63"/>
    </row>
    <row r="4958" spans="3:3" x14ac:dyDescent="0.2">
      <c r="C4958" s="63"/>
    </row>
    <row r="4959" spans="3:3" x14ac:dyDescent="0.2">
      <c r="C4959" s="63"/>
    </row>
    <row r="4960" spans="3:3" x14ac:dyDescent="0.2">
      <c r="C4960" s="63"/>
    </row>
    <row r="4961" spans="3:3" x14ac:dyDescent="0.2">
      <c r="C4961" s="63"/>
    </row>
    <row r="4962" spans="3:3" x14ac:dyDescent="0.2">
      <c r="C4962" s="63"/>
    </row>
    <row r="4963" spans="3:3" x14ac:dyDescent="0.2">
      <c r="C4963" s="63"/>
    </row>
    <row r="4964" spans="3:3" x14ac:dyDescent="0.2">
      <c r="C4964" s="63"/>
    </row>
    <row r="4965" spans="3:3" x14ac:dyDescent="0.2">
      <c r="C4965" s="63"/>
    </row>
    <row r="4966" spans="3:3" x14ac:dyDescent="0.2">
      <c r="C4966" s="63"/>
    </row>
    <row r="4967" spans="3:3" x14ac:dyDescent="0.2">
      <c r="C4967" s="63"/>
    </row>
    <row r="4968" spans="3:3" x14ac:dyDescent="0.2">
      <c r="C4968" s="63"/>
    </row>
    <row r="4969" spans="3:3" x14ac:dyDescent="0.2">
      <c r="C4969" s="63"/>
    </row>
    <row r="4970" spans="3:3" x14ac:dyDescent="0.2">
      <c r="C4970" s="63"/>
    </row>
    <row r="4971" spans="3:3" x14ac:dyDescent="0.2">
      <c r="C4971" s="63"/>
    </row>
    <row r="4972" spans="3:3" x14ac:dyDescent="0.2">
      <c r="C4972" s="63"/>
    </row>
    <row r="4973" spans="3:3" x14ac:dyDescent="0.2">
      <c r="C4973" s="63"/>
    </row>
    <row r="4974" spans="3:3" x14ac:dyDescent="0.2">
      <c r="C4974" s="63"/>
    </row>
    <row r="4975" spans="3:3" x14ac:dyDescent="0.2">
      <c r="C4975" s="63"/>
    </row>
    <row r="4976" spans="3:3" x14ac:dyDescent="0.2">
      <c r="C4976" s="63"/>
    </row>
    <row r="4977" spans="3:3" x14ac:dyDescent="0.2">
      <c r="C4977" s="63"/>
    </row>
    <row r="4978" spans="3:3" x14ac:dyDescent="0.2">
      <c r="C4978" s="63"/>
    </row>
    <row r="4979" spans="3:3" x14ac:dyDescent="0.2">
      <c r="C4979" s="63"/>
    </row>
    <row r="4980" spans="3:3" x14ac:dyDescent="0.2">
      <c r="C4980" s="63"/>
    </row>
    <row r="4981" spans="3:3" x14ac:dyDescent="0.2">
      <c r="C4981" s="63"/>
    </row>
    <row r="4982" spans="3:3" x14ac:dyDescent="0.2">
      <c r="C4982" s="63"/>
    </row>
    <row r="4983" spans="3:3" x14ac:dyDescent="0.2">
      <c r="C4983" s="63"/>
    </row>
    <row r="4984" spans="3:3" x14ac:dyDescent="0.2">
      <c r="C4984" s="63"/>
    </row>
    <row r="4985" spans="3:3" x14ac:dyDescent="0.2">
      <c r="C4985" s="63"/>
    </row>
    <row r="4986" spans="3:3" x14ac:dyDescent="0.2">
      <c r="C4986" s="63"/>
    </row>
    <row r="4987" spans="3:3" x14ac:dyDescent="0.2">
      <c r="C4987" s="63"/>
    </row>
    <row r="4988" spans="3:3" x14ac:dyDescent="0.2">
      <c r="C4988" s="63"/>
    </row>
    <row r="4989" spans="3:3" x14ac:dyDescent="0.2">
      <c r="C4989" s="63"/>
    </row>
    <row r="4990" spans="3:3" x14ac:dyDescent="0.2">
      <c r="C4990" s="63"/>
    </row>
    <row r="4991" spans="3:3" x14ac:dyDescent="0.2">
      <c r="C4991" s="63"/>
    </row>
    <row r="4992" spans="3:3" x14ac:dyDescent="0.2">
      <c r="C4992" s="63"/>
    </row>
    <row r="4993" spans="3:3" x14ac:dyDescent="0.2">
      <c r="C4993" s="63"/>
    </row>
    <row r="4994" spans="3:3" x14ac:dyDescent="0.2">
      <c r="C4994" s="63"/>
    </row>
    <row r="4995" spans="3:3" x14ac:dyDescent="0.2">
      <c r="C4995" s="63"/>
    </row>
    <row r="4996" spans="3:3" x14ac:dyDescent="0.2">
      <c r="C4996" s="63"/>
    </row>
    <row r="4997" spans="3:3" x14ac:dyDescent="0.2">
      <c r="C4997" s="63"/>
    </row>
    <row r="4998" spans="3:3" x14ac:dyDescent="0.2">
      <c r="C4998" s="63"/>
    </row>
    <row r="4999" spans="3:3" x14ac:dyDescent="0.2">
      <c r="C4999" s="63"/>
    </row>
    <row r="5000" spans="3:3" x14ac:dyDescent="0.2">
      <c r="C5000" s="63"/>
    </row>
    <row r="5001" spans="3:3" x14ac:dyDescent="0.2">
      <c r="C5001" s="63"/>
    </row>
    <row r="5002" spans="3:3" x14ac:dyDescent="0.2">
      <c r="C5002" s="63"/>
    </row>
    <row r="5003" spans="3:3" x14ac:dyDescent="0.2">
      <c r="C5003" s="63"/>
    </row>
    <row r="5004" spans="3:3" x14ac:dyDescent="0.2">
      <c r="C5004" s="63"/>
    </row>
    <row r="5005" spans="3:3" x14ac:dyDescent="0.2">
      <c r="C5005" s="63"/>
    </row>
    <row r="5006" spans="3:3" x14ac:dyDescent="0.2">
      <c r="C5006" s="63"/>
    </row>
    <row r="5007" spans="3:3" x14ac:dyDescent="0.2">
      <c r="C5007" s="63"/>
    </row>
    <row r="5008" spans="3:3" x14ac:dyDescent="0.2">
      <c r="C5008" s="63"/>
    </row>
    <row r="5009" spans="3:3" x14ac:dyDescent="0.2">
      <c r="C5009" s="63"/>
    </row>
    <row r="5010" spans="3:3" x14ac:dyDescent="0.2">
      <c r="C5010" s="63"/>
    </row>
    <row r="5011" spans="3:3" x14ac:dyDescent="0.2">
      <c r="C5011" s="63"/>
    </row>
    <row r="5012" spans="3:3" x14ac:dyDescent="0.2">
      <c r="C5012" s="63"/>
    </row>
    <row r="5013" spans="3:3" x14ac:dyDescent="0.2">
      <c r="C5013" s="63"/>
    </row>
    <row r="5014" spans="3:3" x14ac:dyDescent="0.2">
      <c r="C5014" s="63"/>
    </row>
    <row r="5015" spans="3:3" x14ac:dyDescent="0.2">
      <c r="C5015" s="63"/>
    </row>
    <row r="5016" spans="3:3" x14ac:dyDescent="0.2">
      <c r="C5016" s="63"/>
    </row>
    <row r="5017" spans="3:3" x14ac:dyDescent="0.2">
      <c r="C5017" s="63"/>
    </row>
    <row r="5018" spans="3:3" x14ac:dyDescent="0.2">
      <c r="C5018" s="63"/>
    </row>
    <row r="5019" spans="3:3" x14ac:dyDescent="0.2">
      <c r="C5019" s="63"/>
    </row>
    <row r="5020" spans="3:3" x14ac:dyDescent="0.2">
      <c r="C5020" s="63"/>
    </row>
    <row r="5021" spans="3:3" x14ac:dyDescent="0.2">
      <c r="C5021" s="63"/>
    </row>
    <row r="5022" spans="3:3" x14ac:dyDescent="0.2">
      <c r="C5022" s="63"/>
    </row>
    <row r="5023" spans="3:3" x14ac:dyDescent="0.2">
      <c r="C5023" s="63"/>
    </row>
    <row r="5024" spans="3:3" x14ac:dyDescent="0.2">
      <c r="C5024" s="63"/>
    </row>
    <row r="5025" spans="3:3" x14ac:dyDescent="0.2">
      <c r="C5025" s="63"/>
    </row>
    <row r="5026" spans="3:3" x14ac:dyDescent="0.2">
      <c r="C5026" s="63"/>
    </row>
    <row r="5027" spans="3:3" x14ac:dyDescent="0.2">
      <c r="C5027" s="63"/>
    </row>
    <row r="5028" spans="3:3" x14ac:dyDescent="0.2">
      <c r="C5028" s="63"/>
    </row>
    <row r="5029" spans="3:3" x14ac:dyDescent="0.2">
      <c r="C5029" s="63"/>
    </row>
    <row r="5030" spans="3:3" x14ac:dyDescent="0.2">
      <c r="C5030" s="63"/>
    </row>
    <row r="5031" spans="3:3" x14ac:dyDescent="0.2">
      <c r="C5031" s="63"/>
    </row>
    <row r="5032" spans="3:3" x14ac:dyDescent="0.2">
      <c r="C5032" s="63"/>
    </row>
    <row r="5033" spans="3:3" x14ac:dyDescent="0.2">
      <c r="C5033" s="63"/>
    </row>
    <row r="5034" spans="3:3" x14ac:dyDescent="0.2">
      <c r="C5034" s="63"/>
    </row>
    <row r="5035" spans="3:3" x14ac:dyDescent="0.2">
      <c r="C5035" s="63"/>
    </row>
    <row r="5036" spans="3:3" x14ac:dyDescent="0.2">
      <c r="C5036" s="63"/>
    </row>
    <row r="5037" spans="3:3" x14ac:dyDescent="0.2">
      <c r="C5037" s="63"/>
    </row>
    <row r="5038" spans="3:3" x14ac:dyDescent="0.2">
      <c r="C5038" s="63"/>
    </row>
    <row r="5039" spans="3:3" x14ac:dyDescent="0.2">
      <c r="C5039" s="63"/>
    </row>
    <row r="5040" spans="3:3" x14ac:dyDescent="0.2">
      <c r="C5040" s="63"/>
    </row>
    <row r="5041" spans="3:3" x14ac:dyDescent="0.2">
      <c r="C5041" s="63"/>
    </row>
    <row r="5042" spans="3:3" x14ac:dyDescent="0.2">
      <c r="C5042" s="63"/>
    </row>
    <row r="5043" spans="3:3" x14ac:dyDescent="0.2">
      <c r="C5043" s="63"/>
    </row>
    <row r="5044" spans="3:3" x14ac:dyDescent="0.2">
      <c r="C5044" s="63"/>
    </row>
    <row r="5045" spans="3:3" x14ac:dyDescent="0.2">
      <c r="C5045" s="63"/>
    </row>
    <row r="5046" spans="3:3" x14ac:dyDescent="0.2">
      <c r="C5046" s="63"/>
    </row>
    <row r="5047" spans="3:3" x14ac:dyDescent="0.2">
      <c r="C5047" s="63"/>
    </row>
    <row r="5048" spans="3:3" x14ac:dyDescent="0.2">
      <c r="C5048" s="63"/>
    </row>
    <row r="5049" spans="3:3" x14ac:dyDescent="0.2">
      <c r="C5049" s="63"/>
    </row>
    <row r="5050" spans="3:3" x14ac:dyDescent="0.2">
      <c r="C5050" s="63"/>
    </row>
    <row r="5051" spans="3:3" x14ac:dyDescent="0.2">
      <c r="C5051" s="63"/>
    </row>
    <row r="5052" spans="3:3" x14ac:dyDescent="0.2">
      <c r="C5052" s="63"/>
    </row>
    <row r="5053" spans="3:3" x14ac:dyDescent="0.2">
      <c r="C5053" s="63"/>
    </row>
    <row r="5054" spans="3:3" x14ac:dyDescent="0.2">
      <c r="C5054" s="63"/>
    </row>
    <row r="5055" spans="3:3" x14ac:dyDescent="0.2">
      <c r="C5055" s="63"/>
    </row>
    <row r="5056" spans="3:3" x14ac:dyDescent="0.2">
      <c r="C5056" s="63"/>
    </row>
    <row r="5057" spans="3:3" x14ac:dyDescent="0.2">
      <c r="C5057" s="63"/>
    </row>
    <row r="5058" spans="3:3" x14ac:dyDescent="0.2">
      <c r="C5058" s="63"/>
    </row>
    <row r="5059" spans="3:3" x14ac:dyDescent="0.2">
      <c r="C5059" s="63"/>
    </row>
    <row r="5060" spans="3:3" x14ac:dyDescent="0.2">
      <c r="C5060" s="63"/>
    </row>
    <row r="5061" spans="3:3" x14ac:dyDescent="0.2">
      <c r="C5061" s="63"/>
    </row>
    <row r="5062" spans="3:3" x14ac:dyDescent="0.2">
      <c r="C5062" s="63"/>
    </row>
    <row r="5063" spans="3:3" x14ac:dyDescent="0.2">
      <c r="C5063" s="63"/>
    </row>
    <row r="5064" spans="3:3" x14ac:dyDescent="0.2">
      <c r="C5064" s="63"/>
    </row>
    <row r="5065" spans="3:3" x14ac:dyDescent="0.2">
      <c r="C5065" s="63"/>
    </row>
    <row r="5066" spans="3:3" x14ac:dyDescent="0.2">
      <c r="C5066" s="63"/>
    </row>
    <row r="5067" spans="3:3" x14ac:dyDescent="0.2">
      <c r="C5067" s="63"/>
    </row>
    <row r="5068" spans="3:3" x14ac:dyDescent="0.2">
      <c r="C5068" s="63"/>
    </row>
    <row r="5069" spans="3:3" x14ac:dyDescent="0.2">
      <c r="C5069" s="63"/>
    </row>
    <row r="5070" spans="3:3" x14ac:dyDescent="0.2">
      <c r="C5070" s="63"/>
    </row>
    <row r="5071" spans="3:3" x14ac:dyDescent="0.2">
      <c r="C5071" s="63"/>
    </row>
    <row r="5072" spans="3:3" x14ac:dyDescent="0.2">
      <c r="C5072" s="63"/>
    </row>
    <row r="5073" spans="3:3" x14ac:dyDescent="0.2">
      <c r="C5073" s="63"/>
    </row>
    <row r="5074" spans="3:3" x14ac:dyDescent="0.2">
      <c r="C5074" s="63"/>
    </row>
    <row r="5075" spans="3:3" x14ac:dyDescent="0.2">
      <c r="C5075" s="63"/>
    </row>
    <row r="5076" spans="3:3" x14ac:dyDescent="0.2">
      <c r="C5076" s="63"/>
    </row>
    <row r="5077" spans="3:3" x14ac:dyDescent="0.2">
      <c r="C5077" s="63"/>
    </row>
    <row r="5078" spans="3:3" x14ac:dyDescent="0.2">
      <c r="C5078" s="63"/>
    </row>
    <row r="5079" spans="3:3" x14ac:dyDescent="0.2">
      <c r="C5079" s="63"/>
    </row>
    <row r="5080" spans="3:3" x14ac:dyDescent="0.2">
      <c r="C5080" s="63"/>
    </row>
    <row r="5081" spans="3:3" x14ac:dyDescent="0.2">
      <c r="C5081" s="63"/>
    </row>
    <row r="5082" spans="3:3" x14ac:dyDescent="0.2">
      <c r="C5082" s="63"/>
    </row>
    <row r="5083" spans="3:3" x14ac:dyDescent="0.2">
      <c r="C5083" s="63"/>
    </row>
    <row r="5084" spans="3:3" x14ac:dyDescent="0.2">
      <c r="C5084" s="63"/>
    </row>
    <row r="5085" spans="3:3" x14ac:dyDescent="0.2">
      <c r="C5085" s="63"/>
    </row>
    <row r="5086" spans="3:3" x14ac:dyDescent="0.2">
      <c r="C5086" s="63"/>
    </row>
    <row r="5087" spans="3:3" x14ac:dyDescent="0.2">
      <c r="C5087" s="63"/>
    </row>
    <row r="5088" spans="3:3" x14ac:dyDescent="0.2">
      <c r="C5088" s="63"/>
    </row>
    <row r="5089" spans="3:3" x14ac:dyDescent="0.2">
      <c r="C5089" s="63"/>
    </row>
    <row r="5090" spans="3:3" x14ac:dyDescent="0.2">
      <c r="C5090" s="63"/>
    </row>
    <row r="5091" spans="3:3" x14ac:dyDescent="0.2">
      <c r="C5091" s="63"/>
    </row>
    <row r="5092" spans="3:3" x14ac:dyDescent="0.2">
      <c r="C5092" s="63"/>
    </row>
    <row r="5093" spans="3:3" x14ac:dyDescent="0.2">
      <c r="C5093" s="63"/>
    </row>
    <row r="5094" spans="3:3" x14ac:dyDescent="0.2">
      <c r="C5094" s="63"/>
    </row>
    <row r="5095" spans="3:3" x14ac:dyDescent="0.2">
      <c r="C5095" s="63"/>
    </row>
    <row r="5096" spans="3:3" x14ac:dyDescent="0.2">
      <c r="C5096" s="63"/>
    </row>
    <row r="5097" spans="3:3" x14ac:dyDescent="0.2">
      <c r="C5097" s="63"/>
    </row>
    <row r="5098" spans="3:3" x14ac:dyDescent="0.2">
      <c r="C5098" s="63"/>
    </row>
    <row r="5099" spans="3:3" x14ac:dyDescent="0.2">
      <c r="C5099" s="63"/>
    </row>
    <row r="5100" spans="3:3" x14ac:dyDescent="0.2">
      <c r="C5100" s="63"/>
    </row>
    <row r="5101" spans="3:3" x14ac:dyDescent="0.2">
      <c r="C5101" s="63"/>
    </row>
    <row r="5102" spans="3:3" x14ac:dyDescent="0.2">
      <c r="C5102" s="63"/>
    </row>
    <row r="5103" spans="3:3" x14ac:dyDescent="0.2">
      <c r="C5103" s="63"/>
    </row>
    <row r="5104" spans="3:3" x14ac:dyDescent="0.2">
      <c r="C5104" s="63"/>
    </row>
    <row r="5105" spans="3:3" x14ac:dyDescent="0.2">
      <c r="C5105" s="63"/>
    </row>
    <row r="5106" spans="3:3" x14ac:dyDescent="0.2">
      <c r="C5106" s="63"/>
    </row>
    <row r="5107" spans="3:3" x14ac:dyDescent="0.2">
      <c r="C5107" s="63"/>
    </row>
    <row r="5108" spans="3:3" x14ac:dyDescent="0.2">
      <c r="C5108" s="63"/>
    </row>
    <row r="5109" spans="3:3" x14ac:dyDescent="0.2">
      <c r="C5109" s="63"/>
    </row>
    <row r="5110" spans="3:3" x14ac:dyDescent="0.2">
      <c r="C5110" s="63"/>
    </row>
    <row r="5111" spans="3:3" x14ac:dyDescent="0.2">
      <c r="C5111" s="63"/>
    </row>
    <row r="5112" spans="3:3" x14ac:dyDescent="0.2">
      <c r="C5112" s="63"/>
    </row>
    <row r="5113" spans="3:3" x14ac:dyDescent="0.2">
      <c r="C5113" s="63"/>
    </row>
    <row r="5114" spans="3:3" x14ac:dyDescent="0.2">
      <c r="C5114" s="63"/>
    </row>
    <row r="5115" spans="3:3" x14ac:dyDescent="0.2">
      <c r="C5115" s="63"/>
    </row>
    <row r="5116" spans="3:3" x14ac:dyDescent="0.2">
      <c r="C5116" s="63"/>
    </row>
    <row r="5117" spans="3:3" x14ac:dyDescent="0.2">
      <c r="C5117" s="63"/>
    </row>
    <row r="5118" spans="3:3" x14ac:dyDescent="0.2">
      <c r="C5118" s="63"/>
    </row>
    <row r="5119" spans="3:3" x14ac:dyDescent="0.2">
      <c r="C5119" s="63"/>
    </row>
    <row r="5120" spans="3:3" x14ac:dyDescent="0.2">
      <c r="C5120" s="63"/>
    </row>
    <row r="5121" spans="3:3" x14ac:dyDescent="0.2">
      <c r="C5121" s="63"/>
    </row>
    <row r="5122" spans="3:3" x14ac:dyDescent="0.2">
      <c r="C5122" s="63"/>
    </row>
    <row r="5123" spans="3:3" x14ac:dyDescent="0.2">
      <c r="C5123" s="63"/>
    </row>
    <row r="5124" spans="3:3" x14ac:dyDescent="0.2">
      <c r="C5124" s="63"/>
    </row>
    <row r="5125" spans="3:3" x14ac:dyDescent="0.2">
      <c r="C5125" s="63"/>
    </row>
    <row r="5126" spans="3:3" x14ac:dyDescent="0.2">
      <c r="C5126" s="63"/>
    </row>
    <row r="5127" spans="3:3" x14ac:dyDescent="0.2">
      <c r="C5127" s="63"/>
    </row>
    <row r="5128" spans="3:3" x14ac:dyDescent="0.2">
      <c r="C5128" s="63"/>
    </row>
    <row r="5129" spans="3:3" x14ac:dyDescent="0.2">
      <c r="C5129" s="63"/>
    </row>
    <row r="5130" spans="3:3" x14ac:dyDescent="0.2">
      <c r="C5130" s="63"/>
    </row>
    <row r="5131" spans="3:3" x14ac:dyDescent="0.2">
      <c r="C5131" s="63"/>
    </row>
    <row r="5132" spans="3:3" x14ac:dyDescent="0.2">
      <c r="C5132" s="63"/>
    </row>
    <row r="5133" spans="3:3" x14ac:dyDescent="0.2">
      <c r="C5133" s="63"/>
    </row>
    <row r="5134" spans="3:3" x14ac:dyDescent="0.2">
      <c r="C5134" s="63"/>
    </row>
    <row r="5135" spans="3:3" x14ac:dyDescent="0.2">
      <c r="C5135" s="63"/>
    </row>
    <row r="5136" spans="3:3" x14ac:dyDescent="0.2">
      <c r="C5136" s="63"/>
    </row>
    <row r="5137" spans="3:3" x14ac:dyDescent="0.2">
      <c r="C5137" s="63"/>
    </row>
    <row r="5138" spans="3:3" x14ac:dyDescent="0.2">
      <c r="C5138" s="63"/>
    </row>
    <row r="5139" spans="3:3" x14ac:dyDescent="0.2">
      <c r="C5139" s="63"/>
    </row>
    <row r="5140" spans="3:3" x14ac:dyDescent="0.2">
      <c r="C5140" s="63"/>
    </row>
    <row r="5141" spans="3:3" x14ac:dyDescent="0.2">
      <c r="C5141" s="63"/>
    </row>
    <row r="5142" spans="3:3" x14ac:dyDescent="0.2">
      <c r="C5142" s="63"/>
    </row>
    <row r="5143" spans="3:3" x14ac:dyDescent="0.2">
      <c r="C5143" s="63"/>
    </row>
    <row r="5144" spans="3:3" x14ac:dyDescent="0.2">
      <c r="C5144" s="63"/>
    </row>
    <row r="5145" spans="3:3" x14ac:dyDescent="0.2">
      <c r="C5145" s="63"/>
    </row>
    <row r="5146" spans="3:3" x14ac:dyDescent="0.2">
      <c r="C5146" s="63"/>
    </row>
    <row r="5147" spans="3:3" x14ac:dyDescent="0.2">
      <c r="C5147" s="63"/>
    </row>
    <row r="5148" spans="3:3" x14ac:dyDescent="0.2">
      <c r="C5148" s="63"/>
    </row>
    <row r="5149" spans="3:3" x14ac:dyDescent="0.2">
      <c r="C5149" s="63"/>
    </row>
    <row r="5150" spans="3:3" x14ac:dyDescent="0.2">
      <c r="C5150" s="63"/>
    </row>
    <row r="5151" spans="3:3" x14ac:dyDescent="0.2">
      <c r="C5151" s="63"/>
    </row>
    <row r="5152" spans="3:3" x14ac:dyDescent="0.2">
      <c r="C5152" s="63"/>
    </row>
    <row r="5153" spans="3:3" x14ac:dyDescent="0.2">
      <c r="C5153" s="63"/>
    </row>
    <row r="5154" spans="3:3" x14ac:dyDescent="0.2">
      <c r="C5154" s="63"/>
    </row>
    <row r="5155" spans="3:3" x14ac:dyDescent="0.2">
      <c r="C5155" s="63"/>
    </row>
    <row r="5156" spans="3:3" x14ac:dyDescent="0.2">
      <c r="C5156" s="63"/>
    </row>
    <row r="5157" spans="3:3" x14ac:dyDescent="0.2">
      <c r="C5157" s="63"/>
    </row>
    <row r="5158" spans="3:3" x14ac:dyDescent="0.2">
      <c r="C5158" s="63"/>
    </row>
    <row r="5159" spans="3:3" x14ac:dyDescent="0.2">
      <c r="C5159" s="63"/>
    </row>
    <row r="5160" spans="3:3" x14ac:dyDescent="0.2">
      <c r="C5160" s="63"/>
    </row>
    <row r="5161" spans="3:3" x14ac:dyDescent="0.2">
      <c r="C5161" s="63"/>
    </row>
    <row r="5162" spans="3:3" x14ac:dyDescent="0.2">
      <c r="C5162" s="63"/>
    </row>
    <row r="5163" spans="3:3" x14ac:dyDescent="0.2">
      <c r="C5163" s="63"/>
    </row>
    <row r="5164" spans="3:3" x14ac:dyDescent="0.2">
      <c r="C5164" s="63"/>
    </row>
    <row r="5165" spans="3:3" x14ac:dyDescent="0.2">
      <c r="C5165" s="63"/>
    </row>
    <row r="5166" spans="3:3" x14ac:dyDescent="0.2">
      <c r="C5166" s="63"/>
    </row>
    <row r="5167" spans="3:3" x14ac:dyDescent="0.2">
      <c r="C5167" s="63"/>
    </row>
    <row r="5168" spans="3:3" x14ac:dyDescent="0.2">
      <c r="C5168" s="63"/>
    </row>
    <row r="5169" spans="3:3" x14ac:dyDescent="0.2">
      <c r="C5169" s="63"/>
    </row>
    <row r="5170" spans="3:3" x14ac:dyDescent="0.2">
      <c r="C5170" s="63"/>
    </row>
    <row r="5171" spans="3:3" x14ac:dyDescent="0.2">
      <c r="C5171" s="63"/>
    </row>
    <row r="5172" spans="3:3" x14ac:dyDescent="0.2">
      <c r="C5172" s="63"/>
    </row>
    <row r="5173" spans="3:3" x14ac:dyDescent="0.2">
      <c r="C5173" s="63"/>
    </row>
    <row r="5174" spans="3:3" x14ac:dyDescent="0.2">
      <c r="C5174" s="63"/>
    </row>
    <row r="5175" spans="3:3" x14ac:dyDescent="0.2">
      <c r="C5175" s="63"/>
    </row>
    <row r="5176" spans="3:3" x14ac:dyDescent="0.2">
      <c r="C5176" s="63"/>
    </row>
    <row r="5177" spans="3:3" x14ac:dyDescent="0.2">
      <c r="C5177" s="63"/>
    </row>
    <row r="5178" spans="3:3" x14ac:dyDescent="0.2">
      <c r="C5178" s="63"/>
    </row>
    <row r="5179" spans="3:3" x14ac:dyDescent="0.2">
      <c r="C5179" s="63"/>
    </row>
    <row r="5180" spans="3:3" x14ac:dyDescent="0.2">
      <c r="C5180" s="63"/>
    </row>
    <row r="5181" spans="3:3" x14ac:dyDescent="0.2">
      <c r="C5181" s="63"/>
    </row>
    <row r="5182" spans="3:3" x14ac:dyDescent="0.2">
      <c r="C5182" s="63"/>
    </row>
    <row r="5183" spans="3:3" x14ac:dyDescent="0.2">
      <c r="C5183" s="63"/>
    </row>
    <row r="5184" spans="3:3" x14ac:dyDescent="0.2">
      <c r="C5184" s="63"/>
    </row>
    <row r="5185" spans="3:3" x14ac:dyDescent="0.2">
      <c r="C5185" s="63"/>
    </row>
    <row r="5186" spans="3:3" x14ac:dyDescent="0.2">
      <c r="C5186" s="63"/>
    </row>
    <row r="5187" spans="3:3" x14ac:dyDescent="0.2">
      <c r="C5187" s="63"/>
    </row>
    <row r="5188" spans="3:3" x14ac:dyDescent="0.2">
      <c r="C5188" s="63"/>
    </row>
    <row r="5189" spans="3:3" x14ac:dyDescent="0.2">
      <c r="C5189" s="63"/>
    </row>
    <row r="5190" spans="3:3" x14ac:dyDescent="0.2">
      <c r="C5190" s="63"/>
    </row>
    <row r="5191" spans="3:3" x14ac:dyDescent="0.2">
      <c r="C5191" s="63"/>
    </row>
    <row r="5192" spans="3:3" x14ac:dyDescent="0.2">
      <c r="C5192" s="63"/>
    </row>
    <row r="5193" spans="3:3" x14ac:dyDescent="0.2">
      <c r="C5193" s="63"/>
    </row>
    <row r="5194" spans="3:3" x14ac:dyDescent="0.2">
      <c r="C5194" s="63"/>
    </row>
    <row r="5195" spans="3:3" x14ac:dyDescent="0.2">
      <c r="C5195" s="63"/>
    </row>
    <row r="5196" spans="3:3" x14ac:dyDescent="0.2">
      <c r="C5196" s="63"/>
    </row>
    <row r="5197" spans="3:3" x14ac:dyDescent="0.2">
      <c r="C5197" s="63"/>
    </row>
    <row r="5198" spans="3:3" x14ac:dyDescent="0.2">
      <c r="C5198" s="63"/>
    </row>
    <row r="5199" spans="3:3" x14ac:dyDescent="0.2">
      <c r="C5199" s="63"/>
    </row>
    <row r="5200" spans="3:3" x14ac:dyDescent="0.2">
      <c r="C5200" s="63"/>
    </row>
    <row r="5201" spans="3:3" x14ac:dyDescent="0.2">
      <c r="C5201" s="63"/>
    </row>
    <row r="5202" spans="3:3" x14ac:dyDescent="0.2">
      <c r="C5202" s="63"/>
    </row>
    <row r="5203" spans="3:3" x14ac:dyDescent="0.2">
      <c r="C5203" s="63"/>
    </row>
    <row r="5204" spans="3:3" x14ac:dyDescent="0.2">
      <c r="C5204" s="63"/>
    </row>
    <row r="5205" spans="3:3" x14ac:dyDescent="0.2">
      <c r="C5205" s="63"/>
    </row>
    <row r="5206" spans="3:3" x14ac:dyDescent="0.2">
      <c r="C5206" s="63"/>
    </row>
    <row r="5207" spans="3:3" x14ac:dyDescent="0.2">
      <c r="C5207" s="63"/>
    </row>
    <row r="5208" spans="3:3" x14ac:dyDescent="0.2">
      <c r="C5208" s="63"/>
    </row>
    <row r="5209" spans="3:3" x14ac:dyDescent="0.2">
      <c r="C5209" s="63"/>
    </row>
    <row r="5210" spans="3:3" x14ac:dyDescent="0.2">
      <c r="C5210" s="63"/>
    </row>
    <row r="5211" spans="3:3" x14ac:dyDescent="0.2">
      <c r="C5211" s="63"/>
    </row>
    <row r="5212" spans="3:3" x14ac:dyDescent="0.2">
      <c r="C5212" s="63"/>
    </row>
    <row r="5213" spans="3:3" x14ac:dyDescent="0.2">
      <c r="C5213" s="63"/>
    </row>
    <row r="5214" spans="3:3" x14ac:dyDescent="0.2">
      <c r="C5214" s="63"/>
    </row>
    <row r="5215" spans="3:3" x14ac:dyDescent="0.2">
      <c r="C5215" s="63"/>
    </row>
    <row r="5216" spans="3:3" x14ac:dyDescent="0.2">
      <c r="C5216" s="63"/>
    </row>
    <row r="5217" spans="3:3" x14ac:dyDescent="0.2">
      <c r="C5217" s="63"/>
    </row>
    <row r="5218" spans="3:3" x14ac:dyDescent="0.2">
      <c r="C5218" s="63"/>
    </row>
    <row r="5219" spans="3:3" x14ac:dyDescent="0.2">
      <c r="C5219" s="63"/>
    </row>
    <row r="5220" spans="3:3" x14ac:dyDescent="0.2">
      <c r="C5220" s="63"/>
    </row>
    <row r="5221" spans="3:3" x14ac:dyDescent="0.2">
      <c r="C5221" s="63"/>
    </row>
    <row r="5222" spans="3:3" x14ac:dyDescent="0.2">
      <c r="C5222" s="63"/>
    </row>
    <row r="5223" spans="3:3" x14ac:dyDescent="0.2">
      <c r="C5223" s="63"/>
    </row>
    <row r="5224" spans="3:3" x14ac:dyDescent="0.2">
      <c r="C5224" s="63"/>
    </row>
    <row r="5225" spans="3:3" x14ac:dyDescent="0.2">
      <c r="C5225" s="63"/>
    </row>
    <row r="5226" spans="3:3" x14ac:dyDescent="0.2">
      <c r="C5226" s="63"/>
    </row>
    <row r="5227" spans="3:3" x14ac:dyDescent="0.2">
      <c r="C5227" s="63"/>
    </row>
    <row r="5228" spans="3:3" x14ac:dyDescent="0.2">
      <c r="C5228" s="63"/>
    </row>
    <row r="5229" spans="3:3" x14ac:dyDescent="0.2">
      <c r="C5229" s="63"/>
    </row>
    <row r="5230" spans="3:3" x14ac:dyDescent="0.2">
      <c r="C5230" s="63"/>
    </row>
    <row r="5231" spans="3:3" x14ac:dyDescent="0.2">
      <c r="C5231" s="63"/>
    </row>
    <row r="5232" spans="3:3" x14ac:dyDescent="0.2">
      <c r="C5232" s="63"/>
    </row>
    <row r="5233" spans="3:3" x14ac:dyDescent="0.2">
      <c r="C5233" s="63"/>
    </row>
    <row r="5234" spans="3:3" x14ac:dyDescent="0.2">
      <c r="C5234" s="63"/>
    </row>
    <row r="5235" spans="3:3" x14ac:dyDescent="0.2">
      <c r="C5235" s="63"/>
    </row>
    <row r="5236" spans="3:3" x14ac:dyDescent="0.2">
      <c r="C5236" s="63"/>
    </row>
    <row r="5237" spans="3:3" x14ac:dyDescent="0.2">
      <c r="C5237" s="63"/>
    </row>
    <row r="5238" spans="3:3" x14ac:dyDescent="0.2">
      <c r="C5238" s="63"/>
    </row>
    <row r="5239" spans="3:3" x14ac:dyDescent="0.2">
      <c r="C5239" s="63"/>
    </row>
    <row r="5240" spans="3:3" x14ac:dyDescent="0.2">
      <c r="C5240" s="63"/>
    </row>
    <row r="5241" spans="3:3" x14ac:dyDescent="0.2">
      <c r="C5241" s="63"/>
    </row>
    <row r="5242" spans="3:3" x14ac:dyDescent="0.2">
      <c r="C5242" s="63"/>
    </row>
    <row r="5243" spans="3:3" x14ac:dyDescent="0.2">
      <c r="C5243" s="63"/>
    </row>
    <row r="5244" spans="3:3" x14ac:dyDescent="0.2">
      <c r="C5244" s="63"/>
    </row>
    <row r="5245" spans="3:3" x14ac:dyDescent="0.2">
      <c r="C5245" s="63"/>
    </row>
    <row r="5246" spans="3:3" x14ac:dyDescent="0.2">
      <c r="C5246" s="63"/>
    </row>
    <row r="5247" spans="3:3" x14ac:dyDescent="0.2">
      <c r="C5247" s="63"/>
    </row>
    <row r="5248" spans="3:3" x14ac:dyDescent="0.2">
      <c r="C5248" s="63"/>
    </row>
    <row r="5249" spans="3:3" x14ac:dyDescent="0.2">
      <c r="C5249" s="63"/>
    </row>
    <row r="5250" spans="3:3" x14ac:dyDescent="0.2">
      <c r="C5250" s="63"/>
    </row>
    <row r="5251" spans="3:3" x14ac:dyDescent="0.2">
      <c r="C5251" s="63"/>
    </row>
    <row r="5252" spans="3:3" x14ac:dyDescent="0.2">
      <c r="C5252" s="63"/>
    </row>
    <row r="5253" spans="3:3" x14ac:dyDescent="0.2">
      <c r="C5253" s="63"/>
    </row>
    <row r="5254" spans="3:3" x14ac:dyDescent="0.2">
      <c r="C5254" s="63"/>
    </row>
    <row r="5255" spans="3:3" x14ac:dyDescent="0.2">
      <c r="C5255" s="63"/>
    </row>
    <row r="5256" spans="3:3" x14ac:dyDescent="0.2">
      <c r="C5256" s="63"/>
    </row>
    <row r="5257" spans="3:3" x14ac:dyDescent="0.2">
      <c r="C5257" s="63"/>
    </row>
    <row r="5258" spans="3:3" x14ac:dyDescent="0.2">
      <c r="C5258" s="63"/>
    </row>
    <row r="5259" spans="3:3" x14ac:dyDescent="0.2">
      <c r="C5259" s="63"/>
    </row>
    <row r="5260" spans="3:3" x14ac:dyDescent="0.2">
      <c r="C5260" s="63"/>
    </row>
    <row r="5261" spans="3:3" x14ac:dyDescent="0.2">
      <c r="C5261" s="63"/>
    </row>
    <row r="5262" spans="3:3" x14ac:dyDescent="0.2">
      <c r="C5262" s="63"/>
    </row>
    <row r="5263" spans="3:3" x14ac:dyDescent="0.2">
      <c r="C5263" s="63"/>
    </row>
    <row r="5264" spans="3:3" x14ac:dyDescent="0.2">
      <c r="C5264" s="63"/>
    </row>
    <row r="5265" spans="3:3" x14ac:dyDescent="0.2">
      <c r="C5265" s="63"/>
    </row>
    <row r="5266" spans="3:3" x14ac:dyDescent="0.2">
      <c r="C5266" s="63"/>
    </row>
    <row r="5267" spans="3:3" x14ac:dyDescent="0.2">
      <c r="C5267" s="63"/>
    </row>
    <row r="5268" spans="3:3" x14ac:dyDescent="0.2">
      <c r="C5268" s="63"/>
    </row>
    <row r="5269" spans="3:3" x14ac:dyDescent="0.2">
      <c r="C5269" s="63"/>
    </row>
    <row r="5270" spans="3:3" x14ac:dyDescent="0.2">
      <c r="C5270" s="63"/>
    </row>
    <row r="5271" spans="3:3" x14ac:dyDescent="0.2">
      <c r="C5271" s="63"/>
    </row>
    <row r="5272" spans="3:3" x14ac:dyDescent="0.2">
      <c r="C5272" s="63"/>
    </row>
    <row r="5273" spans="3:3" x14ac:dyDescent="0.2">
      <c r="C5273" s="63"/>
    </row>
    <row r="5274" spans="3:3" x14ac:dyDescent="0.2">
      <c r="C5274" s="63"/>
    </row>
    <row r="5275" spans="3:3" x14ac:dyDescent="0.2">
      <c r="C5275" s="63"/>
    </row>
    <row r="5276" spans="3:3" x14ac:dyDescent="0.2">
      <c r="C5276" s="63"/>
    </row>
    <row r="5277" spans="3:3" x14ac:dyDescent="0.2">
      <c r="C5277" s="63"/>
    </row>
    <row r="5278" spans="3:3" x14ac:dyDescent="0.2">
      <c r="C5278" s="63"/>
    </row>
    <row r="5279" spans="3:3" x14ac:dyDescent="0.2">
      <c r="C5279" s="63"/>
    </row>
    <row r="5280" spans="3:3" x14ac:dyDescent="0.2">
      <c r="C5280" s="63"/>
    </row>
    <row r="5281" spans="3:3" x14ac:dyDescent="0.2">
      <c r="C5281" s="63"/>
    </row>
    <row r="5282" spans="3:3" x14ac:dyDescent="0.2">
      <c r="C5282" s="63"/>
    </row>
    <row r="5283" spans="3:3" x14ac:dyDescent="0.2">
      <c r="C5283" s="63"/>
    </row>
    <row r="5284" spans="3:3" x14ac:dyDescent="0.2">
      <c r="C5284" s="63"/>
    </row>
    <row r="5285" spans="3:3" x14ac:dyDescent="0.2">
      <c r="C5285" s="63"/>
    </row>
    <row r="5286" spans="3:3" x14ac:dyDescent="0.2">
      <c r="C5286" s="63"/>
    </row>
    <row r="5287" spans="3:3" x14ac:dyDescent="0.2">
      <c r="C5287" s="63"/>
    </row>
    <row r="5288" spans="3:3" x14ac:dyDescent="0.2">
      <c r="C5288" s="63"/>
    </row>
    <row r="5289" spans="3:3" x14ac:dyDescent="0.2">
      <c r="C5289" s="63"/>
    </row>
    <row r="5290" spans="3:3" x14ac:dyDescent="0.2">
      <c r="C5290" s="63"/>
    </row>
    <row r="5291" spans="3:3" x14ac:dyDescent="0.2">
      <c r="C5291" s="63"/>
    </row>
    <row r="5292" spans="3:3" x14ac:dyDescent="0.2">
      <c r="C5292" s="63"/>
    </row>
    <row r="5293" spans="3:3" x14ac:dyDescent="0.2">
      <c r="C5293" s="63"/>
    </row>
    <row r="5294" spans="3:3" x14ac:dyDescent="0.2">
      <c r="C5294" s="63"/>
    </row>
    <row r="5295" spans="3:3" x14ac:dyDescent="0.2">
      <c r="C5295" s="63"/>
    </row>
    <row r="5296" spans="3:3" x14ac:dyDescent="0.2">
      <c r="C5296" s="63"/>
    </row>
    <row r="5297" spans="3:3" x14ac:dyDescent="0.2">
      <c r="C5297" s="63"/>
    </row>
    <row r="5298" spans="3:3" x14ac:dyDescent="0.2">
      <c r="C5298" s="63"/>
    </row>
    <row r="5299" spans="3:3" x14ac:dyDescent="0.2">
      <c r="C5299" s="63"/>
    </row>
    <row r="5300" spans="3:3" x14ac:dyDescent="0.2">
      <c r="C5300" s="63"/>
    </row>
    <row r="5301" spans="3:3" x14ac:dyDescent="0.2">
      <c r="C5301" s="63"/>
    </row>
    <row r="5302" spans="3:3" x14ac:dyDescent="0.2">
      <c r="C5302" s="63"/>
    </row>
    <row r="5303" spans="3:3" x14ac:dyDescent="0.2">
      <c r="C5303" s="63"/>
    </row>
    <row r="5304" spans="3:3" x14ac:dyDescent="0.2">
      <c r="C5304" s="63"/>
    </row>
    <row r="5305" spans="3:3" x14ac:dyDescent="0.2">
      <c r="C5305" s="63"/>
    </row>
    <row r="5306" spans="3:3" x14ac:dyDescent="0.2">
      <c r="C5306" s="63"/>
    </row>
    <row r="5307" spans="3:3" x14ac:dyDescent="0.2">
      <c r="C5307" s="63"/>
    </row>
    <row r="5308" spans="3:3" x14ac:dyDescent="0.2">
      <c r="C5308" s="63"/>
    </row>
    <row r="5309" spans="3:3" x14ac:dyDescent="0.2">
      <c r="C5309" s="63"/>
    </row>
    <row r="5310" spans="3:3" x14ac:dyDescent="0.2">
      <c r="C5310" s="63"/>
    </row>
    <row r="5311" spans="3:3" x14ac:dyDescent="0.2">
      <c r="C5311" s="63"/>
    </row>
    <row r="5312" spans="3:3" x14ac:dyDescent="0.2">
      <c r="C5312" s="63"/>
    </row>
    <row r="5313" spans="3:3" x14ac:dyDescent="0.2">
      <c r="C5313" s="63"/>
    </row>
    <row r="5314" spans="3:3" x14ac:dyDescent="0.2">
      <c r="C5314" s="63"/>
    </row>
    <row r="5315" spans="3:3" x14ac:dyDescent="0.2">
      <c r="C5315" s="63"/>
    </row>
    <row r="5316" spans="3:3" x14ac:dyDescent="0.2">
      <c r="C5316" s="63"/>
    </row>
    <row r="5317" spans="3:3" x14ac:dyDescent="0.2">
      <c r="C5317" s="63"/>
    </row>
    <row r="5318" spans="3:3" x14ac:dyDescent="0.2">
      <c r="C5318" s="63"/>
    </row>
    <row r="5319" spans="3:3" x14ac:dyDescent="0.2">
      <c r="C5319" s="63"/>
    </row>
    <row r="5320" spans="3:3" x14ac:dyDescent="0.2">
      <c r="C5320" s="63"/>
    </row>
    <row r="5321" spans="3:3" x14ac:dyDescent="0.2">
      <c r="C5321" s="63"/>
    </row>
    <row r="5322" spans="3:3" x14ac:dyDescent="0.2">
      <c r="C5322" s="63"/>
    </row>
    <row r="5323" spans="3:3" x14ac:dyDescent="0.2">
      <c r="C5323" s="63"/>
    </row>
    <row r="5324" spans="3:3" x14ac:dyDescent="0.2">
      <c r="C5324" s="63"/>
    </row>
    <row r="5325" spans="3:3" x14ac:dyDescent="0.2">
      <c r="C5325" s="63"/>
    </row>
    <row r="5326" spans="3:3" x14ac:dyDescent="0.2">
      <c r="C5326" s="63"/>
    </row>
    <row r="5327" spans="3:3" x14ac:dyDescent="0.2">
      <c r="C5327" s="63"/>
    </row>
    <row r="5328" spans="3:3" x14ac:dyDescent="0.2">
      <c r="C5328" s="63"/>
    </row>
    <row r="5329" spans="3:3" x14ac:dyDescent="0.2">
      <c r="C5329" s="63"/>
    </row>
    <row r="5330" spans="3:3" x14ac:dyDescent="0.2">
      <c r="C5330" s="63"/>
    </row>
    <row r="5331" spans="3:3" x14ac:dyDescent="0.2">
      <c r="C5331" s="63"/>
    </row>
    <row r="5332" spans="3:3" x14ac:dyDescent="0.2">
      <c r="C5332" s="63"/>
    </row>
    <row r="5333" spans="3:3" x14ac:dyDescent="0.2">
      <c r="C5333" s="63"/>
    </row>
    <row r="5334" spans="3:3" x14ac:dyDescent="0.2">
      <c r="C5334" s="63"/>
    </row>
    <row r="5335" spans="3:3" x14ac:dyDescent="0.2">
      <c r="C5335" s="63"/>
    </row>
    <row r="5336" spans="3:3" x14ac:dyDescent="0.2">
      <c r="C5336" s="63"/>
    </row>
    <row r="5337" spans="3:3" x14ac:dyDescent="0.2">
      <c r="C5337" s="63"/>
    </row>
    <row r="5338" spans="3:3" x14ac:dyDescent="0.2">
      <c r="C5338" s="63"/>
    </row>
    <row r="5339" spans="3:3" x14ac:dyDescent="0.2">
      <c r="C5339" s="63"/>
    </row>
    <row r="5340" spans="3:3" x14ac:dyDescent="0.2">
      <c r="C5340" s="63"/>
    </row>
    <row r="5341" spans="3:3" x14ac:dyDescent="0.2">
      <c r="C5341" s="63"/>
    </row>
    <row r="5342" spans="3:3" x14ac:dyDescent="0.2">
      <c r="C5342" s="63"/>
    </row>
    <row r="5343" spans="3:3" x14ac:dyDescent="0.2">
      <c r="C5343" s="63"/>
    </row>
    <row r="5344" spans="3:3" x14ac:dyDescent="0.2">
      <c r="C5344" s="63"/>
    </row>
    <row r="5345" spans="3:3" x14ac:dyDescent="0.2">
      <c r="C5345" s="63"/>
    </row>
    <row r="5346" spans="3:3" x14ac:dyDescent="0.2">
      <c r="C5346" s="63"/>
    </row>
    <row r="5347" spans="3:3" x14ac:dyDescent="0.2">
      <c r="C5347" s="63"/>
    </row>
    <row r="5348" spans="3:3" x14ac:dyDescent="0.2">
      <c r="C5348" s="63"/>
    </row>
    <row r="5349" spans="3:3" x14ac:dyDescent="0.2">
      <c r="C5349" s="63"/>
    </row>
    <row r="5350" spans="3:3" x14ac:dyDescent="0.2">
      <c r="C5350" s="63"/>
    </row>
    <row r="5351" spans="3:3" x14ac:dyDescent="0.2">
      <c r="C5351" s="63"/>
    </row>
    <row r="5352" spans="3:3" x14ac:dyDescent="0.2">
      <c r="C5352" s="63"/>
    </row>
    <row r="5353" spans="3:3" x14ac:dyDescent="0.2">
      <c r="C5353" s="63"/>
    </row>
    <row r="5354" spans="3:3" x14ac:dyDescent="0.2">
      <c r="C5354" s="63"/>
    </row>
    <row r="5355" spans="3:3" x14ac:dyDescent="0.2">
      <c r="C5355" s="63"/>
    </row>
    <row r="5356" spans="3:3" x14ac:dyDescent="0.2">
      <c r="C5356" s="63"/>
    </row>
    <row r="5357" spans="3:3" x14ac:dyDescent="0.2">
      <c r="C5357" s="63"/>
    </row>
    <row r="5358" spans="3:3" x14ac:dyDescent="0.2">
      <c r="C5358" s="63"/>
    </row>
    <row r="5359" spans="3:3" x14ac:dyDescent="0.2">
      <c r="C5359" s="63"/>
    </row>
    <row r="5360" spans="3:3" x14ac:dyDescent="0.2">
      <c r="C5360" s="63"/>
    </row>
    <row r="5361" spans="3:3" x14ac:dyDescent="0.2">
      <c r="C5361" s="63"/>
    </row>
    <row r="5362" spans="3:3" x14ac:dyDescent="0.2">
      <c r="C5362" s="63"/>
    </row>
    <row r="5363" spans="3:3" x14ac:dyDescent="0.2">
      <c r="C5363" s="63"/>
    </row>
    <row r="5364" spans="3:3" x14ac:dyDescent="0.2">
      <c r="C5364" s="63"/>
    </row>
    <row r="5365" spans="3:3" x14ac:dyDescent="0.2">
      <c r="C5365" s="63"/>
    </row>
    <row r="5366" spans="3:3" x14ac:dyDescent="0.2">
      <c r="C5366" s="63"/>
    </row>
    <row r="5367" spans="3:3" x14ac:dyDescent="0.2">
      <c r="C5367" s="63"/>
    </row>
    <row r="5368" spans="3:3" x14ac:dyDescent="0.2">
      <c r="C5368" s="63"/>
    </row>
    <row r="5369" spans="3:3" x14ac:dyDescent="0.2">
      <c r="C5369" s="63"/>
    </row>
    <row r="5370" spans="3:3" x14ac:dyDescent="0.2">
      <c r="C5370" s="63"/>
    </row>
    <row r="5371" spans="3:3" x14ac:dyDescent="0.2">
      <c r="C5371" s="63"/>
    </row>
    <row r="5372" spans="3:3" x14ac:dyDescent="0.2">
      <c r="C5372" s="63"/>
    </row>
    <row r="5373" spans="3:3" x14ac:dyDescent="0.2">
      <c r="C5373" s="63"/>
    </row>
    <row r="5374" spans="3:3" x14ac:dyDescent="0.2">
      <c r="C5374" s="63"/>
    </row>
    <row r="5375" spans="3:3" x14ac:dyDescent="0.2">
      <c r="C5375" s="63"/>
    </row>
    <row r="5376" spans="3:3" x14ac:dyDescent="0.2">
      <c r="C5376" s="63"/>
    </row>
    <row r="5377" spans="3:3" x14ac:dyDescent="0.2">
      <c r="C5377" s="63"/>
    </row>
    <row r="5378" spans="3:3" x14ac:dyDescent="0.2">
      <c r="C5378" s="63"/>
    </row>
    <row r="5379" spans="3:3" x14ac:dyDescent="0.2">
      <c r="C5379" s="63"/>
    </row>
    <row r="5380" spans="3:3" x14ac:dyDescent="0.2">
      <c r="C5380" s="63"/>
    </row>
    <row r="5381" spans="3:3" x14ac:dyDescent="0.2">
      <c r="C5381" s="63"/>
    </row>
    <row r="5382" spans="3:3" x14ac:dyDescent="0.2">
      <c r="C5382" s="63"/>
    </row>
    <row r="5383" spans="3:3" x14ac:dyDescent="0.2">
      <c r="C5383" s="63"/>
    </row>
    <row r="5384" spans="3:3" x14ac:dyDescent="0.2">
      <c r="C5384" s="63"/>
    </row>
    <row r="5385" spans="3:3" x14ac:dyDescent="0.2">
      <c r="C5385" s="63"/>
    </row>
    <row r="5386" spans="3:3" x14ac:dyDescent="0.2">
      <c r="C5386" s="63"/>
    </row>
    <row r="5387" spans="3:3" x14ac:dyDescent="0.2">
      <c r="C5387" s="63"/>
    </row>
    <row r="5388" spans="3:3" x14ac:dyDescent="0.2">
      <c r="C5388" s="63"/>
    </row>
    <row r="5389" spans="3:3" x14ac:dyDescent="0.2">
      <c r="C5389" s="63"/>
    </row>
    <row r="5390" spans="3:3" x14ac:dyDescent="0.2">
      <c r="C5390" s="63"/>
    </row>
    <row r="5391" spans="3:3" x14ac:dyDescent="0.2">
      <c r="C5391" s="63"/>
    </row>
    <row r="5392" spans="3:3" x14ac:dyDescent="0.2">
      <c r="C5392" s="63"/>
    </row>
    <row r="5393" spans="3:3" x14ac:dyDescent="0.2">
      <c r="C5393" s="63"/>
    </row>
    <row r="5394" spans="3:3" x14ac:dyDescent="0.2">
      <c r="C5394" s="63"/>
    </row>
    <row r="5395" spans="3:3" x14ac:dyDescent="0.2">
      <c r="C5395" s="63"/>
    </row>
    <row r="5396" spans="3:3" x14ac:dyDescent="0.2">
      <c r="C5396" s="63"/>
    </row>
    <row r="5397" spans="3:3" x14ac:dyDescent="0.2">
      <c r="C5397" s="63"/>
    </row>
    <row r="5398" spans="3:3" x14ac:dyDescent="0.2">
      <c r="C5398" s="63"/>
    </row>
    <row r="5399" spans="3:3" x14ac:dyDescent="0.2">
      <c r="C5399" s="63"/>
    </row>
    <row r="5400" spans="3:3" x14ac:dyDescent="0.2">
      <c r="C5400" s="63"/>
    </row>
    <row r="5401" spans="3:3" x14ac:dyDescent="0.2">
      <c r="C5401" s="63"/>
    </row>
    <row r="5402" spans="3:3" x14ac:dyDescent="0.2">
      <c r="C5402" s="63"/>
    </row>
    <row r="5403" spans="3:3" x14ac:dyDescent="0.2">
      <c r="C5403" s="63"/>
    </row>
    <row r="5404" spans="3:3" x14ac:dyDescent="0.2">
      <c r="C5404" s="63"/>
    </row>
    <row r="5405" spans="3:3" x14ac:dyDescent="0.2">
      <c r="C5405" s="63"/>
    </row>
    <row r="5406" spans="3:3" x14ac:dyDescent="0.2">
      <c r="C5406" s="63"/>
    </row>
    <row r="5407" spans="3:3" x14ac:dyDescent="0.2">
      <c r="C5407" s="63"/>
    </row>
    <row r="5408" spans="3:3" x14ac:dyDescent="0.2">
      <c r="C5408" s="63"/>
    </row>
    <row r="5409" spans="3:3" x14ac:dyDescent="0.2">
      <c r="C5409" s="63"/>
    </row>
    <row r="5410" spans="3:3" x14ac:dyDescent="0.2">
      <c r="C5410" s="63"/>
    </row>
    <row r="5411" spans="3:3" x14ac:dyDescent="0.2">
      <c r="C5411" s="63"/>
    </row>
    <row r="5412" spans="3:3" x14ac:dyDescent="0.2">
      <c r="C5412" s="63"/>
    </row>
    <row r="5413" spans="3:3" x14ac:dyDescent="0.2">
      <c r="C5413" s="63"/>
    </row>
    <row r="5414" spans="3:3" x14ac:dyDescent="0.2">
      <c r="C5414" s="63"/>
    </row>
    <row r="5415" spans="3:3" x14ac:dyDescent="0.2">
      <c r="C5415" s="63"/>
    </row>
    <row r="5416" spans="3:3" x14ac:dyDescent="0.2">
      <c r="C5416" s="63"/>
    </row>
    <row r="5417" spans="3:3" x14ac:dyDescent="0.2">
      <c r="C5417" s="63"/>
    </row>
    <row r="5418" spans="3:3" x14ac:dyDescent="0.2">
      <c r="C5418" s="63"/>
    </row>
    <row r="5419" spans="3:3" x14ac:dyDescent="0.2">
      <c r="C5419" s="63"/>
    </row>
    <row r="5420" spans="3:3" x14ac:dyDescent="0.2">
      <c r="C5420" s="63"/>
    </row>
    <row r="5421" spans="3:3" x14ac:dyDescent="0.2">
      <c r="C5421" s="63"/>
    </row>
    <row r="5422" spans="3:3" x14ac:dyDescent="0.2">
      <c r="C5422" s="63"/>
    </row>
    <row r="5423" spans="3:3" x14ac:dyDescent="0.2">
      <c r="C5423" s="63"/>
    </row>
    <row r="5424" spans="3:3" x14ac:dyDescent="0.2">
      <c r="C5424" s="63"/>
    </row>
    <row r="5425" spans="3:3" x14ac:dyDescent="0.2">
      <c r="C5425" s="63"/>
    </row>
    <row r="5426" spans="3:3" x14ac:dyDescent="0.2">
      <c r="C5426" s="63"/>
    </row>
    <row r="5427" spans="3:3" x14ac:dyDescent="0.2">
      <c r="C5427" s="63"/>
    </row>
    <row r="5428" spans="3:3" x14ac:dyDescent="0.2">
      <c r="C5428" s="63"/>
    </row>
    <row r="5429" spans="3:3" x14ac:dyDescent="0.2">
      <c r="C5429" s="63"/>
    </row>
    <row r="5430" spans="3:3" x14ac:dyDescent="0.2">
      <c r="C5430" s="63"/>
    </row>
    <row r="5431" spans="3:3" x14ac:dyDescent="0.2">
      <c r="C5431" s="63"/>
    </row>
    <row r="5432" spans="3:3" x14ac:dyDescent="0.2">
      <c r="C5432" s="63"/>
    </row>
    <row r="5433" spans="3:3" x14ac:dyDescent="0.2">
      <c r="C5433" s="63"/>
    </row>
    <row r="5434" spans="3:3" x14ac:dyDescent="0.2">
      <c r="C5434" s="63"/>
    </row>
    <row r="5435" spans="3:3" x14ac:dyDescent="0.2">
      <c r="C5435" s="63"/>
    </row>
    <row r="5436" spans="3:3" x14ac:dyDescent="0.2">
      <c r="C5436" s="63"/>
    </row>
    <row r="5437" spans="3:3" x14ac:dyDescent="0.2">
      <c r="C5437" s="63"/>
    </row>
    <row r="5438" spans="3:3" x14ac:dyDescent="0.2">
      <c r="C5438" s="63"/>
    </row>
    <row r="5439" spans="3:3" x14ac:dyDescent="0.2">
      <c r="C5439" s="63"/>
    </row>
    <row r="5440" spans="3:3" x14ac:dyDescent="0.2">
      <c r="C5440" s="63"/>
    </row>
    <row r="5441" spans="3:3" x14ac:dyDescent="0.2">
      <c r="C5441" s="63"/>
    </row>
    <row r="5442" spans="3:3" x14ac:dyDescent="0.2">
      <c r="C5442" s="63"/>
    </row>
    <row r="5443" spans="3:3" x14ac:dyDescent="0.2">
      <c r="C5443" s="63"/>
    </row>
    <row r="5444" spans="3:3" x14ac:dyDescent="0.2">
      <c r="C5444" s="63"/>
    </row>
    <row r="5445" spans="3:3" x14ac:dyDescent="0.2">
      <c r="C5445" s="63"/>
    </row>
    <row r="5446" spans="3:3" x14ac:dyDescent="0.2">
      <c r="C5446" s="63"/>
    </row>
    <row r="5447" spans="3:3" x14ac:dyDescent="0.2">
      <c r="C5447" s="63"/>
    </row>
    <row r="5448" spans="3:3" x14ac:dyDescent="0.2">
      <c r="C5448" s="63"/>
    </row>
    <row r="5449" spans="3:3" x14ac:dyDescent="0.2">
      <c r="C5449" s="63"/>
    </row>
    <row r="5450" spans="3:3" x14ac:dyDescent="0.2">
      <c r="C5450" s="63"/>
    </row>
    <row r="5451" spans="3:3" x14ac:dyDescent="0.2">
      <c r="C5451" s="63"/>
    </row>
    <row r="5452" spans="3:3" x14ac:dyDescent="0.2">
      <c r="C5452" s="63"/>
    </row>
    <row r="5453" spans="3:3" x14ac:dyDescent="0.2">
      <c r="C5453" s="63"/>
    </row>
    <row r="5454" spans="3:3" x14ac:dyDescent="0.2">
      <c r="C5454" s="63"/>
    </row>
    <row r="5455" spans="3:3" x14ac:dyDescent="0.2">
      <c r="C5455" s="63"/>
    </row>
    <row r="5456" spans="3:3" x14ac:dyDescent="0.2">
      <c r="C5456" s="63"/>
    </row>
    <row r="5457" spans="3:3" x14ac:dyDescent="0.2">
      <c r="C5457" s="63"/>
    </row>
    <row r="5458" spans="3:3" x14ac:dyDescent="0.2">
      <c r="C5458" s="63"/>
    </row>
    <row r="5459" spans="3:3" x14ac:dyDescent="0.2">
      <c r="C5459" s="63"/>
    </row>
    <row r="5460" spans="3:3" x14ac:dyDescent="0.2">
      <c r="C5460" s="63"/>
    </row>
    <row r="5461" spans="3:3" x14ac:dyDescent="0.2">
      <c r="C5461" s="63"/>
    </row>
    <row r="5462" spans="3:3" x14ac:dyDescent="0.2">
      <c r="C5462" s="63"/>
    </row>
    <row r="5463" spans="3:3" x14ac:dyDescent="0.2">
      <c r="C5463" s="63"/>
    </row>
    <row r="5464" spans="3:3" x14ac:dyDescent="0.2">
      <c r="C5464" s="63"/>
    </row>
    <row r="5465" spans="3:3" x14ac:dyDescent="0.2">
      <c r="C5465" s="63"/>
    </row>
    <row r="5466" spans="3:3" x14ac:dyDescent="0.2">
      <c r="C5466" s="63"/>
    </row>
    <row r="5467" spans="3:3" x14ac:dyDescent="0.2">
      <c r="C5467" s="63"/>
    </row>
    <row r="5468" spans="3:3" x14ac:dyDescent="0.2">
      <c r="C5468" s="63"/>
    </row>
    <row r="5469" spans="3:3" x14ac:dyDescent="0.2">
      <c r="C5469" s="63"/>
    </row>
    <row r="5470" spans="3:3" x14ac:dyDescent="0.2">
      <c r="C5470" s="63"/>
    </row>
    <row r="5471" spans="3:3" x14ac:dyDescent="0.2">
      <c r="C5471" s="63"/>
    </row>
    <row r="5472" spans="3:3" x14ac:dyDescent="0.2">
      <c r="C5472" s="63"/>
    </row>
    <row r="5473" spans="3:3" x14ac:dyDescent="0.2">
      <c r="C5473" s="63"/>
    </row>
    <row r="5474" spans="3:3" x14ac:dyDescent="0.2">
      <c r="C5474" s="63"/>
    </row>
    <row r="5475" spans="3:3" x14ac:dyDescent="0.2">
      <c r="C5475" s="63"/>
    </row>
    <row r="5476" spans="3:3" x14ac:dyDescent="0.2">
      <c r="C5476" s="63"/>
    </row>
    <row r="5477" spans="3:3" x14ac:dyDescent="0.2">
      <c r="C5477" s="63"/>
    </row>
    <row r="5478" spans="3:3" x14ac:dyDescent="0.2">
      <c r="C5478" s="63"/>
    </row>
    <row r="5479" spans="3:3" x14ac:dyDescent="0.2">
      <c r="C5479" s="63"/>
    </row>
    <row r="5480" spans="3:3" x14ac:dyDescent="0.2">
      <c r="C5480" s="63"/>
    </row>
    <row r="5481" spans="3:3" x14ac:dyDescent="0.2">
      <c r="C5481" s="63"/>
    </row>
    <row r="5482" spans="3:3" x14ac:dyDescent="0.2">
      <c r="C5482" s="63"/>
    </row>
    <row r="5483" spans="3:3" x14ac:dyDescent="0.2">
      <c r="C5483" s="63"/>
    </row>
    <row r="5484" spans="3:3" x14ac:dyDescent="0.2">
      <c r="C5484" s="63"/>
    </row>
    <row r="5485" spans="3:3" x14ac:dyDescent="0.2">
      <c r="C5485" s="63"/>
    </row>
    <row r="5486" spans="3:3" x14ac:dyDescent="0.2">
      <c r="C5486" s="63"/>
    </row>
    <row r="5487" spans="3:3" x14ac:dyDescent="0.2">
      <c r="C5487" s="63"/>
    </row>
    <row r="5488" spans="3:3" x14ac:dyDescent="0.2">
      <c r="C5488" s="63"/>
    </row>
    <row r="5489" spans="3:3" x14ac:dyDescent="0.2">
      <c r="C5489" s="63"/>
    </row>
    <row r="5490" spans="3:3" x14ac:dyDescent="0.2">
      <c r="C5490" s="63"/>
    </row>
    <row r="5491" spans="3:3" x14ac:dyDescent="0.2">
      <c r="C5491" s="63"/>
    </row>
    <row r="5492" spans="3:3" x14ac:dyDescent="0.2">
      <c r="C5492" s="63"/>
    </row>
    <row r="5493" spans="3:3" x14ac:dyDescent="0.2">
      <c r="C5493" s="63"/>
    </row>
    <row r="5494" spans="3:3" x14ac:dyDescent="0.2">
      <c r="C5494" s="63"/>
    </row>
    <row r="5495" spans="3:3" x14ac:dyDescent="0.2">
      <c r="C5495" s="63"/>
    </row>
    <row r="5496" spans="3:3" x14ac:dyDescent="0.2">
      <c r="C5496" s="63"/>
    </row>
    <row r="5497" spans="3:3" x14ac:dyDescent="0.2">
      <c r="C5497" s="63"/>
    </row>
    <row r="5498" spans="3:3" x14ac:dyDescent="0.2">
      <c r="C5498" s="63"/>
    </row>
    <row r="5499" spans="3:3" x14ac:dyDescent="0.2">
      <c r="C5499" s="63"/>
    </row>
    <row r="5500" spans="3:3" x14ac:dyDescent="0.2">
      <c r="C5500" s="63"/>
    </row>
    <row r="5501" spans="3:3" x14ac:dyDescent="0.2">
      <c r="C5501" s="63"/>
    </row>
    <row r="5502" spans="3:3" x14ac:dyDescent="0.2">
      <c r="C5502" s="63"/>
    </row>
    <row r="5503" spans="3:3" x14ac:dyDescent="0.2">
      <c r="C5503" s="63"/>
    </row>
    <row r="5504" spans="3:3" x14ac:dyDescent="0.2">
      <c r="C5504" s="63"/>
    </row>
    <row r="5505" spans="3:3" x14ac:dyDescent="0.2">
      <c r="C5505" s="63"/>
    </row>
    <row r="5506" spans="3:3" x14ac:dyDescent="0.2">
      <c r="C5506" s="63"/>
    </row>
    <row r="5507" spans="3:3" x14ac:dyDescent="0.2">
      <c r="C5507" s="63"/>
    </row>
    <row r="5508" spans="3:3" x14ac:dyDescent="0.2">
      <c r="C5508" s="63"/>
    </row>
    <row r="5509" spans="3:3" x14ac:dyDescent="0.2">
      <c r="C5509" s="63"/>
    </row>
    <row r="5510" spans="3:3" x14ac:dyDescent="0.2">
      <c r="C5510" s="63"/>
    </row>
    <row r="5511" spans="3:3" x14ac:dyDescent="0.2">
      <c r="C5511" s="63"/>
    </row>
    <row r="5512" spans="3:3" x14ac:dyDescent="0.2">
      <c r="C5512" s="63"/>
    </row>
    <row r="5513" spans="3:3" x14ac:dyDescent="0.2">
      <c r="C5513" s="63"/>
    </row>
    <row r="5514" spans="3:3" x14ac:dyDescent="0.2">
      <c r="C5514" s="63"/>
    </row>
    <row r="5515" spans="3:3" x14ac:dyDescent="0.2">
      <c r="C5515" s="63"/>
    </row>
    <row r="5516" spans="3:3" x14ac:dyDescent="0.2">
      <c r="C5516" s="63"/>
    </row>
    <row r="5517" spans="3:3" x14ac:dyDescent="0.2">
      <c r="C5517" s="63"/>
    </row>
    <row r="5518" spans="3:3" x14ac:dyDescent="0.2">
      <c r="C5518" s="63"/>
    </row>
    <row r="5519" spans="3:3" x14ac:dyDescent="0.2">
      <c r="C5519" s="63"/>
    </row>
    <row r="5520" spans="3:3" x14ac:dyDescent="0.2">
      <c r="C5520" s="63"/>
    </row>
    <row r="5521" spans="3:3" x14ac:dyDescent="0.2">
      <c r="C5521" s="63"/>
    </row>
    <row r="5522" spans="3:3" x14ac:dyDescent="0.2">
      <c r="C5522" s="63"/>
    </row>
    <row r="5523" spans="3:3" x14ac:dyDescent="0.2">
      <c r="C5523" s="63"/>
    </row>
    <row r="5524" spans="3:3" x14ac:dyDescent="0.2">
      <c r="C5524" s="63"/>
    </row>
    <row r="5525" spans="3:3" x14ac:dyDescent="0.2">
      <c r="C5525" s="63"/>
    </row>
    <row r="5526" spans="3:3" x14ac:dyDescent="0.2">
      <c r="C5526" s="63"/>
    </row>
    <row r="5527" spans="3:3" x14ac:dyDescent="0.2">
      <c r="C5527" s="63"/>
    </row>
    <row r="5528" spans="3:3" x14ac:dyDescent="0.2">
      <c r="C5528" s="63"/>
    </row>
    <row r="5529" spans="3:3" x14ac:dyDescent="0.2">
      <c r="C5529" s="63"/>
    </row>
    <row r="5530" spans="3:3" x14ac:dyDescent="0.2">
      <c r="C5530" s="63"/>
    </row>
    <row r="5531" spans="3:3" x14ac:dyDescent="0.2">
      <c r="C5531" s="63"/>
    </row>
    <row r="5532" spans="3:3" x14ac:dyDescent="0.2">
      <c r="C5532" s="63"/>
    </row>
    <row r="5533" spans="3:3" x14ac:dyDescent="0.2">
      <c r="C5533" s="63"/>
    </row>
    <row r="5534" spans="3:3" x14ac:dyDescent="0.2">
      <c r="C5534" s="63"/>
    </row>
    <row r="5535" spans="3:3" x14ac:dyDescent="0.2">
      <c r="C5535" s="63"/>
    </row>
    <row r="5536" spans="3:3" x14ac:dyDescent="0.2">
      <c r="C5536" s="63"/>
    </row>
    <row r="5537" spans="3:3" x14ac:dyDescent="0.2">
      <c r="C5537" s="63"/>
    </row>
    <row r="5538" spans="3:3" x14ac:dyDescent="0.2">
      <c r="C5538" s="63"/>
    </row>
    <row r="5539" spans="3:3" x14ac:dyDescent="0.2">
      <c r="C5539" s="63"/>
    </row>
    <row r="5540" spans="3:3" x14ac:dyDescent="0.2">
      <c r="C5540" s="63"/>
    </row>
    <row r="5541" spans="3:3" x14ac:dyDescent="0.2">
      <c r="C5541" s="63"/>
    </row>
    <row r="5542" spans="3:3" x14ac:dyDescent="0.2">
      <c r="C5542" s="63"/>
    </row>
    <row r="5543" spans="3:3" x14ac:dyDescent="0.2">
      <c r="C5543" s="63"/>
    </row>
    <row r="5544" spans="3:3" x14ac:dyDescent="0.2">
      <c r="C5544" s="63"/>
    </row>
    <row r="5545" spans="3:3" x14ac:dyDescent="0.2">
      <c r="C5545" s="63"/>
    </row>
    <row r="5546" spans="3:3" x14ac:dyDescent="0.2">
      <c r="C5546" s="63"/>
    </row>
    <row r="5547" spans="3:3" x14ac:dyDescent="0.2">
      <c r="C5547" s="63"/>
    </row>
    <row r="5548" spans="3:3" x14ac:dyDescent="0.2">
      <c r="C5548" s="63"/>
    </row>
    <row r="5549" spans="3:3" x14ac:dyDescent="0.2">
      <c r="C5549" s="63"/>
    </row>
    <row r="5550" spans="3:3" x14ac:dyDescent="0.2">
      <c r="C5550" s="63"/>
    </row>
    <row r="5551" spans="3:3" x14ac:dyDescent="0.2">
      <c r="C5551" s="63"/>
    </row>
    <row r="5552" spans="3:3" x14ac:dyDescent="0.2">
      <c r="C5552" s="63"/>
    </row>
    <row r="5553" spans="3:3" x14ac:dyDescent="0.2">
      <c r="C5553" s="63"/>
    </row>
    <row r="5554" spans="3:3" x14ac:dyDescent="0.2">
      <c r="C5554" s="63"/>
    </row>
    <row r="5555" spans="3:3" x14ac:dyDescent="0.2">
      <c r="C5555" s="63"/>
    </row>
    <row r="5556" spans="3:3" x14ac:dyDescent="0.2">
      <c r="C5556" s="63"/>
    </row>
    <row r="5557" spans="3:3" x14ac:dyDescent="0.2">
      <c r="C5557" s="63"/>
    </row>
    <row r="5558" spans="3:3" x14ac:dyDescent="0.2">
      <c r="C5558" s="63"/>
    </row>
    <row r="5559" spans="3:3" x14ac:dyDescent="0.2">
      <c r="C5559" s="63"/>
    </row>
    <row r="5560" spans="3:3" x14ac:dyDescent="0.2">
      <c r="C5560" s="63"/>
    </row>
    <row r="5561" spans="3:3" x14ac:dyDescent="0.2">
      <c r="C5561" s="63"/>
    </row>
    <row r="5562" spans="3:3" x14ac:dyDescent="0.2">
      <c r="C5562" s="63"/>
    </row>
    <row r="5563" spans="3:3" x14ac:dyDescent="0.2">
      <c r="C5563" s="63"/>
    </row>
    <row r="5564" spans="3:3" x14ac:dyDescent="0.2">
      <c r="C5564" s="63"/>
    </row>
    <row r="5565" spans="3:3" x14ac:dyDescent="0.2">
      <c r="C5565" s="63"/>
    </row>
    <row r="5566" spans="3:3" x14ac:dyDescent="0.2">
      <c r="C5566" s="63"/>
    </row>
    <row r="5567" spans="3:3" x14ac:dyDescent="0.2">
      <c r="C5567" s="63"/>
    </row>
    <row r="5568" spans="3:3" x14ac:dyDescent="0.2">
      <c r="C5568" s="63"/>
    </row>
    <row r="5569" spans="3:3" x14ac:dyDescent="0.2">
      <c r="C5569" s="63"/>
    </row>
    <row r="5570" spans="3:3" x14ac:dyDescent="0.2">
      <c r="C5570" s="63"/>
    </row>
    <row r="5571" spans="3:3" x14ac:dyDescent="0.2">
      <c r="C5571" s="63"/>
    </row>
    <row r="5572" spans="3:3" x14ac:dyDescent="0.2">
      <c r="C5572" s="63"/>
    </row>
    <row r="5573" spans="3:3" x14ac:dyDescent="0.2">
      <c r="C5573" s="63"/>
    </row>
    <row r="5574" spans="3:3" x14ac:dyDescent="0.2">
      <c r="C5574" s="63"/>
    </row>
    <row r="5575" spans="3:3" x14ac:dyDescent="0.2">
      <c r="C5575" s="63"/>
    </row>
    <row r="5576" spans="3:3" x14ac:dyDescent="0.2">
      <c r="C5576" s="63"/>
    </row>
    <row r="5577" spans="3:3" x14ac:dyDescent="0.2">
      <c r="C5577" s="63"/>
    </row>
    <row r="5578" spans="3:3" x14ac:dyDescent="0.2">
      <c r="C5578" s="63"/>
    </row>
    <row r="5579" spans="3:3" x14ac:dyDescent="0.2">
      <c r="C5579" s="63"/>
    </row>
    <row r="5580" spans="3:3" x14ac:dyDescent="0.2">
      <c r="C5580" s="63"/>
    </row>
    <row r="5581" spans="3:3" x14ac:dyDescent="0.2">
      <c r="C5581" s="63"/>
    </row>
    <row r="5582" spans="3:3" x14ac:dyDescent="0.2">
      <c r="C5582" s="63"/>
    </row>
    <row r="5583" spans="3:3" x14ac:dyDescent="0.2">
      <c r="C5583" s="63"/>
    </row>
    <row r="5584" spans="3:3" x14ac:dyDescent="0.2">
      <c r="C5584" s="63"/>
    </row>
    <row r="5585" spans="3:3" x14ac:dyDescent="0.2">
      <c r="C5585" s="63"/>
    </row>
    <row r="5586" spans="3:3" x14ac:dyDescent="0.2">
      <c r="C5586" s="63"/>
    </row>
    <row r="5587" spans="3:3" x14ac:dyDescent="0.2">
      <c r="C5587" s="63"/>
    </row>
    <row r="5588" spans="3:3" x14ac:dyDescent="0.2">
      <c r="C5588" s="63"/>
    </row>
    <row r="5589" spans="3:3" x14ac:dyDescent="0.2">
      <c r="C5589" s="63"/>
    </row>
    <row r="5590" spans="3:3" x14ac:dyDescent="0.2">
      <c r="C5590" s="63"/>
    </row>
    <row r="5591" spans="3:3" x14ac:dyDescent="0.2">
      <c r="C5591" s="63"/>
    </row>
    <row r="5592" spans="3:3" x14ac:dyDescent="0.2">
      <c r="C5592" s="63"/>
    </row>
    <row r="5593" spans="3:3" x14ac:dyDescent="0.2">
      <c r="C5593" s="63"/>
    </row>
    <row r="5594" spans="3:3" x14ac:dyDescent="0.2">
      <c r="C5594" s="63"/>
    </row>
    <row r="5595" spans="3:3" x14ac:dyDescent="0.2">
      <c r="C5595" s="63"/>
    </row>
    <row r="5596" spans="3:3" x14ac:dyDescent="0.2">
      <c r="C5596" s="63"/>
    </row>
    <row r="5597" spans="3:3" x14ac:dyDescent="0.2">
      <c r="C5597" s="63"/>
    </row>
    <row r="5598" spans="3:3" x14ac:dyDescent="0.2">
      <c r="C5598" s="63"/>
    </row>
    <row r="5599" spans="3:3" x14ac:dyDescent="0.2">
      <c r="C5599" s="63"/>
    </row>
    <row r="5600" spans="3:3" x14ac:dyDescent="0.2">
      <c r="C5600" s="63"/>
    </row>
    <row r="5601" spans="3:3" x14ac:dyDescent="0.2">
      <c r="C5601" s="63"/>
    </row>
    <row r="5602" spans="3:3" x14ac:dyDescent="0.2">
      <c r="C5602" s="63"/>
    </row>
    <row r="5603" spans="3:3" x14ac:dyDescent="0.2">
      <c r="C5603" s="63"/>
    </row>
    <row r="5604" spans="3:3" x14ac:dyDescent="0.2">
      <c r="C5604" s="63"/>
    </row>
    <row r="5605" spans="3:3" x14ac:dyDescent="0.2">
      <c r="C5605" s="63"/>
    </row>
    <row r="5606" spans="3:3" x14ac:dyDescent="0.2">
      <c r="C5606" s="63"/>
    </row>
    <row r="5607" spans="3:3" x14ac:dyDescent="0.2">
      <c r="C5607" s="63"/>
    </row>
    <row r="5608" spans="3:3" x14ac:dyDescent="0.2">
      <c r="C5608" s="63"/>
    </row>
    <row r="5609" spans="3:3" x14ac:dyDescent="0.2">
      <c r="C5609" s="63"/>
    </row>
    <row r="5610" spans="3:3" x14ac:dyDescent="0.2">
      <c r="C5610" s="63"/>
    </row>
    <row r="5611" spans="3:3" x14ac:dyDescent="0.2">
      <c r="C5611" s="63"/>
    </row>
    <row r="5612" spans="3:3" x14ac:dyDescent="0.2">
      <c r="C5612" s="63"/>
    </row>
    <row r="5613" spans="3:3" x14ac:dyDescent="0.2">
      <c r="C5613" s="63"/>
    </row>
    <row r="5614" spans="3:3" x14ac:dyDescent="0.2">
      <c r="C5614" s="63"/>
    </row>
    <row r="5615" spans="3:3" x14ac:dyDescent="0.2">
      <c r="C5615" s="63"/>
    </row>
    <row r="5616" spans="3:3" x14ac:dyDescent="0.2">
      <c r="C5616" s="63"/>
    </row>
    <row r="5617" spans="3:3" x14ac:dyDescent="0.2">
      <c r="C5617" s="63"/>
    </row>
    <row r="5618" spans="3:3" x14ac:dyDescent="0.2">
      <c r="C5618" s="63"/>
    </row>
    <row r="5619" spans="3:3" x14ac:dyDescent="0.2">
      <c r="C5619" s="63"/>
    </row>
    <row r="5620" spans="3:3" x14ac:dyDescent="0.2">
      <c r="C5620" s="63"/>
    </row>
    <row r="5621" spans="3:3" x14ac:dyDescent="0.2">
      <c r="C5621" s="63"/>
    </row>
    <row r="5622" spans="3:3" x14ac:dyDescent="0.2">
      <c r="C5622" s="63"/>
    </row>
    <row r="5623" spans="3:3" x14ac:dyDescent="0.2">
      <c r="C5623" s="63"/>
    </row>
    <row r="5624" spans="3:3" x14ac:dyDescent="0.2">
      <c r="C5624" s="63"/>
    </row>
    <row r="5625" spans="3:3" x14ac:dyDescent="0.2">
      <c r="C5625" s="63"/>
    </row>
    <row r="5626" spans="3:3" x14ac:dyDescent="0.2">
      <c r="C5626" s="63"/>
    </row>
    <row r="5627" spans="3:3" x14ac:dyDescent="0.2">
      <c r="C5627" s="63"/>
    </row>
    <row r="5628" spans="3:3" x14ac:dyDescent="0.2">
      <c r="C5628" s="63"/>
    </row>
    <row r="5629" spans="3:3" x14ac:dyDescent="0.2">
      <c r="C5629" s="63"/>
    </row>
    <row r="5630" spans="3:3" x14ac:dyDescent="0.2">
      <c r="C5630" s="63"/>
    </row>
    <row r="5631" spans="3:3" x14ac:dyDescent="0.2">
      <c r="C5631" s="63"/>
    </row>
    <row r="5632" spans="3:3" x14ac:dyDescent="0.2">
      <c r="C5632" s="63"/>
    </row>
    <row r="5633" spans="3:3" x14ac:dyDescent="0.2">
      <c r="C5633" s="63"/>
    </row>
    <row r="5634" spans="3:3" x14ac:dyDescent="0.2">
      <c r="C5634" s="63"/>
    </row>
    <row r="5635" spans="3:3" x14ac:dyDescent="0.2">
      <c r="C5635" s="63"/>
    </row>
    <row r="5636" spans="3:3" x14ac:dyDescent="0.2">
      <c r="C5636" s="63"/>
    </row>
    <row r="5637" spans="3:3" x14ac:dyDescent="0.2">
      <c r="C5637" s="63"/>
    </row>
    <row r="5638" spans="3:3" x14ac:dyDescent="0.2">
      <c r="C5638" s="63"/>
    </row>
    <row r="5639" spans="3:3" x14ac:dyDescent="0.2">
      <c r="C5639" s="63"/>
    </row>
    <row r="5640" spans="3:3" x14ac:dyDescent="0.2">
      <c r="C5640" s="63"/>
    </row>
    <row r="5641" spans="3:3" x14ac:dyDescent="0.2">
      <c r="C5641" s="63"/>
    </row>
    <row r="5642" spans="3:3" x14ac:dyDescent="0.2">
      <c r="C5642" s="63"/>
    </row>
    <row r="5643" spans="3:3" x14ac:dyDescent="0.2">
      <c r="C5643" s="63"/>
    </row>
    <row r="5644" spans="3:3" x14ac:dyDescent="0.2">
      <c r="C5644" s="63"/>
    </row>
    <row r="5645" spans="3:3" x14ac:dyDescent="0.2">
      <c r="C5645" s="63"/>
    </row>
    <row r="5646" spans="3:3" x14ac:dyDescent="0.2">
      <c r="C5646" s="63"/>
    </row>
    <row r="5647" spans="3:3" x14ac:dyDescent="0.2">
      <c r="C5647" s="63"/>
    </row>
    <row r="5648" spans="3:3" x14ac:dyDescent="0.2">
      <c r="C5648" s="63"/>
    </row>
    <row r="5649" spans="3:3" x14ac:dyDescent="0.2">
      <c r="C5649" s="63"/>
    </row>
    <row r="5650" spans="3:3" x14ac:dyDescent="0.2">
      <c r="C5650" s="63"/>
    </row>
    <row r="5651" spans="3:3" x14ac:dyDescent="0.2">
      <c r="C5651" s="63"/>
    </row>
    <row r="5652" spans="3:3" x14ac:dyDescent="0.2">
      <c r="C5652" s="63"/>
    </row>
    <row r="5653" spans="3:3" x14ac:dyDescent="0.2">
      <c r="C5653" s="63"/>
    </row>
    <row r="5654" spans="3:3" x14ac:dyDescent="0.2">
      <c r="C5654" s="63"/>
    </row>
    <row r="5655" spans="3:3" x14ac:dyDescent="0.2">
      <c r="C5655" s="63"/>
    </row>
    <row r="5656" spans="3:3" x14ac:dyDescent="0.2">
      <c r="C5656" s="63"/>
    </row>
    <row r="5657" spans="3:3" x14ac:dyDescent="0.2">
      <c r="C5657" s="63"/>
    </row>
    <row r="5658" spans="3:3" x14ac:dyDescent="0.2">
      <c r="C5658" s="63"/>
    </row>
    <row r="5659" spans="3:3" x14ac:dyDescent="0.2">
      <c r="C5659" s="63"/>
    </row>
    <row r="5660" spans="3:3" x14ac:dyDescent="0.2">
      <c r="C5660" s="63"/>
    </row>
    <row r="5661" spans="3:3" x14ac:dyDescent="0.2">
      <c r="C5661" s="63"/>
    </row>
    <row r="5662" spans="3:3" x14ac:dyDescent="0.2">
      <c r="C5662" s="63"/>
    </row>
    <row r="5663" spans="3:3" x14ac:dyDescent="0.2">
      <c r="C5663" s="63"/>
    </row>
    <row r="5664" spans="3:3" x14ac:dyDescent="0.2">
      <c r="C5664" s="63"/>
    </row>
    <row r="5665" spans="3:3" x14ac:dyDescent="0.2">
      <c r="C5665" s="63"/>
    </row>
    <row r="5666" spans="3:3" x14ac:dyDescent="0.2">
      <c r="C5666" s="63"/>
    </row>
    <row r="5667" spans="3:3" x14ac:dyDescent="0.2">
      <c r="C5667" s="63"/>
    </row>
    <row r="5668" spans="3:3" x14ac:dyDescent="0.2">
      <c r="C5668" s="63"/>
    </row>
    <row r="5669" spans="3:3" x14ac:dyDescent="0.2">
      <c r="C5669" s="63"/>
    </row>
    <row r="5670" spans="3:3" x14ac:dyDescent="0.2">
      <c r="C5670" s="63"/>
    </row>
    <row r="5671" spans="3:3" x14ac:dyDescent="0.2">
      <c r="C5671" s="63"/>
    </row>
    <row r="5672" spans="3:3" x14ac:dyDescent="0.2">
      <c r="C5672" s="63"/>
    </row>
    <row r="5673" spans="3:3" x14ac:dyDescent="0.2">
      <c r="C5673" s="63"/>
    </row>
    <row r="5674" spans="3:3" x14ac:dyDescent="0.2">
      <c r="C5674" s="63"/>
    </row>
    <row r="5675" spans="3:3" x14ac:dyDescent="0.2">
      <c r="C5675" s="63"/>
    </row>
    <row r="5676" spans="3:3" x14ac:dyDescent="0.2">
      <c r="C5676" s="63"/>
    </row>
    <row r="5677" spans="3:3" x14ac:dyDescent="0.2">
      <c r="C5677" s="63"/>
    </row>
    <row r="5678" spans="3:3" x14ac:dyDescent="0.2">
      <c r="C5678" s="63"/>
    </row>
    <row r="5679" spans="3:3" x14ac:dyDescent="0.2">
      <c r="C5679" s="63"/>
    </row>
    <row r="5680" spans="3:3" x14ac:dyDescent="0.2">
      <c r="C5680" s="63"/>
    </row>
    <row r="5681" spans="3:3" x14ac:dyDescent="0.2">
      <c r="C5681" s="63"/>
    </row>
    <row r="5682" spans="3:3" x14ac:dyDescent="0.2">
      <c r="C5682" s="63"/>
    </row>
    <row r="5683" spans="3:3" x14ac:dyDescent="0.2">
      <c r="C5683" s="63"/>
    </row>
    <row r="5684" spans="3:3" x14ac:dyDescent="0.2">
      <c r="C5684" s="63"/>
    </row>
    <row r="5685" spans="3:3" x14ac:dyDescent="0.2">
      <c r="C5685" s="63"/>
    </row>
    <row r="5686" spans="3:3" x14ac:dyDescent="0.2">
      <c r="C5686" s="63"/>
    </row>
    <row r="5687" spans="3:3" x14ac:dyDescent="0.2">
      <c r="C5687" s="63"/>
    </row>
    <row r="5688" spans="3:3" x14ac:dyDescent="0.2">
      <c r="C5688" s="63"/>
    </row>
    <row r="5689" spans="3:3" x14ac:dyDescent="0.2">
      <c r="C5689" s="63"/>
    </row>
    <row r="5690" spans="3:3" x14ac:dyDescent="0.2">
      <c r="C5690" s="63"/>
    </row>
    <row r="5691" spans="3:3" x14ac:dyDescent="0.2">
      <c r="C5691" s="63"/>
    </row>
    <row r="5692" spans="3:3" x14ac:dyDescent="0.2">
      <c r="C5692" s="63"/>
    </row>
    <row r="5693" spans="3:3" x14ac:dyDescent="0.2">
      <c r="C5693" s="63"/>
    </row>
    <row r="5694" spans="3:3" x14ac:dyDescent="0.2">
      <c r="C5694" s="63"/>
    </row>
    <row r="5695" spans="3:3" x14ac:dyDescent="0.2">
      <c r="C5695" s="63"/>
    </row>
    <row r="5696" spans="3:3" x14ac:dyDescent="0.2">
      <c r="C5696" s="63"/>
    </row>
    <row r="5697" spans="3:3" x14ac:dyDescent="0.2">
      <c r="C5697" s="63"/>
    </row>
    <row r="5698" spans="3:3" x14ac:dyDescent="0.2">
      <c r="C5698" s="63"/>
    </row>
    <row r="5699" spans="3:3" x14ac:dyDescent="0.2">
      <c r="C5699" s="63"/>
    </row>
    <row r="5700" spans="3:3" x14ac:dyDescent="0.2">
      <c r="C5700" s="63"/>
    </row>
    <row r="5701" spans="3:3" x14ac:dyDescent="0.2">
      <c r="C5701" s="63"/>
    </row>
    <row r="5702" spans="3:3" x14ac:dyDescent="0.2">
      <c r="C5702" s="63"/>
    </row>
    <row r="5703" spans="3:3" x14ac:dyDescent="0.2">
      <c r="C5703" s="63"/>
    </row>
    <row r="5704" spans="3:3" x14ac:dyDescent="0.2">
      <c r="C5704" s="63"/>
    </row>
    <row r="5705" spans="3:3" x14ac:dyDescent="0.2">
      <c r="C5705" s="63"/>
    </row>
    <row r="5706" spans="3:3" x14ac:dyDescent="0.2">
      <c r="C5706" s="63"/>
    </row>
    <row r="5707" spans="3:3" x14ac:dyDescent="0.2">
      <c r="C5707" s="63"/>
    </row>
    <row r="5708" spans="3:3" x14ac:dyDescent="0.2">
      <c r="C5708" s="63"/>
    </row>
    <row r="5709" spans="3:3" x14ac:dyDescent="0.2">
      <c r="C5709" s="63"/>
    </row>
    <row r="5710" spans="3:3" x14ac:dyDescent="0.2">
      <c r="C5710" s="63"/>
    </row>
    <row r="5711" spans="3:3" x14ac:dyDescent="0.2">
      <c r="C5711" s="63"/>
    </row>
    <row r="5712" spans="3:3" x14ac:dyDescent="0.2">
      <c r="C5712" s="63"/>
    </row>
    <row r="5713" spans="3:3" x14ac:dyDescent="0.2">
      <c r="C5713" s="63"/>
    </row>
    <row r="5714" spans="3:3" x14ac:dyDescent="0.2">
      <c r="C5714" s="63"/>
    </row>
    <row r="5715" spans="3:3" x14ac:dyDescent="0.2">
      <c r="C5715" s="63"/>
    </row>
    <row r="5716" spans="3:3" x14ac:dyDescent="0.2">
      <c r="C5716" s="63"/>
    </row>
    <row r="5717" spans="3:3" x14ac:dyDescent="0.2">
      <c r="C5717" s="63"/>
    </row>
    <row r="5718" spans="3:3" x14ac:dyDescent="0.2">
      <c r="C5718" s="63"/>
    </row>
    <row r="5719" spans="3:3" x14ac:dyDescent="0.2">
      <c r="C5719" s="63"/>
    </row>
    <row r="5720" spans="3:3" x14ac:dyDescent="0.2">
      <c r="C5720" s="63"/>
    </row>
    <row r="5721" spans="3:3" x14ac:dyDescent="0.2">
      <c r="C5721" s="63"/>
    </row>
    <row r="5722" spans="3:3" x14ac:dyDescent="0.2">
      <c r="C5722" s="63"/>
    </row>
    <row r="5723" spans="3:3" x14ac:dyDescent="0.2">
      <c r="C5723" s="63"/>
    </row>
    <row r="5724" spans="3:3" x14ac:dyDescent="0.2">
      <c r="C5724" s="63"/>
    </row>
    <row r="5725" spans="3:3" x14ac:dyDescent="0.2">
      <c r="C5725" s="63"/>
    </row>
    <row r="5726" spans="3:3" x14ac:dyDescent="0.2">
      <c r="C5726" s="63"/>
    </row>
    <row r="5727" spans="3:3" x14ac:dyDescent="0.2">
      <c r="C5727" s="63"/>
    </row>
    <row r="5728" spans="3:3" x14ac:dyDescent="0.2">
      <c r="C5728" s="63"/>
    </row>
    <row r="5729" spans="3:3" x14ac:dyDescent="0.2">
      <c r="C5729" s="63"/>
    </row>
    <row r="5730" spans="3:3" x14ac:dyDescent="0.2">
      <c r="C5730" s="63"/>
    </row>
    <row r="5731" spans="3:3" x14ac:dyDescent="0.2">
      <c r="C5731" s="63"/>
    </row>
    <row r="5732" spans="3:3" x14ac:dyDescent="0.2">
      <c r="C5732" s="63"/>
    </row>
    <row r="5733" spans="3:3" x14ac:dyDescent="0.2">
      <c r="C5733" s="63"/>
    </row>
    <row r="5734" spans="3:3" x14ac:dyDescent="0.2">
      <c r="C5734" s="63"/>
    </row>
    <row r="5735" spans="3:3" x14ac:dyDescent="0.2">
      <c r="C5735" s="63"/>
    </row>
    <row r="5736" spans="3:3" x14ac:dyDescent="0.2">
      <c r="C5736" s="63"/>
    </row>
    <row r="5737" spans="3:3" x14ac:dyDescent="0.2">
      <c r="C5737" s="63"/>
    </row>
    <row r="5738" spans="3:3" x14ac:dyDescent="0.2">
      <c r="C5738" s="63"/>
    </row>
    <row r="5739" spans="3:3" x14ac:dyDescent="0.2">
      <c r="C5739" s="63"/>
    </row>
    <row r="5740" spans="3:3" x14ac:dyDescent="0.2">
      <c r="C5740" s="63"/>
    </row>
    <row r="5741" spans="3:3" x14ac:dyDescent="0.2">
      <c r="C5741" s="63"/>
    </row>
    <row r="5742" spans="3:3" x14ac:dyDescent="0.2">
      <c r="C5742" s="63"/>
    </row>
    <row r="5743" spans="3:3" x14ac:dyDescent="0.2">
      <c r="C5743" s="63"/>
    </row>
    <row r="5744" spans="3:3" x14ac:dyDescent="0.2">
      <c r="C5744" s="63"/>
    </row>
    <row r="5745" spans="3:3" x14ac:dyDescent="0.2">
      <c r="C5745" s="63"/>
    </row>
    <row r="5746" spans="3:3" x14ac:dyDescent="0.2">
      <c r="C5746" s="63"/>
    </row>
    <row r="5747" spans="3:3" x14ac:dyDescent="0.2">
      <c r="C5747" s="63"/>
    </row>
    <row r="5748" spans="3:3" x14ac:dyDescent="0.2">
      <c r="C5748" s="63"/>
    </row>
    <row r="5749" spans="3:3" x14ac:dyDescent="0.2">
      <c r="C5749" s="63"/>
    </row>
    <row r="5750" spans="3:3" x14ac:dyDescent="0.2">
      <c r="C5750" s="63"/>
    </row>
    <row r="5751" spans="3:3" x14ac:dyDescent="0.2">
      <c r="C5751" s="63"/>
    </row>
    <row r="5752" spans="3:3" x14ac:dyDescent="0.2">
      <c r="C5752" s="63"/>
    </row>
    <row r="5753" spans="3:3" x14ac:dyDescent="0.2">
      <c r="C5753" s="63"/>
    </row>
    <row r="5754" spans="3:3" x14ac:dyDescent="0.2">
      <c r="C5754" s="63"/>
    </row>
    <row r="5755" spans="3:3" x14ac:dyDescent="0.2">
      <c r="C5755" s="63"/>
    </row>
    <row r="5756" spans="3:3" x14ac:dyDescent="0.2">
      <c r="C5756" s="63"/>
    </row>
    <row r="5757" spans="3:3" x14ac:dyDescent="0.2">
      <c r="C5757" s="63"/>
    </row>
    <row r="5758" spans="3:3" x14ac:dyDescent="0.2">
      <c r="C5758" s="63"/>
    </row>
    <row r="5759" spans="3:3" x14ac:dyDescent="0.2">
      <c r="C5759" s="63"/>
    </row>
    <row r="5760" spans="3:3" x14ac:dyDescent="0.2">
      <c r="C5760" s="63"/>
    </row>
    <row r="5761" spans="3:3" x14ac:dyDescent="0.2">
      <c r="C5761" s="63"/>
    </row>
    <row r="5762" spans="3:3" x14ac:dyDescent="0.2">
      <c r="C5762" s="63"/>
    </row>
    <row r="5763" spans="3:3" x14ac:dyDescent="0.2">
      <c r="C5763" s="63"/>
    </row>
    <row r="5764" spans="3:3" x14ac:dyDescent="0.2">
      <c r="C5764" s="63"/>
    </row>
    <row r="5765" spans="3:3" x14ac:dyDescent="0.2">
      <c r="C5765" s="63"/>
    </row>
    <row r="5766" spans="3:3" x14ac:dyDescent="0.2">
      <c r="C5766" s="63"/>
    </row>
    <row r="5767" spans="3:3" x14ac:dyDescent="0.2">
      <c r="C5767" s="63"/>
    </row>
    <row r="5768" spans="3:3" x14ac:dyDescent="0.2">
      <c r="C5768" s="63"/>
    </row>
    <row r="5769" spans="3:3" x14ac:dyDescent="0.2">
      <c r="C5769" s="63"/>
    </row>
    <row r="5770" spans="3:3" x14ac:dyDescent="0.2">
      <c r="C5770" s="63"/>
    </row>
    <row r="5771" spans="3:3" x14ac:dyDescent="0.2">
      <c r="C5771" s="63"/>
    </row>
    <row r="5772" spans="3:3" x14ac:dyDescent="0.2">
      <c r="C5772" s="63"/>
    </row>
    <row r="5773" spans="3:3" x14ac:dyDescent="0.2">
      <c r="C5773" s="63"/>
    </row>
    <row r="5774" spans="3:3" x14ac:dyDescent="0.2">
      <c r="C5774" s="63"/>
    </row>
    <row r="5775" spans="3:3" x14ac:dyDescent="0.2">
      <c r="C5775" s="63"/>
    </row>
    <row r="5776" spans="3:3" x14ac:dyDescent="0.2">
      <c r="C5776" s="63"/>
    </row>
    <row r="5777" spans="3:3" x14ac:dyDescent="0.2">
      <c r="C5777" s="63"/>
    </row>
    <row r="5778" spans="3:3" x14ac:dyDescent="0.2">
      <c r="C5778" s="63"/>
    </row>
    <row r="5779" spans="3:3" x14ac:dyDescent="0.2">
      <c r="C5779" s="63"/>
    </row>
    <row r="5780" spans="3:3" x14ac:dyDescent="0.2">
      <c r="C5780" s="63"/>
    </row>
    <row r="5781" spans="3:3" x14ac:dyDescent="0.2">
      <c r="C5781" s="63"/>
    </row>
    <row r="5782" spans="3:3" x14ac:dyDescent="0.2">
      <c r="C5782" s="63"/>
    </row>
    <row r="5783" spans="3:3" x14ac:dyDescent="0.2">
      <c r="C5783" s="63"/>
    </row>
    <row r="5784" spans="3:3" x14ac:dyDescent="0.2">
      <c r="C5784" s="63"/>
    </row>
    <row r="5785" spans="3:3" x14ac:dyDescent="0.2">
      <c r="C5785" s="63"/>
    </row>
    <row r="5786" spans="3:3" x14ac:dyDescent="0.2">
      <c r="C5786" s="63"/>
    </row>
    <row r="5787" spans="3:3" x14ac:dyDescent="0.2">
      <c r="C5787" s="63"/>
    </row>
    <row r="5788" spans="3:3" x14ac:dyDescent="0.2">
      <c r="C5788" s="63"/>
    </row>
    <row r="5789" spans="3:3" x14ac:dyDescent="0.2">
      <c r="C5789" s="63"/>
    </row>
    <row r="5790" spans="3:3" x14ac:dyDescent="0.2">
      <c r="C5790" s="63"/>
    </row>
    <row r="5791" spans="3:3" x14ac:dyDescent="0.2">
      <c r="C5791" s="63"/>
    </row>
    <row r="5792" spans="3:3" x14ac:dyDescent="0.2">
      <c r="C5792" s="63"/>
    </row>
    <row r="5793" spans="3:3" x14ac:dyDescent="0.2">
      <c r="C5793" s="63"/>
    </row>
    <row r="5794" spans="3:3" x14ac:dyDescent="0.2">
      <c r="C5794" s="63"/>
    </row>
    <row r="5795" spans="3:3" x14ac:dyDescent="0.2">
      <c r="C5795" s="63"/>
    </row>
    <row r="5796" spans="3:3" x14ac:dyDescent="0.2">
      <c r="C5796" s="63"/>
    </row>
    <row r="5797" spans="3:3" x14ac:dyDescent="0.2">
      <c r="C5797" s="63"/>
    </row>
    <row r="5798" spans="3:3" x14ac:dyDescent="0.2">
      <c r="C5798" s="63"/>
    </row>
    <row r="5799" spans="3:3" x14ac:dyDescent="0.2">
      <c r="C5799" s="63"/>
    </row>
    <row r="5800" spans="3:3" x14ac:dyDescent="0.2">
      <c r="C5800" s="63"/>
    </row>
    <row r="5801" spans="3:3" x14ac:dyDescent="0.2">
      <c r="C5801" s="63"/>
    </row>
    <row r="5802" spans="3:3" x14ac:dyDescent="0.2">
      <c r="C5802" s="63"/>
    </row>
    <row r="5803" spans="3:3" x14ac:dyDescent="0.2">
      <c r="C5803" s="63"/>
    </row>
    <row r="5804" spans="3:3" x14ac:dyDescent="0.2">
      <c r="C5804" s="63"/>
    </row>
    <row r="5805" spans="3:3" x14ac:dyDescent="0.2">
      <c r="C5805" s="63"/>
    </row>
    <row r="5806" spans="3:3" x14ac:dyDescent="0.2">
      <c r="C5806" s="63"/>
    </row>
    <row r="5807" spans="3:3" x14ac:dyDescent="0.2">
      <c r="C5807" s="63"/>
    </row>
    <row r="5808" spans="3:3" x14ac:dyDescent="0.2">
      <c r="C5808" s="63"/>
    </row>
    <row r="5809" spans="3:3" x14ac:dyDescent="0.2">
      <c r="C5809" s="63"/>
    </row>
    <row r="5810" spans="3:3" x14ac:dyDescent="0.2">
      <c r="C5810" s="63"/>
    </row>
    <row r="5811" spans="3:3" x14ac:dyDescent="0.2">
      <c r="C5811" s="63"/>
    </row>
    <row r="5812" spans="3:3" x14ac:dyDescent="0.2">
      <c r="C5812" s="63"/>
    </row>
    <row r="5813" spans="3:3" x14ac:dyDescent="0.2">
      <c r="C5813" s="63"/>
    </row>
    <row r="5814" spans="3:3" x14ac:dyDescent="0.2">
      <c r="C5814" s="63"/>
    </row>
    <row r="5815" spans="3:3" x14ac:dyDescent="0.2">
      <c r="C5815" s="63"/>
    </row>
    <row r="5816" spans="3:3" x14ac:dyDescent="0.2">
      <c r="C5816" s="63"/>
    </row>
    <row r="5817" spans="3:3" x14ac:dyDescent="0.2">
      <c r="C5817" s="63"/>
    </row>
    <row r="5818" spans="3:3" x14ac:dyDescent="0.2">
      <c r="C5818" s="63"/>
    </row>
    <row r="5819" spans="3:3" x14ac:dyDescent="0.2">
      <c r="C5819" s="63"/>
    </row>
    <row r="5820" spans="3:3" x14ac:dyDescent="0.2">
      <c r="C5820" s="63"/>
    </row>
    <row r="5821" spans="3:3" x14ac:dyDescent="0.2">
      <c r="C5821" s="63"/>
    </row>
    <row r="5822" spans="3:3" x14ac:dyDescent="0.2">
      <c r="C5822" s="63"/>
    </row>
    <row r="5823" spans="3:3" x14ac:dyDescent="0.2">
      <c r="C5823" s="63"/>
    </row>
    <row r="5824" spans="3:3" x14ac:dyDescent="0.2">
      <c r="C5824" s="63"/>
    </row>
    <row r="5825" spans="3:3" x14ac:dyDescent="0.2">
      <c r="C5825" s="63"/>
    </row>
    <row r="5826" spans="3:3" x14ac:dyDescent="0.2">
      <c r="C5826" s="63"/>
    </row>
    <row r="5827" spans="3:3" x14ac:dyDescent="0.2">
      <c r="C5827" s="63"/>
    </row>
    <row r="5828" spans="3:3" x14ac:dyDescent="0.2">
      <c r="C5828" s="63"/>
    </row>
    <row r="5829" spans="3:3" x14ac:dyDescent="0.2">
      <c r="C5829" s="63"/>
    </row>
    <row r="5830" spans="3:3" x14ac:dyDescent="0.2">
      <c r="C5830" s="63"/>
    </row>
    <row r="5831" spans="3:3" x14ac:dyDescent="0.2">
      <c r="C5831" s="63"/>
    </row>
    <row r="5832" spans="3:3" x14ac:dyDescent="0.2">
      <c r="C5832" s="63"/>
    </row>
    <row r="5833" spans="3:3" x14ac:dyDescent="0.2">
      <c r="C5833" s="63"/>
    </row>
    <row r="5834" spans="3:3" x14ac:dyDescent="0.2">
      <c r="C5834" s="63"/>
    </row>
    <row r="5835" spans="3:3" x14ac:dyDescent="0.2">
      <c r="C5835" s="63"/>
    </row>
    <row r="5836" spans="3:3" x14ac:dyDescent="0.2">
      <c r="C5836" s="63"/>
    </row>
    <row r="5837" spans="3:3" x14ac:dyDescent="0.2">
      <c r="C5837" s="63"/>
    </row>
    <row r="5838" spans="3:3" x14ac:dyDescent="0.2">
      <c r="C5838" s="63"/>
    </row>
    <row r="5839" spans="3:3" x14ac:dyDescent="0.2">
      <c r="C5839" s="63"/>
    </row>
    <row r="5840" spans="3:3" x14ac:dyDescent="0.2">
      <c r="C5840" s="63"/>
    </row>
    <row r="5841" spans="3:3" x14ac:dyDescent="0.2">
      <c r="C5841" s="63"/>
    </row>
    <row r="5842" spans="3:3" x14ac:dyDescent="0.2">
      <c r="C5842" s="63"/>
    </row>
    <row r="5843" spans="3:3" x14ac:dyDescent="0.2">
      <c r="C5843" s="63"/>
    </row>
    <row r="5844" spans="3:3" x14ac:dyDescent="0.2">
      <c r="C5844" s="63"/>
    </row>
    <row r="5845" spans="3:3" x14ac:dyDescent="0.2">
      <c r="C5845" s="63"/>
    </row>
    <row r="5846" spans="3:3" x14ac:dyDescent="0.2">
      <c r="C5846" s="63"/>
    </row>
    <row r="5847" spans="3:3" x14ac:dyDescent="0.2">
      <c r="C5847" s="63"/>
    </row>
    <row r="5848" spans="3:3" x14ac:dyDescent="0.2">
      <c r="C5848" s="63"/>
    </row>
    <row r="5849" spans="3:3" x14ac:dyDescent="0.2">
      <c r="C5849" s="63"/>
    </row>
    <row r="5850" spans="3:3" x14ac:dyDescent="0.2">
      <c r="C5850" s="63"/>
    </row>
    <row r="5851" spans="3:3" x14ac:dyDescent="0.2">
      <c r="C5851" s="63"/>
    </row>
    <row r="5852" spans="3:3" x14ac:dyDescent="0.2">
      <c r="C5852" s="63"/>
    </row>
    <row r="5853" spans="3:3" x14ac:dyDescent="0.2">
      <c r="C5853" s="63"/>
    </row>
    <row r="5854" spans="3:3" x14ac:dyDescent="0.2">
      <c r="C5854" s="63"/>
    </row>
    <row r="5855" spans="3:3" x14ac:dyDescent="0.2">
      <c r="C5855" s="63"/>
    </row>
    <row r="5856" spans="3:3" x14ac:dyDescent="0.2">
      <c r="C5856" s="63"/>
    </row>
    <row r="5857" spans="3:3" x14ac:dyDescent="0.2">
      <c r="C5857" s="63"/>
    </row>
    <row r="5858" spans="3:3" x14ac:dyDescent="0.2">
      <c r="C5858" s="63"/>
    </row>
    <row r="5859" spans="3:3" x14ac:dyDescent="0.2">
      <c r="C5859" s="63"/>
    </row>
    <row r="5860" spans="3:3" x14ac:dyDescent="0.2">
      <c r="C5860" s="63"/>
    </row>
    <row r="5861" spans="3:3" x14ac:dyDescent="0.2">
      <c r="C5861" s="63"/>
    </row>
    <row r="5862" spans="3:3" x14ac:dyDescent="0.2">
      <c r="C5862" s="63"/>
    </row>
    <row r="5863" spans="3:3" x14ac:dyDescent="0.2">
      <c r="C5863" s="63"/>
    </row>
    <row r="5864" spans="3:3" x14ac:dyDescent="0.2">
      <c r="C5864" s="63"/>
    </row>
    <row r="5865" spans="3:3" x14ac:dyDescent="0.2">
      <c r="C5865" s="63"/>
    </row>
    <row r="5866" spans="3:3" x14ac:dyDescent="0.2">
      <c r="C5866" s="63"/>
    </row>
    <row r="5867" spans="3:3" x14ac:dyDescent="0.2">
      <c r="C5867" s="63"/>
    </row>
    <row r="5868" spans="3:3" x14ac:dyDescent="0.2">
      <c r="C5868" s="63"/>
    </row>
    <row r="5869" spans="3:3" x14ac:dyDescent="0.2">
      <c r="C5869" s="63"/>
    </row>
    <row r="5870" spans="3:3" x14ac:dyDescent="0.2">
      <c r="C5870" s="63"/>
    </row>
    <row r="5871" spans="3:3" x14ac:dyDescent="0.2">
      <c r="C5871" s="63"/>
    </row>
    <row r="5872" spans="3:3" x14ac:dyDescent="0.2">
      <c r="C5872" s="63"/>
    </row>
    <row r="5873" spans="3:3" x14ac:dyDescent="0.2">
      <c r="C5873" s="63"/>
    </row>
    <row r="5874" spans="3:3" x14ac:dyDescent="0.2">
      <c r="C5874" s="63"/>
    </row>
    <row r="5875" spans="3:3" x14ac:dyDescent="0.2">
      <c r="C5875" s="63"/>
    </row>
    <row r="5876" spans="3:3" x14ac:dyDescent="0.2">
      <c r="C5876" s="63"/>
    </row>
    <row r="5877" spans="3:3" x14ac:dyDescent="0.2">
      <c r="C5877" s="63"/>
    </row>
    <row r="5878" spans="3:3" x14ac:dyDescent="0.2">
      <c r="C5878" s="63"/>
    </row>
    <row r="5879" spans="3:3" x14ac:dyDescent="0.2">
      <c r="C5879" s="63"/>
    </row>
    <row r="5880" spans="3:3" x14ac:dyDescent="0.2">
      <c r="C5880" s="63"/>
    </row>
    <row r="5881" spans="3:3" x14ac:dyDescent="0.2">
      <c r="C5881" s="63"/>
    </row>
    <row r="5882" spans="3:3" x14ac:dyDescent="0.2">
      <c r="C5882" s="63"/>
    </row>
    <row r="5883" spans="3:3" x14ac:dyDescent="0.2">
      <c r="C5883" s="63"/>
    </row>
    <row r="5884" spans="3:3" x14ac:dyDescent="0.2">
      <c r="C5884" s="63"/>
    </row>
    <row r="5885" spans="3:3" x14ac:dyDescent="0.2">
      <c r="C5885" s="63"/>
    </row>
    <row r="5886" spans="3:3" x14ac:dyDescent="0.2">
      <c r="C5886" s="63"/>
    </row>
    <row r="5887" spans="3:3" x14ac:dyDescent="0.2">
      <c r="C5887" s="63"/>
    </row>
    <row r="5888" spans="3:3" x14ac:dyDescent="0.2">
      <c r="C5888" s="63"/>
    </row>
    <row r="5889" spans="3:3" x14ac:dyDescent="0.2">
      <c r="C5889" s="63"/>
    </row>
    <row r="5890" spans="3:3" x14ac:dyDescent="0.2">
      <c r="C5890" s="63"/>
    </row>
    <row r="5891" spans="3:3" x14ac:dyDescent="0.2">
      <c r="C5891" s="63"/>
    </row>
    <row r="5892" spans="3:3" x14ac:dyDescent="0.2">
      <c r="C5892" s="63"/>
    </row>
    <row r="5893" spans="3:3" x14ac:dyDescent="0.2">
      <c r="C5893" s="63"/>
    </row>
    <row r="5894" spans="3:3" x14ac:dyDescent="0.2">
      <c r="C5894" s="63"/>
    </row>
    <row r="5895" spans="3:3" x14ac:dyDescent="0.2">
      <c r="C5895" s="63"/>
    </row>
    <row r="5896" spans="3:3" x14ac:dyDescent="0.2">
      <c r="C5896" s="63"/>
    </row>
    <row r="5897" spans="3:3" x14ac:dyDescent="0.2">
      <c r="C5897" s="63"/>
    </row>
    <row r="5898" spans="3:3" x14ac:dyDescent="0.2">
      <c r="C5898" s="63"/>
    </row>
    <row r="5899" spans="3:3" x14ac:dyDescent="0.2">
      <c r="C5899" s="63"/>
    </row>
    <row r="5900" spans="3:3" x14ac:dyDescent="0.2">
      <c r="C5900" s="63"/>
    </row>
    <row r="5901" spans="3:3" x14ac:dyDescent="0.2">
      <c r="C5901" s="63"/>
    </row>
    <row r="5902" spans="3:3" x14ac:dyDescent="0.2">
      <c r="C5902" s="63"/>
    </row>
    <row r="5903" spans="3:3" x14ac:dyDescent="0.2">
      <c r="C5903" s="63"/>
    </row>
    <row r="5904" spans="3:3" x14ac:dyDescent="0.2">
      <c r="C5904" s="63"/>
    </row>
    <row r="5905" spans="3:3" x14ac:dyDescent="0.2">
      <c r="C5905" s="63"/>
    </row>
    <row r="5906" spans="3:3" x14ac:dyDescent="0.2">
      <c r="C5906" s="63"/>
    </row>
    <row r="5907" spans="3:3" x14ac:dyDescent="0.2">
      <c r="C5907" s="63"/>
    </row>
    <row r="5908" spans="3:3" x14ac:dyDescent="0.2">
      <c r="C5908" s="63"/>
    </row>
    <row r="5909" spans="3:3" x14ac:dyDescent="0.2">
      <c r="C5909" s="63"/>
    </row>
    <row r="5910" spans="3:3" x14ac:dyDescent="0.2">
      <c r="C5910" s="63"/>
    </row>
    <row r="5911" spans="3:3" x14ac:dyDescent="0.2">
      <c r="C5911" s="63"/>
    </row>
    <row r="5912" spans="3:3" x14ac:dyDescent="0.2">
      <c r="C5912" s="63"/>
    </row>
    <row r="5913" spans="3:3" x14ac:dyDescent="0.2">
      <c r="C5913" s="63"/>
    </row>
    <row r="5914" spans="3:3" x14ac:dyDescent="0.2">
      <c r="C5914" s="63"/>
    </row>
    <row r="5915" spans="3:3" x14ac:dyDescent="0.2">
      <c r="C5915" s="63"/>
    </row>
    <row r="5916" spans="3:3" x14ac:dyDescent="0.2">
      <c r="C5916" s="63"/>
    </row>
    <row r="5917" spans="3:3" x14ac:dyDescent="0.2">
      <c r="C5917" s="63"/>
    </row>
    <row r="5918" spans="3:3" x14ac:dyDescent="0.2">
      <c r="C5918" s="63"/>
    </row>
    <row r="5919" spans="3:3" x14ac:dyDescent="0.2">
      <c r="C5919" s="63"/>
    </row>
    <row r="5920" spans="3:3" x14ac:dyDescent="0.2">
      <c r="C5920" s="63"/>
    </row>
    <row r="5921" spans="3:3" x14ac:dyDescent="0.2">
      <c r="C5921" s="63"/>
    </row>
    <row r="5922" spans="3:3" x14ac:dyDescent="0.2">
      <c r="C5922" s="63"/>
    </row>
    <row r="5923" spans="3:3" x14ac:dyDescent="0.2">
      <c r="C5923" s="63"/>
    </row>
    <row r="5924" spans="3:3" x14ac:dyDescent="0.2">
      <c r="C5924" s="63"/>
    </row>
    <row r="5925" spans="3:3" x14ac:dyDescent="0.2">
      <c r="C5925" s="63"/>
    </row>
    <row r="5926" spans="3:3" x14ac:dyDescent="0.2">
      <c r="C5926" s="63"/>
    </row>
    <row r="5927" spans="3:3" x14ac:dyDescent="0.2">
      <c r="C5927" s="63"/>
    </row>
    <row r="5928" spans="3:3" x14ac:dyDescent="0.2">
      <c r="C5928" s="63"/>
    </row>
    <row r="5929" spans="3:3" x14ac:dyDescent="0.2">
      <c r="C5929" s="63"/>
    </row>
    <row r="5930" spans="3:3" x14ac:dyDescent="0.2">
      <c r="C5930" s="63"/>
    </row>
    <row r="5931" spans="3:3" x14ac:dyDescent="0.2">
      <c r="C5931" s="63"/>
    </row>
    <row r="5932" spans="3:3" x14ac:dyDescent="0.2">
      <c r="C5932" s="63"/>
    </row>
    <row r="5933" spans="3:3" x14ac:dyDescent="0.2">
      <c r="C5933" s="63"/>
    </row>
    <row r="5934" spans="3:3" x14ac:dyDescent="0.2">
      <c r="C5934" s="63"/>
    </row>
    <row r="5935" spans="3:3" x14ac:dyDescent="0.2">
      <c r="C5935" s="63"/>
    </row>
    <row r="5936" spans="3:3" x14ac:dyDescent="0.2">
      <c r="C5936" s="63"/>
    </row>
    <row r="5937" spans="3:3" x14ac:dyDescent="0.2">
      <c r="C5937" s="63"/>
    </row>
    <row r="5938" spans="3:3" x14ac:dyDescent="0.2">
      <c r="C5938" s="63"/>
    </row>
    <row r="5939" spans="3:3" x14ac:dyDescent="0.2">
      <c r="C5939" s="63"/>
    </row>
    <row r="5940" spans="3:3" x14ac:dyDescent="0.2">
      <c r="C5940" s="63"/>
    </row>
    <row r="5941" spans="3:3" x14ac:dyDescent="0.2">
      <c r="C5941" s="63"/>
    </row>
    <row r="5942" spans="3:3" x14ac:dyDescent="0.2">
      <c r="C5942" s="63"/>
    </row>
    <row r="5943" spans="3:3" x14ac:dyDescent="0.2">
      <c r="C5943" s="63"/>
    </row>
    <row r="5944" spans="3:3" x14ac:dyDescent="0.2">
      <c r="C5944" s="63"/>
    </row>
    <row r="5945" spans="3:3" x14ac:dyDescent="0.2">
      <c r="C5945" s="63"/>
    </row>
    <row r="5946" spans="3:3" x14ac:dyDescent="0.2">
      <c r="C5946" s="63"/>
    </row>
    <row r="5947" spans="3:3" x14ac:dyDescent="0.2">
      <c r="C5947" s="63"/>
    </row>
    <row r="5948" spans="3:3" x14ac:dyDescent="0.2">
      <c r="C5948" s="63"/>
    </row>
    <row r="5949" spans="3:3" x14ac:dyDescent="0.2">
      <c r="C5949" s="63"/>
    </row>
    <row r="5950" spans="3:3" x14ac:dyDescent="0.2">
      <c r="C5950" s="63"/>
    </row>
    <row r="5951" spans="3:3" x14ac:dyDescent="0.2">
      <c r="C5951" s="63"/>
    </row>
    <row r="5952" spans="3:3" x14ac:dyDescent="0.2">
      <c r="C5952" s="63"/>
    </row>
    <row r="5953" spans="3:3" x14ac:dyDescent="0.2">
      <c r="C5953" s="63"/>
    </row>
    <row r="5954" spans="3:3" x14ac:dyDescent="0.2">
      <c r="C5954" s="63"/>
    </row>
    <row r="5955" spans="3:3" x14ac:dyDescent="0.2">
      <c r="C5955" s="63"/>
    </row>
    <row r="5956" spans="3:3" x14ac:dyDescent="0.2">
      <c r="C5956" s="63"/>
    </row>
    <row r="5957" spans="3:3" x14ac:dyDescent="0.2">
      <c r="C5957" s="63"/>
    </row>
    <row r="5958" spans="3:3" x14ac:dyDescent="0.2">
      <c r="C5958" s="63"/>
    </row>
    <row r="5959" spans="3:3" x14ac:dyDescent="0.2">
      <c r="C5959" s="63"/>
    </row>
    <row r="5960" spans="3:3" x14ac:dyDescent="0.2">
      <c r="C5960" s="63"/>
    </row>
    <row r="5961" spans="3:3" x14ac:dyDescent="0.2">
      <c r="C5961" s="63"/>
    </row>
    <row r="5962" spans="3:3" x14ac:dyDescent="0.2">
      <c r="C5962" s="63"/>
    </row>
    <row r="5963" spans="3:3" x14ac:dyDescent="0.2">
      <c r="C5963" s="63"/>
    </row>
    <row r="5964" spans="3:3" x14ac:dyDescent="0.2">
      <c r="C5964" s="63"/>
    </row>
    <row r="5965" spans="3:3" x14ac:dyDescent="0.2">
      <c r="C5965" s="63"/>
    </row>
    <row r="5966" spans="3:3" x14ac:dyDescent="0.2">
      <c r="C5966" s="63"/>
    </row>
    <row r="5967" spans="3:3" x14ac:dyDescent="0.2">
      <c r="C5967" s="63"/>
    </row>
    <row r="5968" spans="3:3" x14ac:dyDescent="0.2">
      <c r="C5968" s="63"/>
    </row>
    <row r="5969" spans="3:3" x14ac:dyDescent="0.2">
      <c r="C5969" s="63"/>
    </row>
    <row r="5970" spans="3:3" x14ac:dyDescent="0.2">
      <c r="C5970" s="63"/>
    </row>
    <row r="5971" spans="3:3" x14ac:dyDescent="0.2">
      <c r="C5971" s="63"/>
    </row>
    <row r="5972" spans="3:3" x14ac:dyDescent="0.2">
      <c r="C5972" s="63"/>
    </row>
    <row r="5973" spans="3:3" x14ac:dyDescent="0.2">
      <c r="C5973" s="63"/>
    </row>
    <row r="5974" spans="3:3" x14ac:dyDescent="0.2">
      <c r="C5974" s="63"/>
    </row>
    <row r="5975" spans="3:3" x14ac:dyDescent="0.2">
      <c r="C5975" s="63"/>
    </row>
    <row r="5976" spans="3:3" x14ac:dyDescent="0.2">
      <c r="C5976" s="63"/>
    </row>
    <row r="5977" spans="3:3" x14ac:dyDescent="0.2">
      <c r="C5977" s="63"/>
    </row>
    <row r="5978" spans="3:3" x14ac:dyDescent="0.2">
      <c r="C5978" s="63"/>
    </row>
    <row r="5979" spans="3:3" x14ac:dyDescent="0.2">
      <c r="C5979" s="63"/>
    </row>
    <row r="5980" spans="3:3" x14ac:dyDescent="0.2">
      <c r="C5980" s="63"/>
    </row>
    <row r="5981" spans="3:3" x14ac:dyDescent="0.2">
      <c r="C5981" s="63"/>
    </row>
    <row r="5982" spans="3:3" x14ac:dyDescent="0.2">
      <c r="C5982" s="63"/>
    </row>
    <row r="5983" spans="3:3" x14ac:dyDescent="0.2">
      <c r="C5983" s="63"/>
    </row>
    <row r="5984" spans="3:3" x14ac:dyDescent="0.2">
      <c r="C5984" s="63"/>
    </row>
    <row r="5985" spans="3:3" x14ac:dyDescent="0.2">
      <c r="C5985" s="63"/>
    </row>
    <row r="5986" spans="3:3" x14ac:dyDescent="0.2">
      <c r="C5986" s="63"/>
    </row>
    <row r="5987" spans="3:3" x14ac:dyDescent="0.2">
      <c r="C5987" s="63"/>
    </row>
    <row r="5988" spans="3:3" x14ac:dyDescent="0.2">
      <c r="C5988" s="63"/>
    </row>
    <row r="5989" spans="3:3" x14ac:dyDescent="0.2">
      <c r="C5989" s="63"/>
    </row>
    <row r="5990" spans="3:3" x14ac:dyDescent="0.2">
      <c r="C5990" s="63"/>
    </row>
    <row r="5991" spans="3:3" x14ac:dyDescent="0.2">
      <c r="C5991" s="63"/>
    </row>
    <row r="5992" spans="3:3" x14ac:dyDescent="0.2">
      <c r="C5992" s="63"/>
    </row>
    <row r="5993" spans="3:3" x14ac:dyDescent="0.2">
      <c r="C5993" s="63"/>
    </row>
    <row r="5994" spans="3:3" x14ac:dyDescent="0.2">
      <c r="C5994" s="63"/>
    </row>
    <row r="5995" spans="3:3" x14ac:dyDescent="0.2">
      <c r="C5995" s="63"/>
    </row>
    <row r="5996" spans="3:3" x14ac:dyDescent="0.2">
      <c r="C5996" s="63"/>
    </row>
    <row r="5997" spans="3:3" x14ac:dyDescent="0.2">
      <c r="C5997" s="63"/>
    </row>
    <row r="5998" spans="3:3" x14ac:dyDescent="0.2">
      <c r="C5998" s="63"/>
    </row>
    <row r="5999" spans="3:3" x14ac:dyDescent="0.2">
      <c r="C5999" s="63"/>
    </row>
    <row r="6000" spans="3:3" x14ac:dyDescent="0.2">
      <c r="C6000" s="63"/>
    </row>
    <row r="6001" spans="3:3" x14ac:dyDescent="0.2">
      <c r="C6001" s="63"/>
    </row>
    <row r="6002" spans="3:3" x14ac:dyDescent="0.2">
      <c r="C6002" s="63"/>
    </row>
    <row r="6003" spans="3:3" x14ac:dyDescent="0.2">
      <c r="C6003" s="63"/>
    </row>
    <row r="6004" spans="3:3" x14ac:dyDescent="0.2">
      <c r="C6004" s="63"/>
    </row>
    <row r="6005" spans="3:3" x14ac:dyDescent="0.2">
      <c r="C6005" s="63"/>
    </row>
    <row r="6006" spans="3:3" x14ac:dyDescent="0.2">
      <c r="C6006" s="63"/>
    </row>
    <row r="6007" spans="3:3" x14ac:dyDescent="0.2">
      <c r="C6007" s="63"/>
    </row>
    <row r="6008" spans="3:3" x14ac:dyDescent="0.2">
      <c r="C6008" s="63"/>
    </row>
    <row r="6009" spans="3:3" x14ac:dyDescent="0.2">
      <c r="C6009" s="63"/>
    </row>
    <row r="6010" spans="3:3" x14ac:dyDescent="0.2">
      <c r="C6010" s="63"/>
    </row>
    <row r="6011" spans="3:3" x14ac:dyDescent="0.2">
      <c r="C6011" s="63"/>
    </row>
    <row r="6012" spans="3:3" x14ac:dyDescent="0.2">
      <c r="C6012" s="63"/>
    </row>
    <row r="6013" spans="3:3" x14ac:dyDescent="0.2">
      <c r="C6013" s="63"/>
    </row>
    <row r="6014" spans="3:3" x14ac:dyDescent="0.2">
      <c r="C6014" s="63"/>
    </row>
    <row r="6015" spans="3:3" x14ac:dyDescent="0.2">
      <c r="C6015" s="63"/>
    </row>
    <row r="6016" spans="3:3" x14ac:dyDescent="0.2">
      <c r="C6016" s="63"/>
    </row>
    <row r="6017" spans="3:3" x14ac:dyDescent="0.2">
      <c r="C6017" s="63"/>
    </row>
    <row r="6018" spans="3:3" x14ac:dyDescent="0.2">
      <c r="C6018" s="63"/>
    </row>
    <row r="6019" spans="3:3" x14ac:dyDescent="0.2">
      <c r="C6019" s="63"/>
    </row>
    <row r="6020" spans="3:3" x14ac:dyDescent="0.2">
      <c r="C6020" s="63"/>
    </row>
    <row r="6021" spans="3:3" x14ac:dyDescent="0.2">
      <c r="C6021" s="63"/>
    </row>
    <row r="6022" spans="3:3" x14ac:dyDescent="0.2">
      <c r="C6022" s="63"/>
    </row>
    <row r="6023" spans="3:3" x14ac:dyDescent="0.2">
      <c r="C6023" s="63"/>
    </row>
    <row r="6024" spans="3:3" x14ac:dyDescent="0.2">
      <c r="C6024" s="63"/>
    </row>
    <row r="6025" spans="3:3" x14ac:dyDescent="0.2">
      <c r="C6025" s="63"/>
    </row>
    <row r="6026" spans="3:3" x14ac:dyDescent="0.2">
      <c r="C6026" s="63"/>
    </row>
    <row r="6027" spans="3:3" x14ac:dyDescent="0.2">
      <c r="C6027" s="63"/>
    </row>
    <row r="6028" spans="3:3" x14ac:dyDescent="0.2">
      <c r="C6028" s="63"/>
    </row>
    <row r="6029" spans="3:3" x14ac:dyDescent="0.2">
      <c r="C6029" s="63"/>
    </row>
    <row r="6030" spans="3:3" x14ac:dyDescent="0.2">
      <c r="C6030" s="63"/>
    </row>
    <row r="6031" spans="3:3" x14ac:dyDescent="0.2">
      <c r="C6031" s="63"/>
    </row>
    <row r="6032" spans="3:3" x14ac:dyDescent="0.2">
      <c r="C6032" s="63"/>
    </row>
    <row r="6033" spans="3:3" x14ac:dyDescent="0.2">
      <c r="C6033" s="63"/>
    </row>
    <row r="6034" spans="3:3" x14ac:dyDescent="0.2">
      <c r="C6034" s="63"/>
    </row>
    <row r="6035" spans="3:3" x14ac:dyDescent="0.2">
      <c r="C6035" s="63"/>
    </row>
    <row r="6036" spans="3:3" x14ac:dyDescent="0.2">
      <c r="C6036" s="63"/>
    </row>
    <row r="6037" spans="3:3" x14ac:dyDescent="0.2">
      <c r="C6037" s="63"/>
    </row>
    <row r="6038" spans="3:3" x14ac:dyDescent="0.2">
      <c r="C6038" s="63"/>
    </row>
    <row r="6039" spans="3:3" x14ac:dyDescent="0.2">
      <c r="C6039" s="63"/>
    </row>
    <row r="6040" spans="3:3" x14ac:dyDescent="0.2">
      <c r="C6040" s="63"/>
    </row>
    <row r="6041" spans="3:3" x14ac:dyDescent="0.2">
      <c r="C6041" s="63"/>
    </row>
    <row r="6042" spans="3:3" x14ac:dyDescent="0.2">
      <c r="C6042" s="63"/>
    </row>
    <row r="6043" spans="3:3" x14ac:dyDescent="0.2">
      <c r="C6043" s="63"/>
    </row>
    <row r="6044" spans="3:3" x14ac:dyDescent="0.2">
      <c r="C6044" s="63"/>
    </row>
    <row r="6045" spans="3:3" x14ac:dyDescent="0.2">
      <c r="C6045" s="63"/>
    </row>
    <row r="6046" spans="3:3" x14ac:dyDescent="0.2">
      <c r="C6046" s="63"/>
    </row>
    <row r="6047" spans="3:3" x14ac:dyDescent="0.2">
      <c r="C6047" s="63"/>
    </row>
    <row r="6048" spans="3:3" x14ac:dyDescent="0.2">
      <c r="C6048" s="63"/>
    </row>
    <row r="6049" spans="3:3" x14ac:dyDescent="0.2">
      <c r="C6049" s="63"/>
    </row>
    <row r="6050" spans="3:3" x14ac:dyDescent="0.2">
      <c r="C6050" s="63"/>
    </row>
    <row r="6051" spans="3:3" x14ac:dyDescent="0.2">
      <c r="C6051" s="63"/>
    </row>
    <row r="6052" spans="3:3" x14ac:dyDescent="0.2">
      <c r="C6052" s="63"/>
    </row>
    <row r="6053" spans="3:3" x14ac:dyDescent="0.2">
      <c r="C6053" s="63"/>
    </row>
    <row r="6054" spans="3:3" x14ac:dyDescent="0.2">
      <c r="C6054" s="63"/>
    </row>
    <row r="6055" spans="3:3" x14ac:dyDescent="0.2">
      <c r="C6055" s="63"/>
    </row>
    <row r="6056" spans="3:3" x14ac:dyDescent="0.2">
      <c r="C6056" s="63"/>
    </row>
    <row r="6057" spans="3:3" x14ac:dyDescent="0.2">
      <c r="C6057" s="63"/>
    </row>
    <row r="6058" spans="3:3" x14ac:dyDescent="0.2">
      <c r="C6058" s="63"/>
    </row>
    <row r="6059" spans="3:3" x14ac:dyDescent="0.2">
      <c r="C6059" s="63"/>
    </row>
    <row r="6060" spans="3:3" x14ac:dyDescent="0.2">
      <c r="C6060" s="63"/>
    </row>
    <row r="6061" spans="3:3" x14ac:dyDescent="0.2">
      <c r="C6061" s="63"/>
    </row>
    <row r="6062" spans="3:3" x14ac:dyDescent="0.2">
      <c r="C6062" s="63"/>
    </row>
    <row r="6063" spans="3:3" x14ac:dyDescent="0.2">
      <c r="C6063" s="63"/>
    </row>
    <row r="6064" spans="3:3" x14ac:dyDescent="0.2">
      <c r="C6064" s="63"/>
    </row>
    <row r="6065" spans="3:3" x14ac:dyDescent="0.2">
      <c r="C6065" s="63"/>
    </row>
    <row r="6066" spans="3:3" x14ac:dyDescent="0.2">
      <c r="C6066" s="63"/>
    </row>
    <row r="6067" spans="3:3" x14ac:dyDescent="0.2">
      <c r="C6067" s="63"/>
    </row>
    <row r="6068" spans="3:3" x14ac:dyDescent="0.2">
      <c r="C6068" s="63"/>
    </row>
    <row r="6069" spans="3:3" x14ac:dyDescent="0.2">
      <c r="C6069" s="63"/>
    </row>
    <row r="6070" spans="3:3" x14ac:dyDescent="0.2">
      <c r="C6070" s="63"/>
    </row>
    <row r="6071" spans="3:3" x14ac:dyDescent="0.2">
      <c r="C6071" s="63"/>
    </row>
    <row r="6072" spans="3:3" x14ac:dyDescent="0.2">
      <c r="C6072" s="63"/>
    </row>
    <row r="6073" spans="3:3" x14ac:dyDescent="0.2">
      <c r="C6073" s="63"/>
    </row>
    <row r="6074" spans="3:3" x14ac:dyDescent="0.2">
      <c r="C6074" s="63"/>
    </row>
    <row r="6075" spans="3:3" x14ac:dyDescent="0.2">
      <c r="C6075" s="63"/>
    </row>
    <row r="6076" spans="3:3" x14ac:dyDescent="0.2">
      <c r="C6076" s="63"/>
    </row>
    <row r="6077" spans="3:3" x14ac:dyDescent="0.2">
      <c r="C6077" s="63"/>
    </row>
    <row r="6078" spans="3:3" x14ac:dyDescent="0.2">
      <c r="C6078" s="63"/>
    </row>
    <row r="6079" spans="3:3" x14ac:dyDescent="0.2">
      <c r="C6079" s="63"/>
    </row>
    <row r="6080" spans="3:3" x14ac:dyDescent="0.2">
      <c r="C6080" s="63"/>
    </row>
    <row r="6081" spans="3:3" x14ac:dyDescent="0.2">
      <c r="C6081" s="63"/>
    </row>
    <row r="6082" spans="3:3" x14ac:dyDescent="0.2">
      <c r="C6082" s="63"/>
    </row>
    <row r="6083" spans="3:3" x14ac:dyDescent="0.2">
      <c r="C6083" s="63"/>
    </row>
    <row r="6084" spans="3:3" x14ac:dyDescent="0.2">
      <c r="C6084" s="63"/>
    </row>
    <row r="6085" spans="3:3" x14ac:dyDescent="0.2">
      <c r="C6085" s="63"/>
    </row>
    <row r="6086" spans="3:3" x14ac:dyDescent="0.2">
      <c r="C6086" s="63"/>
    </row>
    <row r="6087" spans="3:3" x14ac:dyDescent="0.2">
      <c r="C6087" s="63"/>
    </row>
    <row r="6088" spans="3:3" x14ac:dyDescent="0.2">
      <c r="C6088" s="63"/>
    </row>
    <row r="6089" spans="3:3" x14ac:dyDescent="0.2">
      <c r="C6089" s="63"/>
    </row>
    <row r="6090" spans="3:3" x14ac:dyDescent="0.2">
      <c r="C6090" s="63"/>
    </row>
    <row r="6091" spans="3:3" x14ac:dyDescent="0.2">
      <c r="C6091" s="63"/>
    </row>
    <row r="6092" spans="3:3" x14ac:dyDescent="0.2">
      <c r="C6092" s="63"/>
    </row>
    <row r="6093" spans="3:3" x14ac:dyDescent="0.2">
      <c r="C6093" s="63"/>
    </row>
    <row r="6094" spans="3:3" x14ac:dyDescent="0.2">
      <c r="C6094" s="63"/>
    </row>
    <row r="6095" spans="3:3" x14ac:dyDescent="0.2">
      <c r="C6095" s="63"/>
    </row>
    <row r="6096" spans="3:3" x14ac:dyDescent="0.2">
      <c r="C6096" s="63"/>
    </row>
    <row r="6097" spans="3:3" x14ac:dyDescent="0.2">
      <c r="C6097" s="63"/>
    </row>
    <row r="6098" spans="3:3" x14ac:dyDescent="0.2">
      <c r="C6098" s="63"/>
    </row>
    <row r="6099" spans="3:3" x14ac:dyDescent="0.2">
      <c r="C6099" s="63"/>
    </row>
    <row r="6100" spans="3:3" x14ac:dyDescent="0.2">
      <c r="C6100" s="63"/>
    </row>
    <row r="6101" spans="3:3" x14ac:dyDescent="0.2">
      <c r="C6101" s="63"/>
    </row>
    <row r="6102" spans="3:3" x14ac:dyDescent="0.2">
      <c r="C6102" s="63"/>
    </row>
    <row r="6103" spans="3:3" x14ac:dyDescent="0.2">
      <c r="C6103" s="63"/>
    </row>
    <row r="6104" spans="3:3" x14ac:dyDescent="0.2">
      <c r="C6104" s="63"/>
    </row>
    <row r="6105" spans="3:3" x14ac:dyDescent="0.2">
      <c r="C6105" s="63"/>
    </row>
    <row r="6106" spans="3:3" x14ac:dyDescent="0.2">
      <c r="C6106" s="63"/>
    </row>
    <row r="6107" spans="3:3" x14ac:dyDescent="0.2">
      <c r="C6107" s="63"/>
    </row>
    <row r="6108" spans="3:3" x14ac:dyDescent="0.2">
      <c r="C6108" s="63"/>
    </row>
    <row r="6109" spans="3:3" x14ac:dyDescent="0.2">
      <c r="C6109" s="63"/>
    </row>
    <row r="6110" spans="3:3" x14ac:dyDescent="0.2">
      <c r="C6110" s="63"/>
    </row>
    <row r="6111" spans="3:3" x14ac:dyDescent="0.2">
      <c r="C6111" s="63"/>
    </row>
    <row r="6112" spans="3:3" x14ac:dyDescent="0.2">
      <c r="C6112" s="63"/>
    </row>
    <row r="6113" spans="3:3" x14ac:dyDescent="0.2">
      <c r="C6113" s="63"/>
    </row>
    <row r="6114" spans="3:3" x14ac:dyDescent="0.2">
      <c r="C6114" s="63"/>
    </row>
    <row r="6115" spans="3:3" x14ac:dyDescent="0.2">
      <c r="C6115" s="63"/>
    </row>
    <row r="6116" spans="3:3" x14ac:dyDescent="0.2">
      <c r="C6116" s="63"/>
    </row>
    <row r="6117" spans="3:3" x14ac:dyDescent="0.2">
      <c r="C6117" s="63"/>
    </row>
    <row r="6118" spans="3:3" x14ac:dyDescent="0.2">
      <c r="C6118" s="63"/>
    </row>
    <row r="6119" spans="3:3" x14ac:dyDescent="0.2">
      <c r="C6119" s="63"/>
    </row>
    <row r="6120" spans="3:3" x14ac:dyDescent="0.2">
      <c r="C6120" s="63"/>
    </row>
    <row r="6121" spans="3:3" x14ac:dyDescent="0.2">
      <c r="C6121" s="63"/>
    </row>
    <row r="6122" spans="3:3" x14ac:dyDescent="0.2">
      <c r="C6122" s="63"/>
    </row>
    <row r="6123" spans="3:3" x14ac:dyDescent="0.2">
      <c r="C6123" s="63"/>
    </row>
    <row r="6124" spans="3:3" x14ac:dyDescent="0.2">
      <c r="C6124" s="63"/>
    </row>
    <row r="6125" spans="3:3" x14ac:dyDescent="0.2">
      <c r="C6125" s="63"/>
    </row>
    <row r="6126" spans="3:3" x14ac:dyDescent="0.2">
      <c r="C6126" s="63"/>
    </row>
    <row r="6127" spans="3:3" x14ac:dyDescent="0.2">
      <c r="C6127" s="63"/>
    </row>
    <row r="6128" spans="3:3" x14ac:dyDescent="0.2">
      <c r="C6128" s="63"/>
    </row>
    <row r="6129" spans="3:3" x14ac:dyDescent="0.2">
      <c r="C6129" s="63"/>
    </row>
    <row r="6130" spans="3:3" x14ac:dyDescent="0.2">
      <c r="C6130" s="63"/>
    </row>
    <row r="6131" spans="3:3" x14ac:dyDescent="0.2">
      <c r="C6131" s="63"/>
    </row>
    <row r="6132" spans="3:3" x14ac:dyDescent="0.2">
      <c r="C6132" s="63"/>
    </row>
    <row r="6133" spans="3:3" x14ac:dyDescent="0.2">
      <c r="C6133" s="63"/>
    </row>
    <row r="6134" spans="3:3" x14ac:dyDescent="0.2">
      <c r="C6134" s="63"/>
    </row>
    <row r="6135" spans="3:3" x14ac:dyDescent="0.2">
      <c r="C6135" s="63"/>
    </row>
    <row r="6136" spans="3:3" x14ac:dyDescent="0.2">
      <c r="C6136" s="63"/>
    </row>
    <row r="6137" spans="3:3" x14ac:dyDescent="0.2">
      <c r="C6137" s="63"/>
    </row>
    <row r="6138" spans="3:3" x14ac:dyDescent="0.2">
      <c r="C6138" s="63"/>
    </row>
    <row r="6139" spans="3:3" x14ac:dyDescent="0.2">
      <c r="C6139" s="63"/>
    </row>
    <row r="6140" spans="3:3" x14ac:dyDescent="0.2">
      <c r="C6140" s="63"/>
    </row>
    <row r="6141" spans="3:3" x14ac:dyDescent="0.2">
      <c r="C6141" s="63"/>
    </row>
    <row r="6142" spans="3:3" x14ac:dyDescent="0.2">
      <c r="C6142" s="63"/>
    </row>
    <row r="6143" spans="3:3" x14ac:dyDescent="0.2">
      <c r="C6143" s="63"/>
    </row>
    <row r="6144" spans="3:3" x14ac:dyDescent="0.2">
      <c r="C6144" s="63"/>
    </row>
    <row r="6145" spans="3:3" x14ac:dyDescent="0.2">
      <c r="C6145" s="63"/>
    </row>
    <row r="6146" spans="3:3" x14ac:dyDescent="0.2">
      <c r="C6146" s="63"/>
    </row>
    <row r="6147" spans="3:3" x14ac:dyDescent="0.2">
      <c r="C6147" s="63"/>
    </row>
    <row r="6148" spans="3:3" x14ac:dyDescent="0.2">
      <c r="C6148" s="63"/>
    </row>
    <row r="6149" spans="3:3" x14ac:dyDescent="0.2">
      <c r="C6149" s="63"/>
    </row>
    <row r="6150" spans="3:3" x14ac:dyDescent="0.2">
      <c r="C6150" s="63"/>
    </row>
    <row r="6151" spans="3:3" x14ac:dyDescent="0.2">
      <c r="C6151" s="63"/>
    </row>
    <row r="6152" spans="3:3" x14ac:dyDescent="0.2">
      <c r="C6152" s="63"/>
    </row>
    <row r="6153" spans="3:3" x14ac:dyDescent="0.2">
      <c r="C6153" s="63"/>
    </row>
    <row r="6154" spans="3:3" x14ac:dyDescent="0.2">
      <c r="C6154" s="63"/>
    </row>
    <row r="6155" spans="3:3" x14ac:dyDescent="0.2">
      <c r="C6155" s="63"/>
    </row>
    <row r="6156" spans="3:3" x14ac:dyDescent="0.2">
      <c r="C6156" s="63"/>
    </row>
    <row r="6157" spans="3:3" x14ac:dyDescent="0.2">
      <c r="C6157" s="63"/>
    </row>
    <row r="6158" spans="3:3" x14ac:dyDescent="0.2">
      <c r="C6158" s="63"/>
    </row>
    <row r="6159" spans="3:3" x14ac:dyDescent="0.2">
      <c r="C6159" s="63"/>
    </row>
    <row r="6160" spans="3:3" x14ac:dyDescent="0.2">
      <c r="C6160" s="63"/>
    </row>
    <row r="6161" spans="3:3" x14ac:dyDescent="0.2">
      <c r="C6161" s="63"/>
    </row>
    <row r="6162" spans="3:3" x14ac:dyDescent="0.2">
      <c r="C6162" s="63"/>
    </row>
    <row r="6163" spans="3:3" x14ac:dyDescent="0.2">
      <c r="C6163" s="63"/>
    </row>
    <row r="6164" spans="3:3" x14ac:dyDescent="0.2">
      <c r="C6164" s="63"/>
    </row>
    <row r="6165" spans="3:3" x14ac:dyDescent="0.2">
      <c r="C6165" s="63"/>
    </row>
    <row r="6166" spans="3:3" x14ac:dyDescent="0.2">
      <c r="C6166" s="63"/>
    </row>
    <row r="6167" spans="3:3" x14ac:dyDescent="0.2">
      <c r="C6167" s="63"/>
    </row>
    <row r="6168" spans="3:3" x14ac:dyDescent="0.2">
      <c r="C6168" s="63"/>
    </row>
    <row r="6169" spans="3:3" x14ac:dyDescent="0.2">
      <c r="C6169" s="63"/>
    </row>
    <row r="6170" spans="3:3" x14ac:dyDescent="0.2">
      <c r="C6170" s="63"/>
    </row>
    <row r="6171" spans="3:3" x14ac:dyDescent="0.2">
      <c r="C6171" s="63"/>
    </row>
    <row r="6172" spans="3:3" x14ac:dyDescent="0.2">
      <c r="C6172" s="63"/>
    </row>
    <row r="6173" spans="3:3" x14ac:dyDescent="0.2">
      <c r="C6173" s="63"/>
    </row>
    <row r="6174" spans="3:3" x14ac:dyDescent="0.2">
      <c r="C6174" s="63"/>
    </row>
    <row r="6175" spans="3:3" x14ac:dyDescent="0.2">
      <c r="C6175" s="63"/>
    </row>
    <row r="6176" spans="3:3" x14ac:dyDescent="0.2">
      <c r="C6176" s="63"/>
    </row>
    <row r="6177" spans="3:3" x14ac:dyDescent="0.2">
      <c r="C6177" s="63"/>
    </row>
    <row r="6178" spans="3:3" x14ac:dyDescent="0.2">
      <c r="C6178" s="63"/>
    </row>
    <row r="6179" spans="3:3" x14ac:dyDescent="0.2">
      <c r="C6179" s="63"/>
    </row>
    <row r="6180" spans="3:3" x14ac:dyDescent="0.2">
      <c r="C6180" s="63"/>
    </row>
    <row r="6181" spans="3:3" x14ac:dyDescent="0.2">
      <c r="C6181" s="63"/>
    </row>
    <row r="6182" spans="3:3" x14ac:dyDescent="0.2">
      <c r="C6182" s="63"/>
    </row>
    <row r="6183" spans="3:3" x14ac:dyDescent="0.2">
      <c r="C6183" s="63"/>
    </row>
    <row r="6184" spans="3:3" x14ac:dyDescent="0.2">
      <c r="C6184" s="63"/>
    </row>
    <row r="6185" spans="3:3" x14ac:dyDescent="0.2">
      <c r="C6185" s="63"/>
    </row>
    <row r="6186" spans="3:3" x14ac:dyDescent="0.2">
      <c r="C6186" s="63"/>
    </row>
    <row r="6187" spans="3:3" x14ac:dyDescent="0.2">
      <c r="C6187" s="63"/>
    </row>
    <row r="6188" spans="3:3" x14ac:dyDescent="0.2">
      <c r="C6188" s="63"/>
    </row>
    <row r="6189" spans="3:3" x14ac:dyDescent="0.2">
      <c r="C6189" s="63"/>
    </row>
    <row r="6190" spans="3:3" x14ac:dyDescent="0.2">
      <c r="C6190" s="63"/>
    </row>
    <row r="6191" spans="3:3" x14ac:dyDescent="0.2">
      <c r="C6191" s="63"/>
    </row>
    <row r="6192" spans="3:3" x14ac:dyDescent="0.2">
      <c r="C6192" s="63"/>
    </row>
    <row r="6193" spans="3:3" x14ac:dyDescent="0.2">
      <c r="C6193" s="63"/>
    </row>
    <row r="6194" spans="3:3" x14ac:dyDescent="0.2">
      <c r="C6194" s="63"/>
    </row>
    <row r="6195" spans="3:3" x14ac:dyDescent="0.2">
      <c r="C6195" s="63"/>
    </row>
    <row r="6196" spans="3:3" x14ac:dyDescent="0.2">
      <c r="C6196" s="63"/>
    </row>
    <row r="6197" spans="3:3" x14ac:dyDescent="0.2">
      <c r="C6197" s="63"/>
    </row>
    <row r="6198" spans="3:3" x14ac:dyDescent="0.2">
      <c r="C6198" s="63"/>
    </row>
    <row r="6199" spans="3:3" x14ac:dyDescent="0.2">
      <c r="C6199" s="63"/>
    </row>
    <row r="6200" spans="3:3" x14ac:dyDescent="0.2">
      <c r="C6200" s="63"/>
    </row>
    <row r="6201" spans="3:3" x14ac:dyDescent="0.2">
      <c r="C6201" s="63"/>
    </row>
    <row r="6202" spans="3:3" x14ac:dyDescent="0.2">
      <c r="C6202" s="63"/>
    </row>
    <row r="6203" spans="3:3" x14ac:dyDescent="0.2">
      <c r="C6203" s="63"/>
    </row>
    <row r="6204" spans="3:3" x14ac:dyDescent="0.2">
      <c r="C6204" s="63"/>
    </row>
    <row r="6205" spans="3:3" x14ac:dyDescent="0.2">
      <c r="C6205" s="63"/>
    </row>
    <row r="6206" spans="3:3" x14ac:dyDescent="0.2">
      <c r="C6206" s="63"/>
    </row>
    <row r="6207" spans="3:3" x14ac:dyDescent="0.2">
      <c r="C6207" s="63"/>
    </row>
    <row r="6208" spans="3:3" x14ac:dyDescent="0.2">
      <c r="C6208" s="63"/>
    </row>
    <row r="6209" spans="3:3" x14ac:dyDescent="0.2">
      <c r="C6209" s="63"/>
    </row>
    <row r="6210" spans="3:3" x14ac:dyDescent="0.2">
      <c r="C6210" s="63"/>
    </row>
    <row r="6211" spans="3:3" x14ac:dyDescent="0.2">
      <c r="C6211" s="63"/>
    </row>
    <row r="6212" spans="3:3" x14ac:dyDescent="0.2">
      <c r="C6212" s="63"/>
    </row>
    <row r="6213" spans="3:3" x14ac:dyDescent="0.2">
      <c r="C6213" s="63"/>
    </row>
    <row r="6214" spans="3:3" x14ac:dyDescent="0.2">
      <c r="C6214" s="63"/>
    </row>
    <row r="6215" spans="3:3" x14ac:dyDescent="0.2">
      <c r="C6215" s="63"/>
    </row>
    <row r="6216" spans="3:3" x14ac:dyDescent="0.2">
      <c r="C6216" s="63"/>
    </row>
    <row r="6217" spans="3:3" x14ac:dyDescent="0.2">
      <c r="C6217" s="63"/>
    </row>
    <row r="6218" spans="3:3" x14ac:dyDescent="0.2">
      <c r="C6218" s="63"/>
    </row>
    <row r="6219" spans="3:3" x14ac:dyDescent="0.2">
      <c r="C6219" s="63"/>
    </row>
    <row r="6220" spans="3:3" x14ac:dyDescent="0.2">
      <c r="C6220" s="63"/>
    </row>
    <row r="6221" spans="3:3" x14ac:dyDescent="0.2">
      <c r="C6221" s="63"/>
    </row>
    <row r="6222" spans="3:3" x14ac:dyDescent="0.2">
      <c r="C6222" s="63"/>
    </row>
    <row r="6223" spans="3:3" x14ac:dyDescent="0.2">
      <c r="C6223" s="63"/>
    </row>
    <row r="6224" spans="3:3" x14ac:dyDescent="0.2">
      <c r="C6224" s="63"/>
    </row>
    <row r="6225" spans="3:3" x14ac:dyDescent="0.2">
      <c r="C6225" s="63"/>
    </row>
    <row r="6226" spans="3:3" x14ac:dyDescent="0.2">
      <c r="C6226" s="63"/>
    </row>
    <row r="6227" spans="3:3" x14ac:dyDescent="0.2">
      <c r="C6227" s="63"/>
    </row>
    <row r="6228" spans="3:3" x14ac:dyDescent="0.2">
      <c r="C6228" s="63"/>
    </row>
    <row r="6229" spans="3:3" x14ac:dyDescent="0.2">
      <c r="C6229" s="63"/>
    </row>
    <row r="6230" spans="3:3" x14ac:dyDescent="0.2">
      <c r="C6230" s="63"/>
    </row>
    <row r="6231" spans="3:3" x14ac:dyDescent="0.2">
      <c r="C6231" s="63"/>
    </row>
    <row r="6232" spans="3:3" x14ac:dyDescent="0.2">
      <c r="C6232" s="63"/>
    </row>
    <row r="6233" spans="3:3" x14ac:dyDescent="0.2">
      <c r="C6233" s="63"/>
    </row>
    <row r="6234" spans="3:3" x14ac:dyDescent="0.2">
      <c r="C6234" s="63"/>
    </row>
    <row r="6235" spans="3:3" x14ac:dyDescent="0.2">
      <c r="C6235" s="63"/>
    </row>
    <row r="6236" spans="3:3" x14ac:dyDescent="0.2">
      <c r="C6236" s="63"/>
    </row>
    <row r="6237" spans="3:3" x14ac:dyDescent="0.2">
      <c r="C6237" s="63"/>
    </row>
    <row r="6238" spans="3:3" x14ac:dyDescent="0.2">
      <c r="C6238" s="63"/>
    </row>
    <row r="6239" spans="3:3" x14ac:dyDescent="0.2">
      <c r="C6239" s="63"/>
    </row>
    <row r="6240" spans="3:3" x14ac:dyDescent="0.2">
      <c r="C6240" s="63"/>
    </row>
    <row r="6241" spans="3:3" x14ac:dyDescent="0.2">
      <c r="C6241" s="63"/>
    </row>
    <row r="6242" spans="3:3" x14ac:dyDescent="0.2">
      <c r="C6242" s="63"/>
    </row>
    <row r="6243" spans="3:3" x14ac:dyDescent="0.2">
      <c r="C6243" s="63"/>
    </row>
    <row r="6244" spans="3:3" x14ac:dyDescent="0.2">
      <c r="C6244" s="63"/>
    </row>
    <row r="6245" spans="3:3" x14ac:dyDescent="0.2">
      <c r="C6245" s="63"/>
    </row>
    <row r="6246" spans="3:3" x14ac:dyDescent="0.2">
      <c r="C6246" s="63"/>
    </row>
    <row r="6247" spans="3:3" x14ac:dyDescent="0.2">
      <c r="C6247" s="63"/>
    </row>
    <row r="6248" spans="3:3" x14ac:dyDescent="0.2">
      <c r="C6248" s="63"/>
    </row>
    <row r="6249" spans="3:3" x14ac:dyDescent="0.2">
      <c r="C6249" s="63"/>
    </row>
    <row r="6250" spans="3:3" x14ac:dyDescent="0.2">
      <c r="C6250" s="63"/>
    </row>
    <row r="6251" spans="3:3" x14ac:dyDescent="0.2">
      <c r="C6251" s="63"/>
    </row>
    <row r="6252" spans="3:3" x14ac:dyDescent="0.2">
      <c r="C6252" s="63"/>
    </row>
    <row r="6253" spans="3:3" x14ac:dyDescent="0.2">
      <c r="C6253" s="63"/>
    </row>
    <row r="6254" spans="3:3" x14ac:dyDescent="0.2">
      <c r="C6254" s="63"/>
    </row>
    <row r="6255" spans="3:3" x14ac:dyDescent="0.2">
      <c r="C6255" s="63"/>
    </row>
    <row r="6256" spans="3:3" x14ac:dyDescent="0.2">
      <c r="C6256" s="63"/>
    </row>
    <row r="6257" spans="3:3" x14ac:dyDescent="0.2">
      <c r="C6257" s="63"/>
    </row>
    <row r="6258" spans="3:3" x14ac:dyDescent="0.2">
      <c r="C6258" s="63"/>
    </row>
    <row r="6259" spans="3:3" x14ac:dyDescent="0.2">
      <c r="C6259" s="63"/>
    </row>
    <row r="6260" spans="3:3" x14ac:dyDescent="0.2">
      <c r="C6260" s="63"/>
    </row>
    <row r="6261" spans="3:3" x14ac:dyDescent="0.2">
      <c r="C6261" s="63"/>
    </row>
    <row r="6262" spans="3:3" x14ac:dyDescent="0.2">
      <c r="C6262" s="63"/>
    </row>
    <row r="6263" spans="3:3" x14ac:dyDescent="0.2">
      <c r="C6263" s="63"/>
    </row>
    <row r="6264" spans="3:3" x14ac:dyDescent="0.2">
      <c r="C6264" s="63"/>
    </row>
    <row r="6265" spans="3:3" x14ac:dyDescent="0.2">
      <c r="C6265" s="63"/>
    </row>
    <row r="6266" spans="3:3" x14ac:dyDescent="0.2">
      <c r="C6266" s="63"/>
    </row>
    <row r="6267" spans="3:3" x14ac:dyDescent="0.2">
      <c r="C6267" s="63"/>
    </row>
    <row r="6268" spans="3:3" x14ac:dyDescent="0.2">
      <c r="C6268" s="63"/>
    </row>
    <row r="6269" spans="3:3" x14ac:dyDescent="0.2">
      <c r="C6269" s="63"/>
    </row>
    <row r="6270" spans="3:3" x14ac:dyDescent="0.2">
      <c r="C6270" s="63"/>
    </row>
    <row r="6271" spans="3:3" x14ac:dyDescent="0.2">
      <c r="C6271" s="63"/>
    </row>
    <row r="6272" spans="3:3" x14ac:dyDescent="0.2">
      <c r="C6272" s="63"/>
    </row>
    <row r="6273" spans="3:3" x14ac:dyDescent="0.2">
      <c r="C6273" s="63"/>
    </row>
    <row r="6274" spans="3:3" x14ac:dyDescent="0.2">
      <c r="C6274" s="63"/>
    </row>
    <row r="6275" spans="3:3" x14ac:dyDescent="0.2">
      <c r="C6275" s="63"/>
    </row>
    <row r="6276" spans="3:3" x14ac:dyDescent="0.2">
      <c r="C6276" s="63"/>
    </row>
    <row r="6277" spans="3:3" x14ac:dyDescent="0.2">
      <c r="C6277" s="63"/>
    </row>
    <row r="6278" spans="3:3" x14ac:dyDescent="0.2">
      <c r="C6278" s="63"/>
    </row>
    <row r="6279" spans="3:3" x14ac:dyDescent="0.2">
      <c r="C6279" s="63"/>
    </row>
    <row r="6280" spans="3:3" x14ac:dyDescent="0.2">
      <c r="C6280" s="63"/>
    </row>
    <row r="6281" spans="3:3" x14ac:dyDescent="0.2">
      <c r="C6281" s="63"/>
    </row>
    <row r="6282" spans="3:3" x14ac:dyDescent="0.2">
      <c r="C6282" s="63"/>
    </row>
    <row r="6283" spans="3:3" x14ac:dyDescent="0.2">
      <c r="C6283" s="63"/>
    </row>
    <row r="6284" spans="3:3" x14ac:dyDescent="0.2">
      <c r="C6284" s="63"/>
    </row>
    <row r="6285" spans="3:3" x14ac:dyDescent="0.2">
      <c r="C6285" s="63"/>
    </row>
    <row r="6286" spans="3:3" x14ac:dyDescent="0.2">
      <c r="C6286" s="63"/>
    </row>
    <row r="6287" spans="3:3" x14ac:dyDescent="0.2">
      <c r="C6287" s="63"/>
    </row>
    <row r="6288" spans="3:3" x14ac:dyDescent="0.2">
      <c r="C6288" s="63"/>
    </row>
    <row r="6289" spans="3:3" x14ac:dyDescent="0.2">
      <c r="C6289" s="63"/>
    </row>
    <row r="6290" spans="3:3" x14ac:dyDescent="0.2">
      <c r="C6290" s="63"/>
    </row>
    <row r="6291" spans="3:3" x14ac:dyDescent="0.2">
      <c r="C6291" s="63"/>
    </row>
    <row r="6292" spans="3:3" x14ac:dyDescent="0.2">
      <c r="C6292" s="63"/>
    </row>
    <row r="6293" spans="3:3" x14ac:dyDescent="0.2">
      <c r="C6293" s="63"/>
    </row>
    <row r="6294" spans="3:3" x14ac:dyDescent="0.2">
      <c r="C6294" s="63"/>
    </row>
    <row r="6295" spans="3:3" x14ac:dyDescent="0.2">
      <c r="C6295" s="63"/>
    </row>
    <row r="6296" spans="3:3" x14ac:dyDescent="0.2">
      <c r="C6296" s="63"/>
    </row>
    <row r="6297" spans="3:3" x14ac:dyDescent="0.2">
      <c r="C6297" s="63"/>
    </row>
    <row r="6298" spans="3:3" x14ac:dyDescent="0.2">
      <c r="C6298" s="63"/>
    </row>
    <row r="6299" spans="3:3" x14ac:dyDescent="0.2">
      <c r="C6299" s="63"/>
    </row>
    <row r="6300" spans="3:3" x14ac:dyDescent="0.2">
      <c r="C6300" s="63"/>
    </row>
    <row r="6301" spans="3:3" x14ac:dyDescent="0.2">
      <c r="C6301" s="63"/>
    </row>
    <row r="6302" spans="3:3" x14ac:dyDescent="0.2">
      <c r="C6302" s="63"/>
    </row>
    <row r="6303" spans="3:3" x14ac:dyDescent="0.2">
      <c r="C6303" s="63"/>
    </row>
    <row r="6304" spans="3:3" x14ac:dyDescent="0.2">
      <c r="C6304" s="63"/>
    </row>
    <row r="6305" spans="3:3" x14ac:dyDescent="0.2">
      <c r="C6305" s="63"/>
    </row>
    <row r="6306" spans="3:3" x14ac:dyDescent="0.2">
      <c r="C6306" s="63"/>
    </row>
    <row r="6307" spans="3:3" x14ac:dyDescent="0.2">
      <c r="C6307" s="63"/>
    </row>
    <row r="6308" spans="3:3" x14ac:dyDescent="0.2">
      <c r="C6308" s="63"/>
    </row>
    <row r="6309" spans="3:3" x14ac:dyDescent="0.2">
      <c r="C6309" s="63"/>
    </row>
    <row r="6310" spans="3:3" x14ac:dyDescent="0.2">
      <c r="C6310" s="63"/>
    </row>
    <row r="6311" spans="3:3" x14ac:dyDescent="0.2">
      <c r="C6311" s="63"/>
    </row>
    <row r="6312" spans="3:3" x14ac:dyDescent="0.2">
      <c r="C6312" s="63"/>
    </row>
    <row r="6313" spans="3:3" x14ac:dyDescent="0.2">
      <c r="C6313" s="63"/>
    </row>
    <row r="6314" spans="3:3" x14ac:dyDescent="0.2">
      <c r="C6314" s="63"/>
    </row>
    <row r="6315" spans="3:3" x14ac:dyDescent="0.2">
      <c r="C6315" s="63"/>
    </row>
    <row r="6316" spans="3:3" x14ac:dyDescent="0.2">
      <c r="C6316" s="63"/>
    </row>
    <row r="6317" spans="3:3" x14ac:dyDescent="0.2">
      <c r="C6317" s="63"/>
    </row>
    <row r="6318" spans="3:3" x14ac:dyDescent="0.2">
      <c r="C6318" s="63"/>
    </row>
    <row r="6319" spans="3:3" x14ac:dyDescent="0.2">
      <c r="C6319" s="63"/>
    </row>
    <row r="6320" spans="3:3" x14ac:dyDescent="0.2">
      <c r="C6320" s="63"/>
    </row>
    <row r="6321" spans="3:3" x14ac:dyDescent="0.2">
      <c r="C6321" s="63"/>
    </row>
    <row r="6322" spans="3:3" x14ac:dyDescent="0.2">
      <c r="C6322" s="63"/>
    </row>
    <row r="6323" spans="3:3" x14ac:dyDescent="0.2">
      <c r="C6323" s="63"/>
    </row>
    <row r="6324" spans="3:3" x14ac:dyDescent="0.2">
      <c r="C6324" s="63"/>
    </row>
    <row r="6325" spans="3:3" x14ac:dyDescent="0.2">
      <c r="C6325" s="63"/>
    </row>
    <row r="6326" spans="3:3" x14ac:dyDescent="0.2">
      <c r="C6326" s="63"/>
    </row>
    <row r="6327" spans="3:3" x14ac:dyDescent="0.2">
      <c r="C6327" s="63"/>
    </row>
    <row r="6328" spans="3:3" x14ac:dyDescent="0.2">
      <c r="C6328" s="63"/>
    </row>
    <row r="6329" spans="3:3" x14ac:dyDescent="0.2">
      <c r="C6329" s="63"/>
    </row>
    <row r="6330" spans="3:3" x14ac:dyDescent="0.2">
      <c r="C6330" s="63"/>
    </row>
    <row r="6331" spans="3:3" x14ac:dyDescent="0.2">
      <c r="C6331" s="63"/>
    </row>
    <row r="6332" spans="3:3" x14ac:dyDescent="0.2">
      <c r="C6332" s="63"/>
    </row>
    <row r="6333" spans="3:3" x14ac:dyDescent="0.2">
      <c r="C6333" s="63"/>
    </row>
    <row r="6334" spans="3:3" x14ac:dyDescent="0.2">
      <c r="C6334" s="63"/>
    </row>
    <row r="6335" spans="3:3" x14ac:dyDescent="0.2">
      <c r="C6335" s="63"/>
    </row>
    <row r="6336" spans="3:3" x14ac:dyDescent="0.2">
      <c r="C6336" s="63"/>
    </row>
    <row r="6337" spans="3:3" x14ac:dyDescent="0.2">
      <c r="C6337" s="63"/>
    </row>
    <row r="6338" spans="3:3" x14ac:dyDescent="0.2">
      <c r="C6338" s="63"/>
    </row>
    <row r="6339" spans="3:3" x14ac:dyDescent="0.2">
      <c r="C6339" s="63"/>
    </row>
    <row r="6340" spans="3:3" x14ac:dyDescent="0.2">
      <c r="C6340" s="63"/>
    </row>
    <row r="6341" spans="3:3" x14ac:dyDescent="0.2">
      <c r="C6341" s="63"/>
    </row>
    <row r="6342" spans="3:3" x14ac:dyDescent="0.2">
      <c r="C6342" s="63"/>
    </row>
    <row r="6343" spans="3:3" x14ac:dyDescent="0.2">
      <c r="C6343" s="63"/>
    </row>
    <row r="6344" spans="3:3" x14ac:dyDescent="0.2">
      <c r="C6344" s="63"/>
    </row>
    <row r="6345" spans="3:3" x14ac:dyDescent="0.2">
      <c r="C6345" s="63"/>
    </row>
    <row r="6346" spans="3:3" x14ac:dyDescent="0.2">
      <c r="C6346" s="63"/>
    </row>
    <row r="6347" spans="3:3" x14ac:dyDescent="0.2">
      <c r="C6347" s="63"/>
    </row>
    <row r="6348" spans="3:3" x14ac:dyDescent="0.2">
      <c r="C6348" s="63"/>
    </row>
    <row r="6349" spans="3:3" x14ac:dyDescent="0.2">
      <c r="C6349" s="63"/>
    </row>
    <row r="6350" spans="3:3" x14ac:dyDescent="0.2">
      <c r="C6350" s="63"/>
    </row>
    <row r="6351" spans="3:3" x14ac:dyDescent="0.2">
      <c r="C6351" s="63"/>
    </row>
    <row r="6352" spans="3:3" x14ac:dyDescent="0.2">
      <c r="C6352" s="63"/>
    </row>
    <row r="6353" spans="3:3" x14ac:dyDescent="0.2">
      <c r="C6353" s="63"/>
    </row>
    <row r="6354" spans="3:3" x14ac:dyDescent="0.2">
      <c r="C6354" s="63"/>
    </row>
    <row r="6355" spans="3:3" x14ac:dyDescent="0.2">
      <c r="C6355" s="63"/>
    </row>
    <row r="6356" spans="3:3" x14ac:dyDescent="0.2">
      <c r="C6356" s="63"/>
    </row>
    <row r="6357" spans="3:3" x14ac:dyDescent="0.2">
      <c r="C6357" s="63"/>
    </row>
    <row r="6358" spans="3:3" x14ac:dyDescent="0.2">
      <c r="C6358" s="63"/>
    </row>
    <row r="6359" spans="3:3" x14ac:dyDescent="0.2">
      <c r="C6359" s="63"/>
    </row>
    <row r="6360" spans="3:3" x14ac:dyDescent="0.2">
      <c r="C6360" s="63"/>
    </row>
    <row r="6361" spans="3:3" x14ac:dyDescent="0.2">
      <c r="C6361" s="63"/>
    </row>
    <row r="6362" spans="3:3" x14ac:dyDescent="0.2">
      <c r="C6362" s="63"/>
    </row>
    <row r="6363" spans="3:3" x14ac:dyDescent="0.2">
      <c r="C6363" s="63"/>
    </row>
    <row r="6364" spans="3:3" x14ac:dyDescent="0.2">
      <c r="C6364" s="63"/>
    </row>
    <row r="6365" spans="3:3" x14ac:dyDescent="0.2">
      <c r="C6365" s="63"/>
    </row>
    <row r="6366" spans="3:3" x14ac:dyDescent="0.2">
      <c r="C6366" s="63"/>
    </row>
    <row r="6367" spans="3:3" x14ac:dyDescent="0.2">
      <c r="C6367" s="63"/>
    </row>
    <row r="6368" spans="3:3" x14ac:dyDescent="0.2">
      <c r="C6368" s="63"/>
    </row>
    <row r="6369" spans="3:3" x14ac:dyDescent="0.2">
      <c r="C6369" s="63"/>
    </row>
    <row r="6370" spans="3:3" x14ac:dyDescent="0.2">
      <c r="C6370" s="63"/>
    </row>
    <row r="6371" spans="3:3" x14ac:dyDescent="0.2">
      <c r="C6371" s="63"/>
    </row>
    <row r="6372" spans="3:3" x14ac:dyDescent="0.2">
      <c r="C6372" s="63"/>
    </row>
    <row r="6373" spans="3:3" x14ac:dyDescent="0.2">
      <c r="C6373" s="63"/>
    </row>
    <row r="6374" spans="3:3" x14ac:dyDescent="0.2">
      <c r="C6374" s="63"/>
    </row>
    <row r="6375" spans="3:3" x14ac:dyDescent="0.2">
      <c r="C6375" s="63"/>
    </row>
    <row r="6376" spans="3:3" x14ac:dyDescent="0.2">
      <c r="C6376" s="63"/>
    </row>
    <row r="6377" spans="3:3" x14ac:dyDescent="0.2">
      <c r="C6377" s="63"/>
    </row>
    <row r="6378" spans="3:3" x14ac:dyDescent="0.2">
      <c r="C6378" s="63"/>
    </row>
    <row r="6379" spans="3:3" x14ac:dyDescent="0.2">
      <c r="C6379" s="63"/>
    </row>
    <row r="6380" spans="3:3" x14ac:dyDescent="0.2">
      <c r="C6380" s="63"/>
    </row>
    <row r="6381" spans="3:3" x14ac:dyDescent="0.2">
      <c r="C6381" s="63"/>
    </row>
    <row r="6382" spans="3:3" x14ac:dyDescent="0.2">
      <c r="C6382" s="63"/>
    </row>
    <row r="6383" spans="3:3" x14ac:dyDescent="0.2">
      <c r="C6383" s="63"/>
    </row>
    <row r="6384" spans="3:3" x14ac:dyDescent="0.2">
      <c r="C6384" s="63"/>
    </row>
    <row r="6385" spans="3:3" x14ac:dyDescent="0.2">
      <c r="C6385" s="63"/>
    </row>
    <row r="6386" spans="3:3" x14ac:dyDescent="0.2">
      <c r="C6386" s="63"/>
    </row>
    <row r="6387" spans="3:3" x14ac:dyDescent="0.2">
      <c r="C6387" s="63"/>
    </row>
    <row r="6388" spans="3:3" x14ac:dyDescent="0.2">
      <c r="C6388" s="63"/>
    </row>
    <row r="6389" spans="3:3" x14ac:dyDescent="0.2">
      <c r="C6389" s="63"/>
    </row>
    <row r="6390" spans="3:3" x14ac:dyDescent="0.2">
      <c r="C6390" s="63"/>
    </row>
    <row r="6391" spans="3:3" x14ac:dyDescent="0.2">
      <c r="C6391" s="63"/>
    </row>
    <row r="6392" spans="3:3" x14ac:dyDescent="0.2">
      <c r="C6392" s="63"/>
    </row>
    <row r="6393" spans="3:3" x14ac:dyDescent="0.2">
      <c r="C6393" s="63"/>
    </row>
    <row r="6394" spans="3:3" x14ac:dyDescent="0.2">
      <c r="C6394" s="63"/>
    </row>
    <row r="6395" spans="3:3" x14ac:dyDescent="0.2">
      <c r="C6395" s="63"/>
    </row>
    <row r="6396" spans="3:3" x14ac:dyDescent="0.2">
      <c r="C6396" s="63"/>
    </row>
    <row r="6397" spans="3:3" x14ac:dyDescent="0.2">
      <c r="C6397" s="63"/>
    </row>
    <row r="6398" spans="3:3" x14ac:dyDescent="0.2">
      <c r="C6398" s="63"/>
    </row>
    <row r="6399" spans="3:3" x14ac:dyDescent="0.2">
      <c r="C6399" s="63"/>
    </row>
    <row r="6400" spans="3:3" x14ac:dyDescent="0.2">
      <c r="C6400" s="63"/>
    </row>
    <row r="6401" spans="3:3" x14ac:dyDescent="0.2">
      <c r="C6401" s="63"/>
    </row>
    <row r="6402" spans="3:3" x14ac:dyDescent="0.2">
      <c r="C6402" s="63"/>
    </row>
    <row r="6403" spans="3:3" x14ac:dyDescent="0.2">
      <c r="C6403" s="63"/>
    </row>
    <row r="6404" spans="3:3" x14ac:dyDescent="0.2">
      <c r="C6404" s="63"/>
    </row>
    <row r="6405" spans="3:3" x14ac:dyDescent="0.2">
      <c r="C6405" s="63"/>
    </row>
    <row r="6406" spans="3:3" x14ac:dyDescent="0.2">
      <c r="C6406" s="63"/>
    </row>
    <row r="6407" spans="3:3" x14ac:dyDescent="0.2">
      <c r="C6407" s="63"/>
    </row>
    <row r="6408" spans="3:3" x14ac:dyDescent="0.2">
      <c r="C6408" s="63"/>
    </row>
    <row r="6409" spans="3:3" x14ac:dyDescent="0.2">
      <c r="C6409" s="63"/>
    </row>
    <row r="6410" spans="3:3" x14ac:dyDescent="0.2">
      <c r="C6410" s="63"/>
    </row>
    <row r="6411" spans="3:3" x14ac:dyDescent="0.2">
      <c r="C6411" s="63"/>
    </row>
    <row r="6412" spans="3:3" x14ac:dyDescent="0.2">
      <c r="C6412" s="63"/>
    </row>
    <row r="6413" spans="3:3" x14ac:dyDescent="0.2">
      <c r="C6413" s="63"/>
    </row>
    <row r="6414" spans="3:3" x14ac:dyDescent="0.2">
      <c r="C6414" s="63"/>
    </row>
    <row r="6415" spans="3:3" x14ac:dyDescent="0.2">
      <c r="C6415" s="63"/>
    </row>
    <row r="6416" spans="3:3" x14ac:dyDescent="0.2">
      <c r="C6416" s="63"/>
    </row>
    <row r="6417" spans="3:3" x14ac:dyDescent="0.2">
      <c r="C6417" s="63"/>
    </row>
    <row r="6418" spans="3:3" x14ac:dyDescent="0.2">
      <c r="C6418" s="63"/>
    </row>
    <row r="6419" spans="3:3" x14ac:dyDescent="0.2">
      <c r="C6419" s="63"/>
    </row>
    <row r="6420" spans="3:3" x14ac:dyDescent="0.2">
      <c r="C6420" s="63"/>
    </row>
    <row r="6421" spans="3:3" x14ac:dyDescent="0.2">
      <c r="C6421" s="63"/>
    </row>
    <row r="6422" spans="3:3" x14ac:dyDescent="0.2">
      <c r="C6422" s="63"/>
    </row>
    <row r="6423" spans="3:3" x14ac:dyDescent="0.2">
      <c r="C6423" s="63"/>
    </row>
    <row r="6424" spans="3:3" x14ac:dyDescent="0.2">
      <c r="C6424" s="63"/>
    </row>
    <row r="6425" spans="3:3" x14ac:dyDescent="0.2">
      <c r="C6425" s="63"/>
    </row>
    <row r="6426" spans="3:3" x14ac:dyDescent="0.2">
      <c r="C6426" s="63"/>
    </row>
    <row r="6427" spans="3:3" x14ac:dyDescent="0.2">
      <c r="C6427" s="63"/>
    </row>
    <row r="6428" spans="3:3" x14ac:dyDescent="0.2">
      <c r="C6428" s="63"/>
    </row>
    <row r="6429" spans="3:3" x14ac:dyDescent="0.2">
      <c r="C6429" s="63"/>
    </row>
    <row r="6430" spans="3:3" x14ac:dyDescent="0.2">
      <c r="C6430" s="63"/>
    </row>
    <row r="6431" spans="3:3" x14ac:dyDescent="0.2">
      <c r="C6431" s="63"/>
    </row>
    <row r="6432" spans="3:3" x14ac:dyDescent="0.2">
      <c r="C6432" s="63"/>
    </row>
    <row r="6433" spans="3:3" x14ac:dyDescent="0.2">
      <c r="C6433" s="63"/>
    </row>
    <row r="6434" spans="3:3" x14ac:dyDescent="0.2">
      <c r="C6434" s="63"/>
    </row>
    <row r="6435" spans="3:3" x14ac:dyDescent="0.2">
      <c r="C6435" s="63"/>
    </row>
    <row r="6436" spans="3:3" x14ac:dyDescent="0.2">
      <c r="C6436" s="63"/>
    </row>
    <row r="6437" spans="3:3" x14ac:dyDescent="0.2">
      <c r="C6437" s="63"/>
    </row>
    <row r="6438" spans="3:3" x14ac:dyDescent="0.2">
      <c r="C6438" s="63"/>
    </row>
    <row r="6439" spans="3:3" x14ac:dyDescent="0.2">
      <c r="C6439" s="63"/>
    </row>
    <row r="6440" spans="3:3" x14ac:dyDescent="0.2">
      <c r="C6440" s="63"/>
    </row>
    <row r="6441" spans="3:3" x14ac:dyDescent="0.2">
      <c r="C6441" s="63"/>
    </row>
    <row r="6442" spans="3:3" x14ac:dyDescent="0.2">
      <c r="C6442" s="63"/>
    </row>
    <row r="6443" spans="3:3" x14ac:dyDescent="0.2">
      <c r="C6443" s="63"/>
    </row>
    <row r="6444" spans="3:3" x14ac:dyDescent="0.2">
      <c r="C6444" s="63"/>
    </row>
    <row r="6445" spans="3:3" x14ac:dyDescent="0.2">
      <c r="C6445" s="63"/>
    </row>
    <row r="6446" spans="3:3" x14ac:dyDescent="0.2">
      <c r="C6446" s="63"/>
    </row>
    <row r="6447" spans="3:3" x14ac:dyDescent="0.2">
      <c r="C6447" s="63"/>
    </row>
    <row r="6448" spans="3:3" x14ac:dyDescent="0.2">
      <c r="C6448" s="63"/>
    </row>
    <row r="6449" spans="3:3" x14ac:dyDescent="0.2">
      <c r="C6449" s="63"/>
    </row>
    <row r="6450" spans="3:3" x14ac:dyDescent="0.2">
      <c r="C6450" s="63"/>
    </row>
    <row r="6451" spans="3:3" x14ac:dyDescent="0.2">
      <c r="C6451" s="63"/>
    </row>
    <row r="6452" spans="3:3" x14ac:dyDescent="0.2">
      <c r="C6452" s="63"/>
    </row>
    <row r="6453" spans="3:3" x14ac:dyDescent="0.2">
      <c r="C6453" s="63"/>
    </row>
    <row r="6454" spans="3:3" x14ac:dyDescent="0.2">
      <c r="C6454" s="63"/>
    </row>
    <row r="6455" spans="3:3" x14ac:dyDescent="0.2">
      <c r="C6455" s="63"/>
    </row>
    <row r="6456" spans="3:3" x14ac:dyDescent="0.2">
      <c r="C6456" s="63"/>
    </row>
    <row r="6457" spans="3:3" x14ac:dyDescent="0.2">
      <c r="C6457" s="63"/>
    </row>
    <row r="6458" spans="3:3" x14ac:dyDescent="0.2">
      <c r="C6458" s="63"/>
    </row>
    <row r="6459" spans="3:3" x14ac:dyDescent="0.2">
      <c r="C6459" s="63"/>
    </row>
    <row r="6460" spans="3:3" x14ac:dyDescent="0.2">
      <c r="C6460" s="63"/>
    </row>
    <row r="6461" spans="3:3" x14ac:dyDescent="0.2">
      <c r="C6461" s="63"/>
    </row>
    <row r="6462" spans="3:3" x14ac:dyDescent="0.2">
      <c r="C6462" s="63"/>
    </row>
    <row r="6463" spans="3:3" x14ac:dyDescent="0.2">
      <c r="C6463" s="63"/>
    </row>
    <row r="6464" spans="3:3" x14ac:dyDescent="0.2">
      <c r="C6464" s="63"/>
    </row>
    <row r="6465" spans="3:3" x14ac:dyDescent="0.2">
      <c r="C6465" s="63"/>
    </row>
    <row r="6466" spans="3:3" x14ac:dyDescent="0.2">
      <c r="C6466" s="63"/>
    </row>
    <row r="6467" spans="3:3" x14ac:dyDescent="0.2">
      <c r="C6467" s="63"/>
    </row>
    <row r="6468" spans="3:3" x14ac:dyDescent="0.2">
      <c r="C6468" s="63"/>
    </row>
    <row r="6469" spans="3:3" x14ac:dyDescent="0.2">
      <c r="C6469" s="63"/>
    </row>
    <row r="6470" spans="3:3" x14ac:dyDescent="0.2">
      <c r="C6470" s="63"/>
    </row>
    <row r="6471" spans="3:3" x14ac:dyDescent="0.2">
      <c r="C6471" s="63"/>
    </row>
    <row r="6472" spans="3:3" x14ac:dyDescent="0.2">
      <c r="C6472" s="63"/>
    </row>
    <row r="6473" spans="3:3" x14ac:dyDescent="0.2">
      <c r="C6473" s="63"/>
    </row>
    <row r="6474" spans="3:3" x14ac:dyDescent="0.2">
      <c r="C6474" s="63"/>
    </row>
    <row r="6475" spans="3:3" x14ac:dyDescent="0.2">
      <c r="C6475" s="63"/>
    </row>
    <row r="6476" spans="3:3" x14ac:dyDescent="0.2">
      <c r="C6476" s="63"/>
    </row>
    <row r="6477" spans="3:3" x14ac:dyDescent="0.2">
      <c r="C6477" s="63"/>
    </row>
    <row r="6478" spans="3:3" x14ac:dyDescent="0.2">
      <c r="C6478" s="63"/>
    </row>
    <row r="6479" spans="3:3" x14ac:dyDescent="0.2">
      <c r="C6479" s="63"/>
    </row>
    <row r="6480" spans="3:3" x14ac:dyDescent="0.2">
      <c r="C6480" s="63"/>
    </row>
    <row r="6481" spans="3:3" x14ac:dyDescent="0.2">
      <c r="C6481" s="63"/>
    </row>
    <row r="6482" spans="3:3" x14ac:dyDescent="0.2">
      <c r="C6482" s="63"/>
    </row>
    <row r="6483" spans="3:3" x14ac:dyDescent="0.2">
      <c r="C6483" s="63"/>
    </row>
    <row r="6484" spans="3:3" x14ac:dyDescent="0.2">
      <c r="C6484" s="63"/>
    </row>
    <row r="6485" spans="3:3" x14ac:dyDescent="0.2">
      <c r="C6485" s="63"/>
    </row>
    <row r="6486" spans="3:3" x14ac:dyDescent="0.2">
      <c r="C6486" s="63"/>
    </row>
    <row r="6487" spans="3:3" x14ac:dyDescent="0.2">
      <c r="C6487" s="63"/>
    </row>
    <row r="6488" spans="3:3" x14ac:dyDescent="0.2">
      <c r="C6488" s="63"/>
    </row>
    <row r="6489" spans="3:3" x14ac:dyDescent="0.2">
      <c r="C6489" s="63"/>
    </row>
    <row r="6490" spans="3:3" x14ac:dyDescent="0.2">
      <c r="C6490" s="63"/>
    </row>
    <row r="6491" spans="3:3" x14ac:dyDescent="0.2">
      <c r="C6491" s="63"/>
    </row>
    <row r="6492" spans="3:3" x14ac:dyDescent="0.2">
      <c r="C6492" s="63"/>
    </row>
    <row r="6493" spans="3:3" x14ac:dyDescent="0.2">
      <c r="C6493" s="63"/>
    </row>
    <row r="6494" spans="3:3" x14ac:dyDescent="0.2">
      <c r="C6494" s="63"/>
    </row>
    <row r="6495" spans="3:3" x14ac:dyDescent="0.2">
      <c r="C6495" s="63"/>
    </row>
    <row r="6496" spans="3:3" x14ac:dyDescent="0.2">
      <c r="C6496" s="63"/>
    </row>
    <row r="6497" spans="3:3" x14ac:dyDescent="0.2">
      <c r="C6497" s="63"/>
    </row>
    <row r="6498" spans="3:3" x14ac:dyDescent="0.2">
      <c r="C6498" s="63"/>
    </row>
    <row r="6499" spans="3:3" x14ac:dyDescent="0.2">
      <c r="C6499" s="63"/>
    </row>
    <row r="6500" spans="3:3" x14ac:dyDescent="0.2">
      <c r="C6500" s="63"/>
    </row>
    <row r="6501" spans="3:3" x14ac:dyDescent="0.2">
      <c r="C6501" s="63"/>
    </row>
    <row r="6502" spans="3:3" x14ac:dyDescent="0.2">
      <c r="C6502" s="63"/>
    </row>
    <row r="6503" spans="3:3" x14ac:dyDescent="0.2">
      <c r="C6503" s="63"/>
    </row>
    <row r="6504" spans="3:3" x14ac:dyDescent="0.2">
      <c r="C6504" s="63"/>
    </row>
    <row r="6505" spans="3:3" x14ac:dyDescent="0.2">
      <c r="C6505" s="63"/>
    </row>
    <row r="6506" spans="3:3" x14ac:dyDescent="0.2">
      <c r="C6506" s="63"/>
    </row>
    <row r="6507" spans="3:3" x14ac:dyDescent="0.2">
      <c r="C6507" s="63"/>
    </row>
    <row r="6508" spans="3:3" x14ac:dyDescent="0.2">
      <c r="C6508" s="63"/>
    </row>
    <row r="6509" spans="3:3" x14ac:dyDescent="0.2">
      <c r="C6509" s="63"/>
    </row>
    <row r="6510" spans="3:3" x14ac:dyDescent="0.2">
      <c r="C6510" s="63"/>
    </row>
    <row r="6511" spans="3:3" x14ac:dyDescent="0.2">
      <c r="C6511" s="63"/>
    </row>
    <row r="6512" spans="3:3" x14ac:dyDescent="0.2">
      <c r="C6512" s="63"/>
    </row>
    <row r="6513" spans="3:3" x14ac:dyDescent="0.2">
      <c r="C6513" s="63"/>
    </row>
    <row r="6514" spans="3:3" x14ac:dyDescent="0.2">
      <c r="C6514" s="63"/>
    </row>
    <row r="6515" spans="3:3" x14ac:dyDescent="0.2">
      <c r="C6515" s="63"/>
    </row>
    <row r="6516" spans="3:3" x14ac:dyDescent="0.2">
      <c r="C6516" s="63"/>
    </row>
    <row r="6517" spans="3:3" x14ac:dyDescent="0.2">
      <c r="C6517" s="63"/>
    </row>
    <row r="6518" spans="3:3" x14ac:dyDescent="0.2">
      <c r="C6518" s="63"/>
    </row>
    <row r="6519" spans="3:3" x14ac:dyDescent="0.2">
      <c r="C6519" s="63"/>
    </row>
    <row r="6520" spans="3:3" x14ac:dyDescent="0.2">
      <c r="C6520" s="63"/>
    </row>
    <row r="6521" spans="3:3" x14ac:dyDescent="0.2">
      <c r="C6521" s="63"/>
    </row>
    <row r="6522" spans="3:3" x14ac:dyDescent="0.2">
      <c r="C6522" s="63"/>
    </row>
    <row r="6523" spans="3:3" x14ac:dyDescent="0.2">
      <c r="C6523" s="63"/>
    </row>
    <row r="6524" spans="3:3" x14ac:dyDescent="0.2">
      <c r="C6524" s="63"/>
    </row>
    <row r="6525" spans="3:3" x14ac:dyDescent="0.2">
      <c r="C6525" s="63"/>
    </row>
    <row r="6526" spans="3:3" x14ac:dyDescent="0.2">
      <c r="C6526" s="63"/>
    </row>
    <row r="6527" spans="3:3" x14ac:dyDescent="0.2">
      <c r="C6527" s="63"/>
    </row>
    <row r="6528" spans="3:3" x14ac:dyDescent="0.2">
      <c r="C6528" s="63"/>
    </row>
    <row r="6529" spans="3:3" x14ac:dyDescent="0.2">
      <c r="C6529" s="63"/>
    </row>
    <row r="6530" spans="3:3" x14ac:dyDescent="0.2">
      <c r="C6530" s="63"/>
    </row>
    <row r="6531" spans="3:3" x14ac:dyDescent="0.2">
      <c r="C6531" s="63"/>
    </row>
    <row r="6532" spans="3:3" x14ac:dyDescent="0.2">
      <c r="C6532" s="63"/>
    </row>
    <row r="6533" spans="3:3" x14ac:dyDescent="0.2">
      <c r="C6533" s="63"/>
    </row>
    <row r="6534" spans="3:3" x14ac:dyDescent="0.2">
      <c r="C6534" s="63"/>
    </row>
    <row r="6535" spans="3:3" x14ac:dyDescent="0.2">
      <c r="C6535" s="63"/>
    </row>
    <row r="6536" spans="3:3" x14ac:dyDescent="0.2">
      <c r="C6536" s="63"/>
    </row>
    <row r="6537" spans="3:3" x14ac:dyDescent="0.2">
      <c r="C6537" s="63"/>
    </row>
    <row r="6538" spans="3:3" x14ac:dyDescent="0.2">
      <c r="C6538" s="63"/>
    </row>
    <row r="6539" spans="3:3" x14ac:dyDescent="0.2">
      <c r="C6539" s="63"/>
    </row>
    <row r="6540" spans="3:3" x14ac:dyDescent="0.2">
      <c r="C6540" s="63"/>
    </row>
    <row r="6541" spans="3:3" x14ac:dyDescent="0.2">
      <c r="C6541" s="63"/>
    </row>
    <row r="6542" spans="3:3" x14ac:dyDescent="0.2">
      <c r="C6542" s="63"/>
    </row>
    <row r="6543" spans="3:3" x14ac:dyDescent="0.2">
      <c r="C6543" s="63"/>
    </row>
    <row r="6544" spans="3:3" x14ac:dyDescent="0.2">
      <c r="C6544" s="63"/>
    </row>
    <row r="6545" spans="3:3" x14ac:dyDescent="0.2">
      <c r="C6545" s="63"/>
    </row>
    <row r="6546" spans="3:3" x14ac:dyDescent="0.2">
      <c r="C6546" s="63"/>
    </row>
    <row r="6547" spans="3:3" x14ac:dyDescent="0.2">
      <c r="C6547" s="63"/>
    </row>
    <row r="6548" spans="3:3" x14ac:dyDescent="0.2">
      <c r="C6548" s="63"/>
    </row>
    <row r="6549" spans="3:3" x14ac:dyDescent="0.2">
      <c r="C6549" s="63"/>
    </row>
    <row r="6550" spans="3:3" x14ac:dyDescent="0.2">
      <c r="C6550" s="63"/>
    </row>
    <row r="6551" spans="3:3" x14ac:dyDescent="0.2">
      <c r="C6551" s="63"/>
    </row>
    <row r="6552" spans="3:3" x14ac:dyDescent="0.2">
      <c r="C6552" s="63"/>
    </row>
    <row r="6553" spans="3:3" x14ac:dyDescent="0.2">
      <c r="C6553" s="63"/>
    </row>
    <row r="6554" spans="3:3" x14ac:dyDescent="0.2">
      <c r="C6554" s="63"/>
    </row>
    <row r="6555" spans="3:3" x14ac:dyDescent="0.2">
      <c r="C6555" s="63"/>
    </row>
    <row r="6556" spans="3:3" x14ac:dyDescent="0.2">
      <c r="C6556" s="63"/>
    </row>
    <row r="6557" spans="3:3" x14ac:dyDescent="0.2">
      <c r="C6557" s="63"/>
    </row>
    <row r="6558" spans="3:3" x14ac:dyDescent="0.2">
      <c r="C6558" s="63"/>
    </row>
    <row r="6559" spans="3:3" x14ac:dyDescent="0.2">
      <c r="C6559" s="63"/>
    </row>
    <row r="6560" spans="3:3" x14ac:dyDescent="0.2">
      <c r="C6560" s="63"/>
    </row>
    <row r="6561" spans="3:3" x14ac:dyDescent="0.2">
      <c r="C6561" s="63"/>
    </row>
    <row r="6562" spans="3:3" x14ac:dyDescent="0.2">
      <c r="C6562" s="63"/>
    </row>
    <row r="6563" spans="3:3" x14ac:dyDescent="0.2">
      <c r="C6563" s="63"/>
    </row>
    <row r="6564" spans="3:3" x14ac:dyDescent="0.2">
      <c r="C6564" s="63"/>
    </row>
    <row r="6565" spans="3:3" x14ac:dyDescent="0.2">
      <c r="C6565" s="63"/>
    </row>
    <row r="6566" spans="3:3" x14ac:dyDescent="0.2">
      <c r="C6566" s="63"/>
    </row>
    <row r="6567" spans="3:3" x14ac:dyDescent="0.2">
      <c r="C6567" s="63"/>
    </row>
    <row r="6568" spans="3:3" x14ac:dyDescent="0.2">
      <c r="C6568" s="63"/>
    </row>
    <row r="6569" spans="3:3" x14ac:dyDescent="0.2">
      <c r="C6569" s="63"/>
    </row>
    <row r="6570" spans="3:3" x14ac:dyDescent="0.2">
      <c r="C6570" s="63"/>
    </row>
    <row r="6571" spans="3:3" x14ac:dyDescent="0.2">
      <c r="C6571" s="63"/>
    </row>
    <row r="6572" spans="3:3" x14ac:dyDescent="0.2">
      <c r="C6572" s="63"/>
    </row>
    <row r="6573" spans="3:3" x14ac:dyDescent="0.2">
      <c r="C6573" s="63"/>
    </row>
    <row r="6574" spans="3:3" x14ac:dyDescent="0.2">
      <c r="C6574" s="63"/>
    </row>
    <row r="6575" spans="3:3" x14ac:dyDescent="0.2">
      <c r="C6575" s="63"/>
    </row>
    <row r="6576" spans="3:3" x14ac:dyDescent="0.2">
      <c r="C6576" s="63"/>
    </row>
    <row r="6577" spans="3:3" x14ac:dyDescent="0.2">
      <c r="C6577" s="63"/>
    </row>
    <row r="6578" spans="3:3" x14ac:dyDescent="0.2">
      <c r="C6578" s="63"/>
    </row>
    <row r="6579" spans="3:3" x14ac:dyDescent="0.2">
      <c r="C6579" s="63"/>
    </row>
    <row r="6580" spans="3:3" x14ac:dyDescent="0.2">
      <c r="C6580" s="63"/>
    </row>
    <row r="6581" spans="3:3" x14ac:dyDescent="0.2">
      <c r="C6581" s="63"/>
    </row>
    <row r="6582" spans="3:3" x14ac:dyDescent="0.2">
      <c r="C6582" s="63"/>
    </row>
    <row r="6583" spans="3:3" x14ac:dyDescent="0.2">
      <c r="C6583" s="63"/>
    </row>
    <row r="6584" spans="3:3" x14ac:dyDescent="0.2">
      <c r="C6584" s="63"/>
    </row>
    <row r="6585" spans="3:3" x14ac:dyDescent="0.2">
      <c r="C6585" s="63"/>
    </row>
    <row r="6586" spans="3:3" x14ac:dyDescent="0.2">
      <c r="C6586" s="63"/>
    </row>
    <row r="6587" spans="3:3" x14ac:dyDescent="0.2">
      <c r="C6587" s="63"/>
    </row>
    <row r="6588" spans="3:3" x14ac:dyDescent="0.2">
      <c r="C6588" s="63"/>
    </row>
    <row r="6589" spans="3:3" x14ac:dyDescent="0.2">
      <c r="C6589" s="63"/>
    </row>
    <row r="6590" spans="3:3" x14ac:dyDescent="0.2">
      <c r="C6590" s="63"/>
    </row>
    <row r="6591" spans="3:3" x14ac:dyDescent="0.2">
      <c r="C6591" s="63"/>
    </row>
    <row r="6592" spans="3:3" x14ac:dyDescent="0.2">
      <c r="C6592" s="63"/>
    </row>
    <row r="6593" spans="3:3" x14ac:dyDescent="0.2">
      <c r="C6593" s="63"/>
    </row>
    <row r="6594" spans="3:3" x14ac:dyDescent="0.2">
      <c r="C6594" s="63"/>
    </row>
    <row r="6595" spans="3:3" x14ac:dyDescent="0.2">
      <c r="C6595" s="63"/>
    </row>
    <row r="6596" spans="3:3" x14ac:dyDescent="0.2">
      <c r="C6596" s="63"/>
    </row>
    <row r="6597" spans="3:3" x14ac:dyDescent="0.2">
      <c r="C6597" s="63"/>
    </row>
    <row r="6598" spans="3:3" x14ac:dyDescent="0.2">
      <c r="C6598" s="63"/>
    </row>
    <row r="6599" spans="3:3" x14ac:dyDescent="0.2">
      <c r="C6599" s="63"/>
    </row>
    <row r="6600" spans="3:3" x14ac:dyDescent="0.2">
      <c r="C6600" s="63"/>
    </row>
    <row r="6601" spans="3:3" x14ac:dyDescent="0.2">
      <c r="C6601" s="63"/>
    </row>
    <row r="6602" spans="3:3" x14ac:dyDescent="0.2">
      <c r="C6602" s="63"/>
    </row>
    <row r="6603" spans="3:3" x14ac:dyDescent="0.2">
      <c r="C6603" s="63"/>
    </row>
    <row r="6604" spans="3:3" x14ac:dyDescent="0.2">
      <c r="C6604" s="63"/>
    </row>
    <row r="6605" spans="3:3" x14ac:dyDescent="0.2">
      <c r="C6605" s="63"/>
    </row>
    <row r="6606" spans="3:3" x14ac:dyDescent="0.2">
      <c r="C6606" s="63"/>
    </row>
    <row r="6607" spans="3:3" x14ac:dyDescent="0.2">
      <c r="C6607" s="63"/>
    </row>
    <row r="6608" spans="3:3" x14ac:dyDescent="0.2">
      <c r="C6608" s="63"/>
    </row>
    <row r="6609" spans="3:3" x14ac:dyDescent="0.2">
      <c r="C6609" s="63"/>
    </row>
    <row r="6610" spans="3:3" x14ac:dyDescent="0.2">
      <c r="C6610" s="63"/>
    </row>
    <row r="6611" spans="3:3" x14ac:dyDescent="0.2">
      <c r="C6611" s="63"/>
    </row>
    <row r="6612" spans="3:3" x14ac:dyDescent="0.2">
      <c r="C6612" s="63"/>
    </row>
    <row r="6613" spans="3:3" x14ac:dyDescent="0.2">
      <c r="C6613" s="63"/>
    </row>
    <row r="6614" spans="3:3" x14ac:dyDescent="0.2">
      <c r="C6614" s="63"/>
    </row>
    <row r="6615" spans="3:3" x14ac:dyDescent="0.2">
      <c r="C6615" s="63"/>
    </row>
    <row r="6616" spans="3:3" x14ac:dyDescent="0.2">
      <c r="C6616" s="63"/>
    </row>
    <row r="6617" spans="3:3" x14ac:dyDescent="0.2">
      <c r="C6617" s="63"/>
    </row>
    <row r="6618" spans="3:3" x14ac:dyDescent="0.2">
      <c r="C6618" s="63"/>
    </row>
    <row r="6619" spans="3:3" x14ac:dyDescent="0.2">
      <c r="C6619" s="63"/>
    </row>
    <row r="6620" spans="3:3" x14ac:dyDescent="0.2">
      <c r="C6620" s="63"/>
    </row>
    <row r="6621" spans="3:3" x14ac:dyDescent="0.2">
      <c r="C6621" s="63"/>
    </row>
    <row r="6622" spans="3:3" x14ac:dyDescent="0.2">
      <c r="C6622" s="63"/>
    </row>
    <row r="6623" spans="3:3" x14ac:dyDescent="0.2">
      <c r="C6623" s="63"/>
    </row>
    <row r="6624" spans="3:3" x14ac:dyDescent="0.2">
      <c r="C6624" s="63"/>
    </row>
    <row r="6625" spans="3:3" x14ac:dyDescent="0.2">
      <c r="C6625" s="63"/>
    </row>
    <row r="6626" spans="3:3" x14ac:dyDescent="0.2">
      <c r="C6626" s="63"/>
    </row>
    <row r="6627" spans="3:3" x14ac:dyDescent="0.2">
      <c r="C6627" s="63"/>
    </row>
    <row r="6628" spans="3:3" x14ac:dyDescent="0.2">
      <c r="C6628" s="63"/>
    </row>
    <row r="6629" spans="3:3" x14ac:dyDescent="0.2">
      <c r="C6629" s="63"/>
    </row>
    <row r="6630" spans="3:3" x14ac:dyDescent="0.2">
      <c r="C6630" s="63"/>
    </row>
    <row r="6631" spans="3:3" x14ac:dyDescent="0.2">
      <c r="C6631" s="63"/>
    </row>
    <row r="6632" spans="3:3" x14ac:dyDescent="0.2">
      <c r="C6632" s="63"/>
    </row>
    <row r="6633" spans="3:3" x14ac:dyDescent="0.2">
      <c r="C6633" s="63"/>
    </row>
    <row r="6634" spans="3:3" x14ac:dyDescent="0.2">
      <c r="C6634" s="63"/>
    </row>
    <row r="6635" spans="3:3" x14ac:dyDescent="0.2">
      <c r="C6635" s="63"/>
    </row>
    <row r="6636" spans="3:3" x14ac:dyDescent="0.2">
      <c r="C6636" s="63"/>
    </row>
    <row r="6637" spans="3:3" x14ac:dyDescent="0.2">
      <c r="C6637" s="63"/>
    </row>
    <row r="6638" spans="3:3" x14ac:dyDescent="0.2">
      <c r="C6638" s="63"/>
    </row>
    <row r="6639" spans="3:3" x14ac:dyDescent="0.2">
      <c r="C6639" s="63"/>
    </row>
    <row r="6640" spans="3:3" x14ac:dyDescent="0.2">
      <c r="C6640" s="63"/>
    </row>
    <row r="6641" spans="3:3" x14ac:dyDescent="0.2">
      <c r="C6641" s="63"/>
    </row>
    <row r="6642" spans="3:3" x14ac:dyDescent="0.2">
      <c r="C6642" s="63"/>
    </row>
    <row r="6643" spans="3:3" x14ac:dyDescent="0.2">
      <c r="C6643" s="63"/>
    </row>
    <row r="6644" spans="3:3" x14ac:dyDescent="0.2">
      <c r="C6644" s="63"/>
    </row>
    <row r="6645" spans="3:3" x14ac:dyDescent="0.2">
      <c r="C6645" s="63"/>
    </row>
    <row r="6646" spans="3:3" x14ac:dyDescent="0.2">
      <c r="C6646" s="63"/>
    </row>
    <row r="6647" spans="3:3" x14ac:dyDescent="0.2">
      <c r="C6647" s="63"/>
    </row>
    <row r="6648" spans="3:3" x14ac:dyDescent="0.2">
      <c r="C6648" s="63"/>
    </row>
    <row r="6649" spans="3:3" x14ac:dyDescent="0.2">
      <c r="C6649" s="63"/>
    </row>
    <row r="6650" spans="3:3" x14ac:dyDescent="0.2">
      <c r="C6650" s="63"/>
    </row>
    <row r="6651" spans="3:3" x14ac:dyDescent="0.2">
      <c r="C6651" s="63"/>
    </row>
    <row r="6652" spans="3:3" x14ac:dyDescent="0.2">
      <c r="C6652" s="63"/>
    </row>
    <row r="6653" spans="3:3" x14ac:dyDescent="0.2">
      <c r="C6653" s="63"/>
    </row>
    <row r="6654" spans="3:3" x14ac:dyDescent="0.2">
      <c r="C6654" s="63"/>
    </row>
    <row r="6655" spans="3:3" x14ac:dyDescent="0.2">
      <c r="C6655" s="63"/>
    </row>
    <row r="6656" spans="3:3" x14ac:dyDescent="0.2">
      <c r="C6656" s="63"/>
    </row>
    <row r="6657" spans="3:3" x14ac:dyDescent="0.2">
      <c r="C6657" s="63"/>
    </row>
    <row r="6658" spans="3:3" x14ac:dyDescent="0.2">
      <c r="C6658" s="63"/>
    </row>
    <row r="6659" spans="3:3" x14ac:dyDescent="0.2">
      <c r="C6659" s="63"/>
    </row>
    <row r="6660" spans="3:3" x14ac:dyDescent="0.2">
      <c r="C6660" s="63"/>
    </row>
    <row r="6661" spans="3:3" x14ac:dyDescent="0.2">
      <c r="C6661" s="63"/>
    </row>
    <row r="6662" spans="3:3" x14ac:dyDescent="0.2">
      <c r="C6662" s="63"/>
    </row>
    <row r="6663" spans="3:3" x14ac:dyDescent="0.2">
      <c r="C6663" s="63"/>
    </row>
    <row r="6664" spans="3:3" x14ac:dyDescent="0.2">
      <c r="C6664" s="63"/>
    </row>
    <row r="6665" spans="3:3" x14ac:dyDescent="0.2">
      <c r="C6665" s="63"/>
    </row>
    <row r="6666" spans="3:3" x14ac:dyDescent="0.2">
      <c r="C6666" s="63"/>
    </row>
    <row r="6667" spans="3:3" x14ac:dyDescent="0.2">
      <c r="C6667" s="63"/>
    </row>
    <row r="6668" spans="3:3" x14ac:dyDescent="0.2">
      <c r="C6668" s="63"/>
    </row>
    <row r="6669" spans="3:3" x14ac:dyDescent="0.2">
      <c r="C6669" s="63"/>
    </row>
    <row r="6670" spans="3:3" x14ac:dyDescent="0.2">
      <c r="C6670" s="63"/>
    </row>
    <row r="6671" spans="3:3" x14ac:dyDescent="0.2">
      <c r="C6671" s="63"/>
    </row>
    <row r="6672" spans="3:3" x14ac:dyDescent="0.2">
      <c r="C6672" s="63"/>
    </row>
    <row r="6673" spans="3:3" x14ac:dyDescent="0.2">
      <c r="C6673" s="63"/>
    </row>
    <row r="6674" spans="3:3" x14ac:dyDescent="0.2">
      <c r="C6674" s="63"/>
    </row>
    <row r="6675" spans="3:3" x14ac:dyDescent="0.2">
      <c r="C6675" s="63"/>
    </row>
    <row r="6676" spans="3:3" x14ac:dyDescent="0.2">
      <c r="C6676" s="63"/>
    </row>
    <row r="6677" spans="3:3" x14ac:dyDescent="0.2">
      <c r="C6677" s="63"/>
    </row>
    <row r="6678" spans="3:3" x14ac:dyDescent="0.2">
      <c r="C6678" s="63"/>
    </row>
    <row r="6679" spans="3:3" x14ac:dyDescent="0.2">
      <c r="C6679" s="63"/>
    </row>
    <row r="6680" spans="3:3" x14ac:dyDescent="0.2">
      <c r="C6680" s="63"/>
    </row>
    <row r="6681" spans="3:3" x14ac:dyDescent="0.2">
      <c r="C6681" s="63"/>
    </row>
    <row r="6682" spans="3:3" x14ac:dyDescent="0.2">
      <c r="C6682" s="63"/>
    </row>
    <row r="6683" spans="3:3" x14ac:dyDescent="0.2">
      <c r="C6683" s="63"/>
    </row>
    <row r="6684" spans="3:3" x14ac:dyDescent="0.2">
      <c r="C6684" s="63"/>
    </row>
    <row r="6685" spans="3:3" x14ac:dyDescent="0.2">
      <c r="C6685" s="63"/>
    </row>
    <row r="6686" spans="3:3" x14ac:dyDescent="0.2">
      <c r="C6686" s="63"/>
    </row>
    <row r="6687" spans="3:3" x14ac:dyDescent="0.2">
      <c r="C6687" s="63"/>
    </row>
    <row r="6688" spans="3:3" x14ac:dyDescent="0.2">
      <c r="C6688" s="63"/>
    </row>
    <row r="6689" spans="3:3" x14ac:dyDescent="0.2">
      <c r="C6689" s="63"/>
    </row>
    <row r="6690" spans="3:3" x14ac:dyDescent="0.2">
      <c r="C6690" s="63"/>
    </row>
    <row r="6691" spans="3:3" x14ac:dyDescent="0.2">
      <c r="C6691" s="63"/>
    </row>
    <row r="6692" spans="3:3" x14ac:dyDescent="0.2">
      <c r="C6692" s="63"/>
    </row>
    <row r="6693" spans="3:3" x14ac:dyDescent="0.2">
      <c r="C6693" s="63"/>
    </row>
    <row r="6694" spans="3:3" x14ac:dyDescent="0.2">
      <c r="C6694" s="63"/>
    </row>
    <row r="6695" spans="3:3" x14ac:dyDescent="0.2">
      <c r="C6695" s="63"/>
    </row>
    <row r="6696" spans="3:3" x14ac:dyDescent="0.2">
      <c r="C6696" s="63"/>
    </row>
    <row r="6697" spans="3:3" x14ac:dyDescent="0.2">
      <c r="C6697" s="63"/>
    </row>
    <row r="6698" spans="3:3" x14ac:dyDescent="0.2">
      <c r="C6698" s="63"/>
    </row>
    <row r="6699" spans="3:3" x14ac:dyDescent="0.2">
      <c r="C6699" s="63"/>
    </row>
    <row r="6700" spans="3:3" x14ac:dyDescent="0.2">
      <c r="C6700" s="63"/>
    </row>
    <row r="6701" spans="3:3" x14ac:dyDescent="0.2">
      <c r="C6701" s="63"/>
    </row>
    <row r="6702" spans="3:3" x14ac:dyDescent="0.2">
      <c r="C6702" s="63"/>
    </row>
    <row r="6703" spans="3:3" x14ac:dyDescent="0.2">
      <c r="C6703" s="63"/>
    </row>
    <row r="6704" spans="3:3" x14ac:dyDescent="0.2">
      <c r="C6704" s="63"/>
    </row>
    <row r="6705" spans="3:3" x14ac:dyDescent="0.2">
      <c r="C6705" s="63"/>
    </row>
    <row r="6706" spans="3:3" x14ac:dyDescent="0.2">
      <c r="C6706" s="63"/>
    </row>
    <row r="6707" spans="3:3" x14ac:dyDescent="0.2">
      <c r="C6707" s="63"/>
    </row>
    <row r="6708" spans="3:3" x14ac:dyDescent="0.2">
      <c r="C6708" s="63"/>
    </row>
    <row r="6709" spans="3:3" x14ac:dyDescent="0.2">
      <c r="C6709" s="63"/>
    </row>
    <row r="6710" spans="3:3" x14ac:dyDescent="0.2">
      <c r="C6710" s="63"/>
    </row>
    <row r="6711" spans="3:3" x14ac:dyDescent="0.2">
      <c r="C6711" s="63"/>
    </row>
    <row r="6712" spans="3:3" x14ac:dyDescent="0.2">
      <c r="C6712" s="63"/>
    </row>
    <row r="6713" spans="3:3" x14ac:dyDescent="0.2">
      <c r="C6713" s="63"/>
    </row>
    <row r="6714" spans="3:3" x14ac:dyDescent="0.2">
      <c r="C6714" s="63"/>
    </row>
    <row r="6715" spans="3:3" x14ac:dyDescent="0.2">
      <c r="C6715" s="63"/>
    </row>
    <row r="6716" spans="3:3" x14ac:dyDescent="0.2">
      <c r="C6716" s="63"/>
    </row>
    <row r="6717" spans="3:3" x14ac:dyDescent="0.2">
      <c r="C6717" s="63"/>
    </row>
    <row r="6718" spans="3:3" x14ac:dyDescent="0.2">
      <c r="C6718" s="63"/>
    </row>
    <row r="6719" spans="3:3" x14ac:dyDescent="0.2">
      <c r="C6719" s="63"/>
    </row>
    <row r="6720" spans="3:3" x14ac:dyDescent="0.2">
      <c r="C6720" s="63"/>
    </row>
    <row r="6721" spans="3:3" x14ac:dyDescent="0.2">
      <c r="C6721" s="63"/>
    </row>
    <row r="6722" spans="3:3" x14ac:dyDescent="0.2">
      <c r="C6722" s="63"/>
    </row>
    <row r="6723" spans="3:3" x14ac:dyDescent="0.2">
      <c r="C6723" s="63"/>
    </row>
    <row r="6724" spans="3:3" x14ac:dyDescent="0.2">
      <c r="C6724" s="63"/>
    </row>
    <row r="6725" spans="3:3" x14ac:dyDescent="0.2">
      <c r="C6725" s="63"/>
    </row>
    <row r="6726" spans="3:3" x14ac:dyDescent="0.2">
      <c r="C6726" s="63"/>
    </row>
    <row r="6727" spans="3:3" x14ac:dyDescent="0.2">
      <c r="C6727" s="63"/>
    </row>
    <row r="6728" spans="3:3" x14ac:dyDescent="0.2">
      <c r="C6728" s="63"/>
    </row>
    <row r="6729" spans="3:3" x14ac:dyDescent="0.2">
      <c r="C6729" s="63"/>
    </row>
    <row r="6730" spans="3:3" x14ac:dyDescent="0.2">
      <c r="C6730" s="63"/>
    </row>
    <row r="6731" spans="3:3" x14ac:dyDescent="0.2">
      <c r="C6731" s="63"/>
    </row>
    <row r="6732" spans="3:3" x14ac:dyDescent="0.2">
      <c r="C6732" s="63"/>
    </row>
    <row r="6733" spans="3:3" x14ac:dyDescent="0.2">
      <c r="C6733" s="63"/>
    </row>
    <row r="6734" spans="3:3" x14ac:dyDescent="0.2">
      <c r="C6734" s="63"/>
    </row>
    <row r="6735" spans="3:3" x14ac:dyDescent="0.2">
      <c r="C6735" s="63"/>
    </row>
    <row r="6736" spans="3:3" x14ac:dyDescent="0.2">
      <c r="C6736" s="63"/>
    </row>
    <row r="6737" spans="3:3" x14ac:dyDescent="0.2">
      <c r="C6737" s="63"/>
    </row>
    <row r="6738" spans="3:3" x14ac:dyDescent="0.2">
      <c r="C6738" s="63"/>
    </row>
    <row r="6739" spans="3:3" x14ac:dyDescent="0.2">
      <c r="C6739" s="63"/>
    </row>
    <row r="6740" spans="3:3" x14ac:dyDescent="0.2">
      <c r="C6740" s="63"/>
    </row>
    <row r="6741" spans="3:3" x14ac:dyDescent="0.2">
      <c r="C6741" s="63"/>
    </row>
    <row r="6742" spans="3:3" x14ac:dyDescent="0.2">
      <c r="C6742" s="63"/>
    </row>
    <row r="6743" spans="3:3" x14ac:dyDescent="0.2">
      <c r="C6743" s="63"/>
    </row>
    <row r="6744" spans="3:3" x14ac:dyDescent="0.2">
      <c r="C6744" s="63"/>
    </row>
    <row r="6745" spans="3:3" x14ac:dyDescent="0.2">
      <c r="C6745" s="63"/>
    </row>
    <row r="6746" spans="3:3" x14ac:dyDescent="0.2">
      <c r="C6746" s="63"/>
    </row>
    <row r="6747" spans="3:3" x14ac:dyDescent="0.2">
      <c r="C6747" s="63"/>
    </row>
    <row r="6748" spans="3:3" x14ac:dyDescent="0.2">
      <c r="C6748" s="63"/>
    </row>
    <row r="6749" spans="3:3" x14ac:dyDescent="0.2">
      <c r="C6749" s="63"/>
    </row>
    <row r="6750" spans="3:3" x14ac:dyDescent="0.2">
      <c r="C6750" s="63"/>
    </row>
    <row r="6751" spans="3:3" x14ac:dyDescent="0.2">
      <c r="C6751" s="63"/>
    </row>
    <row r="6752" spans="3:3" x14ac:dyDescent="0.2">
      <c r="C6752" s="63"/>
    </row>
    <row r="6753" spans="3:3" x14ac:dyDescent="0.2">
      <c r="C6753" s="63"/>
    </row>
    <row r="6754" spans="3:3" x14ac:dyDescent="0.2">
      <c r="C6754" s="63"/>
    </row>
    <row r="6755" spans="3:3" x14ac:dyDescent="0.2">
      <c r="C6755" s="63"/>
    </row>
    <row r="6756" spans="3:3" x14ac:dyDescent="0.2">
      <c r="C6756" s="63"/>
    </row>
    <row r="6757" spans="3:3" x14ac:dyDescent="0.2">
      <c r="C6757" s="63"/>
    </row>
    <row r="6758" spans="3:3" x14ac:dyDescent="0.2">
      <c r="C6758" s="63"/>
    </row>
    <row r="6759" spans="3:3" x14ac:dyDescent="0.2">
      <c r="C6759" s="63"/>
    </row>
    <row r="6760" spans="3:3" x14ac:dyDescent="0.2">
      <c r="C6760" s="63"/>
    </row>
    <row r="6761" spans="3:3" x14ac:dyDescent="0.2">
      <c r="C6761" s="63"/>
    </row>
    <row r="6762" spans="3:3" x14ac:dyDescent="0.2">
      <c r="C6762" s="63"/>
    </row>
    <row r="6763" spans="3:3" x14ac:dyDescent="0.2">
      <c r="C6763" s="63"/>
    </row>
    <row r="6764" spans="3:3" x14ac:dyDescent="0.2">
      <c r="C6764" s="63"/>
    </row>
    <row r="6765" spans="3:3" x14ac:dyDescent="0.2">
      <c r="C6765" s="63"/>
    </row>
    <row r="6766" spans="3:3" x14ac:dyDescent="0.2">
      <c r="C6766" s="63"/>
    </row>
    <row r="6767" spans="3:3" x14ac:dyDescent="0.2">
      <c r="C6767" s="63"/>
    </row>
    <row r="6768" spans="3:3" x14ac:dyDescent="0.2">
      <c r="C6768" s="63"/>
    </row>
    <row r="6769" spans="3:3" x14ac:dyDescent="0.2">
      <c r="C6769" s="63"/>
    </row>
    <row r="6770" spans="3:3" x14ac:dyDescent="0.2">
      <c r="C6770" s="63"/>
    </row>
    <row r="6771" spans="3:3" x14ac:dyDescent="0.2">
      <c r="C6771" s="63"/>
    </row>
    <row r="6772" spans="3:3" x14ac:dyDescent="0.2">
      <c r="C6772" s="63"/>
    </row>
    <row r="6773" spans="3:3" x14ac:dyDescent="0.2">
      <c r="C6773" s="63"/>
    </row>
    <row r="6774" spans="3:3" x14ac:dyDescent="0.2">
      <c r="C6774" s="63"/>
    </row>
    <row r="6775" spans="3:3" x14ac:dyDescent="0.2">
      <c r="C6775" s="63"/>
    </row>
    <row r="6776" spans="3:3" x14ac:dyDescent="0.2">
      <c r="C6776" s="63"/>
    </row>
    <row r="6777" spans="3:3" x14ac:dyDescent="0.2">
      <c r="C6777" s="63"/>
    </row>
    <row r="6778" spans="3:3" x14ac:dyDescent="0.2">
      <c r="C6778" s="63"/>
    </row>
    <row r="6779" spans="3:3" x14ac:dyDescent="0.2">
      <c r="C6779" s="63"/>
    </row>
    <row r="6780" spans="3:3" x14ac:dyDescent="0.2">
      <c r="C6780" s="63"/>
    </row>
    <row r="6781" spans="3:3" x14ac:dyDescent="0.2">
      <c r="C6781" s="63"/>
    </row>
    <row r="6782" spans="3:3" x14ac:dyDescent="0.2">
      <c r="C6782" s="63"/>
    </row>
    <row r="6783" spans="3:3" x14ac:dyDescent="0.2">
      <c r="C6783" s="63"/>
    </row>
    <row r="6784" spans="3:3" x14ac:dyDescent="0.2">
      <c r="C6784" s="63"/>
    </row>
    <row r="6785" spans="3:3" x14ac:dyDescent="0.2">
      <c r="C6785" s="63"/>
    </row>
    <row r="6786" spans="3:3" x14ac:dyDescent="0.2">
      <c r="C6786" s="63"/>
    </row>
    <row r="6787" spans="3:3" x14ac:dyDescent="0.2">
      <c r="C6787" s="63"/>
    </row>
    <row r="6788" spans="3:3" x14ac:dyDescent="0.2">
      <c r="C6788" s="63"/>
    </row>
    <row r="6789" spans="3:3" x14ac:dyDescent="0.2">
      <c r="C6789" s="63"/>
    </row>
    <row r="6790" spans="3:3" x14ac:dyDescent="0.2">
      <c r="C6790" s="63"/>
    </row>
    <row r="6791" spans="3:3" x14ac:dyDescent="0.2">
      <c r="C6791" s="63"/>
    </row>
    <row r="6792" spans="3:3" x14ac:dyDescent="0.2">
      <c r="C6792" s="63"/>
    </row>
    <row r="6793" spans="3:3" x14ac:dyDescent="0.2">
      <c r="C6793" s="63"/>
    </row>
    <row r="6794" spans="3:3" x14ac:dyDescent="0.2">
      <c r="C6794" s="63"/>
    </row>
    <row r="6795" spans="3:3" x14ac:dyDescent="0.2">
      <c r="C6795" s="63"/>
    </row>
    <row r="6796" spans="3:3" x14ac:dyDescent="0.2">
      <c r="C6796" s="63"/>
    </row>
    <row r="6797" spans="3:3" x14ac:dyDescent="0.2">
      <c r="C6797" s="63"/>
    </row>
    <row r="6798" spans="3:3" x14ac:dyDescent="0.2">
      <c r="C6798" s="63"/>
    </row>
    <row r="6799" spans="3:3" x14ac:dyDescent="0.2">
      <c r="C6799" s="63"/>
    </row>
    <row r="6800" spans="3:3" x14ac:dyDescent="0.2">
      <c r="C6800" s="63"/>
    </row>
    <row r="6801" spans="3:3" x14ac:dyDescent="0.2">
      <c r="C6801" s="63"/>
    </row>
    <row r="6802" spans="3:3" x14ac:dyDescent="0.2">
      <c r="C6802" s="63"/>
    </row>
    <row r="6803" spans="3:3" x14ac:dyDescent="0.2">
      <c r="C6803" s="63"/>
    </row>
    <row r="6804" spans="3:3" x14ac:dyDescent="0.2">
      <c r="C6804" s="63"/>
    </row>
    <row r="6805" spans="3:3" x14ac:dyDescent="0.2">
      <c r="C6805" s="63"/>
    </row>
    <row r="6806" spans="3:3" x14ac:dyDescent="0.2">
      <c r="C6806" s="63"/>
    </row>
    <row r="6807" spans="3:3" x14ac:dyDescent="0.2">
      <c r="C6807" s="63"/>
    </row>
    <row r="6808" spans="3:3" x14ac:dyDescent="0.2">
      <c r="C6808" s="63"/>
    </row>
    <row r="6809" spans="3:3" x14ac:dyDescent="0.2">
      <c r="C6809" s="63"/>
    </row>
    <row r="6810" spans="3:3" x14ac:dyDescent="0.2">
      <c r="C6810" s="63"/>
    </row>
    <row r="6811" spans="3:3" x14ac:dyDescent="0.2">
      <c r="C6811" s="63"/>
    </row>
    <row r="6812" spans="3:3" x14ac:dyDescent="0.2">
      <c r="C6812" s="63"/>
    </row>
    <row r="6813" spans="3:3" x14ac:dyDescent="0.2">
      <c r="C6813" s="63"/>
    </row>
    <row r="6814" spans="3:3" x14ac:dyDescent="0.2">
      <c r="C6814" s="63"/>
    </row>
    <row r="6815" spans="3:3" x14ac:dyDescent="0.2">
      <c r="C6815" s="63"/>
    </row>
    <row r="6816" spans="3:3" x14ac:dyDescent="0.2">
      <c r="C6816" s="63"/>
    </row>
    <row r="6817" spans="3:3" x14ac:dyDescent="0.2">
      <c r="C6817" s="63"/>
    </row>
    <row r="6818" spans="3:3" x14ac:dyDescent="0.2">
      <c r="C6818" s="63"/>
    </row>
    <row r="6819" spans="3:3" x14ac:dyDescent="0.2">
      <c r="C6819" s="63"/>
    </row>
    <row r="6820" spans="3:3" x14ac:dyDescent="0.2">
      <c r="C6820" s="63"/>
    </row>
    <row r="6821" spans="3:3" x14ac:dyDescent="0.2">
      <c r="C6821" s="63"/>
    </row>
    <row r="6822" spans="3:3" x14ac:dyDescent="0.2">
      <c r="C6822" s="63"/>
    </row>
    <row r="6823" spans="3:3" x14ac:dyDescent="0.2">
      <c r="C6823" s="63"/>
    </row>
    <row r="6824" spans="3:3" x14ac:dyDescent="0.2">
      <c r="C6824" s="63"/>
    </row>
    <row r="6825" spans="3:3" x14ac:dyDescent="0.2">
      <c r="C6825" s="63"/>
    </row>
    <row r="6826" spans="3:3" x14ac:dyDescent="0.2">
      <c r="C6826" s="63"/>
    </row>
    <row r="6827" spans="3:3" x14ac:dyDescent="0.2">
      <c r="C6827" s="63"/>
    </row>
    <row r="6828" spans="3:3" x14ac:dyDescent="0.2">
      <c r="C6828" s="63"/>
    </row>
    <row r="6829" spans="3:3" x14ac:dyDescent="0.2">
      <c r="C6829" s="63"/>
    </row>
    <row r="6830" spans="3:3" x14ac:dyDescent="0.2">
      <c r="C6830" s="63"/>
    </row>
    <row r="6831" spans="3:3" x14ac:dyDescent="0.2">
      <c r="C6831" s="63"/>
    </row>
    <row r="6832" spans="3:3" x14ac:dyDescent="0.2">
      <c r="C6832" s="63"/>
    </row>
    <row r="6833" spans="3:3" x14ac:dyDescent="0.2">
      <c r="C6833" s="63"/>
    </row>
    <row r="6834" spans="3:3" x14ac:dyDescent="0.2">
      <c r="C6834" s="63"/>
    </row>
    <row r="6835" spans="3:3" x14ac:dyDescent="0.2">
      <c r="C6835" s="63"/>
    </row>
    <row r="6836" spans="3:3" x14ac:dyDescent="0.2">
      <c r="C6836" s="63"/>
    </row>
    <row r="6837" spans="3:3" x14ac:dyDescent="0.2">
      <c r="C6837" s="63"/>
    </row>
    <row r="6838" spans="3:3" x14ac:dyDescent="0.2">
      <c r="C6838" s="63"/>
    </row>
    <row r="6839" spans="3:3" x14ac:dyDescent="0.2">
      <c r="C6839" s="63"/>
    </row>
    <row r="6840" spans="3:3" x14ac:dyDescent="0.2">
      <c r="C6840" s="63"/>
    </row>
    <row r="6841" spans="3:3" x14ac:dyDescent="0.2">
      <c r="C6841" s="63"/>
    </row>
    <row r="6842" spans="3:3" x14ac:dyDescent="0.2">
      <c r="C6842" s="63"/>
    </row>
    <row r="6843" spans="3:3" x14ac:dyDescent="0.2">
      <c r="C6843" s="63"/>
    </row>
    <row r="6844" spans="3:3" x14ac:dyDescent="0.2">
      <c r="C6844" s="63"/>
    </row>
    <row r="6845" spans="3:3" x14ac:dyDescent="0.2">
      <c r="C6845" s="63"/>
    </row>
    <row r="6846" spans="3:3" x14ac:dyDescent="0.2">
      <c r="C6846" s="63"/>
    </row>
    <row r="6847" spans="3:3" x14ac:dyDescent="0.2">
      <c r="C6847" s="63"/>
    </row>
    <row r="6848" spans="3:3" x14ac:dyDescent="0.2">
      <c r="C6848" s="63"/>
    </row>
    <row r="6849" spans="3:3" x14ac:dyDescent="0.2">
      <c r="C6849" s="63"/>
    </row>
    <row r="6850" spans="3:3" x14ac:dyDescent="0.2">
      <c r="C6850" s="63"/>
    </row>
    <row r="6851" spans="3:3" x14ac:dyDescent="0.2">
      <c r="C6851" s="63"/>
    </row>
    <row r="6852" spans="3:3" x14ac:dyDescent="0.2">
      <c r="C6852" s="63"/>
    </row>
    <row r="6853" spans="3:3" x14ac:dyDescent="0.2">
      <c r="C6853" s="63"/>
    </row>
    <row r="6854" spans="3:3" x14ac:dyDescent="0.2">
      <c r="C6854" s="63"/>
    </row>
    <row r="6855" spans="3:3" x14ac:dyDescent="0.2">
      <c r="C6855" s="63"/>
    </row>
    <row r="6856" spans="3:3" x14ac:dyDescent="0.2">
      <c r="C6856" s="63"/>
    </row>
    <row r="6857" spans="3:3" x14ac:dyDescent="0.2">
      <c r="C6857" s="63"/>
    </row>
    <row r="6858" spans="3:3" x14ac:dyDescent="0.2">
      <c r="C6858" s="63"/>
    </row>
    <row r="6859" spans="3:3" x14ac:dyDescent="0.2">
      <c r="C6859" s="63"/>
    </row>
    <row r="6860" spans="3:3" x14ac:dyDescent="0.2">
      <c r="C6860" s="63"/>
    </row>
    <row r="6861" spans="3:3" x14ac:dyDescent="0.2">
      <c r="C6861" s="63"/>
    </row>
    <row r="6862" spans="3:3" x14ac:dyDescent="0.2">
      <c r="C6862" s="63"/>
    </row>
    <row r="6863" spans="3:3" x14ac:dyDescent="0.2">
      <c r="C6863" s="63"/>
    </row>
    <row r="6864" spans="3:3" x14ac:dyDescent="0.2">
      <c r="C6864" s="63"/>
    </row>
    <row r="6865" spans="3:3" x14ac:dyDescent="0.2">
      <c r="C6865" s="63"/>
    </row>
    <row r="6866" spans="3:3" x14ac:dyDescent="0.2">
      <c r="C6866" s="63"/>
    </row>
    <row r="6867" spans="3:3" x14ac:dyDescent="0.2">
      <c r="C6867" s="63"/>
    </row>
    <row r="6868" spans="3:3" x14ac:dyDescent="0.2">
      <c r="C6868" s="63"/>
    </row>
    <row r="6869" spans="3:3" x14ac:dyDescent="0.2">
      <c r="C6869" s="63"/>
    </row>
    <row r="6870" spans="3:3" x14ac:dyDescent="0.2">
      <c r="C6870" s="63"/>
    </row>
    <row r="6871" spans="3:3" x14ac:dyDescent="0.2">
      <c r="C6871" s="63"/>
    </row>
    <row r="6872" spans="3:3" x14ac:dyDescent="0.2">
      <c r="C6872" s="63"/>
    </row>
    <row r="6873" spans="3:3" x14ac:dyDescent="0.2">
      <c r="C6873" s="63"/>
    </row>
    <row r="6874" spans="3:3" x14ac:dyDescent="0.2">
      <c r="C6874" s="63"/>
    </row>
    <row r="6875" spans="3:3" x14ac:dyDescent="0.2">
      <c r="C6875" s="63"/>
    </row>
    <row r="6876" spans="3:3" x14ac:dyDescent="0.2">
      <c r="C6876" s="63"/>
    </row>
    <row r="6877" spans="3:3" x14ac:dyDescent="0.2">
      <c r="C6877" s="63"/>
    </row>
    <row r="6878" spans="3:3" x14ac:dyDescent="0.2">
      <c r="C6878" s="63"/>
    </row>
    <row r="6879" spans="3:3" x14ac:dyDescent="0.2">
      <c r="C6879" s="63"/>
    </row>
    <row r="6880" spans="3:3" x14ac:dyDescent="0.2">
      <c r="C6880" s="63"/>
    </row>
    <row r="6881" spans="3:3" x14ac:dyDescent="0.2">
      <c r="C6881" s="63"/>
    </row>
    <row r="6882" spans="3:3" x14ac:dyDescent="0.2">
      <c r="C6882" s="63"/>
    </row>
    <row r="6883" spans="3:3" x14ac:dyDescent="0.2">
      <c r="C6883" s="63"/>
    </row>
    <row r="6884" spans="3:3" x14ac:dyDescent="0.2">
      <c r="C6884" s="63"/>
    </row>
    <row r="6885" spans="3:3" x14ac:dyDescent="0.2">
      <c r="C6885" s="63"/>
    </row>
    <row r="6886" spans="3:3" x14ac:dyDescent="0.2">
      <c r="C6886" s="63"/>
    </row>
    <row r="6887" spans="3:3" x14ac:dyDescent="0.2">
      <c r="C6887" s="63"/>
    </row>
    <row r="6888" spans="3:3" x14ac:dyDescent="0.2">
      <c r="C6888" s="63"/>
    </row>
    <row r="6889" spans="3:3" x14ac:dyDescent="0.2">
      <c r="C6889" s="63"/>
    </row>
    <row r="6890" spans="3:3" x14ac:dyDescent="0.2">
      <c r="C6890" s="63"/>
    </row>
    <row r="6891" spans="3:3" x14ac:dyDescent="0.2">
      <c r="C6891" s="63"/>
    </row>
    <row r="6892" spans="3:3" x14ac:dyDescent="0.2">
      <c r="C6892" s="63"/>
    </row>
    <row r="6893" spans="3:3" x14ac:dyDescent="0.2">
      <c r="C6893" s="63"/>
    </row>
    <row r="6894" spans="3:3" x14ac:dyDescent="0.2">
      <c r="C6894" s="63"/>
    </row>
    <row r="6895" spans="3:3" x14ac:dyDescent="0.2">
      <c r="C6895" s="63"/>
    </row>
    <row r="6896" spans="3:3" x14ac:dyDescent="0.2">
      <c r="C6896" s="63"/>
    </row>
    <row r="6897" spans="3:3" x14ac:dyDescent="0.2">
      <c r="C6897" s="63"/>
    </row>
    <row r="6898" spans="3:3" x14ac:dyDescent="0.2">
      <c r="C6898" s="63"/>
    </row>
    <row r="6899" spans="3:3" x14ac:dyDescent="0.2">
      <c r="C6899" s="63"/>
    </row>
    <row r="6900" spans="3:3" x14ac:dyDescent="0.2">
      <c r="C6900" s="63"/>
    </row>
    <row r="6901" spans="3:3" x14ac:dyDescent="0.2">
      <c r="C6901" s="63"/>
    </row>
    <row r="6902" spans="3:3" x14ac:dyDescent="0.2">
      <c r="C6902" s="63"/>
    </row>
    <row r="6903" spans="3:3" x14ac:dyDescent="0.2">
      <c r="C6903" s="63"/>
    </row>
    <row r="6904" spans="3:3" x14ac:dyDescent="0.2">
      <c r="C6904" s="63"/>
    </row>
    <row r="6905" spans="3:3" x14ac:dyDescent="0.2">
      <c r="C6905" s="63"/>
    </row>
    <row r="6906" spans="3:3" x14ac:dyDescent="0.2">
      <c r="C6906" s="63"/>
    </row>
    <row r="6907" spans="3:3" x14ac:dyDescent="0.2">
      <c r="C6907" s="63"/>
    </row>
    <row r="6908" spans="3:3" x14ac:dyDescent="0.2">
      <c r="C6908" s="63"/>
    </row>
    <row r="6909" spans="3:3" x14ac:dyDescent="0.2">
      <c r="C6909" s="63"/>
    </row>
    <row r="6910" spans="3:3" x14ac:dyDescent="0.2">
      <c r="C6910" s="63"/>
    </row>
    <row r="6911" spans="3:3" x14ac:dyDescent="0.2">
      <c r="C6911" s="63"/>
    </row>
    <row r="6912" spans="3:3" x14ac:dyDescent="0.2">
      <c r="C6912" s="63"/>
    </row>
    <row r="6913" spans="3:3" x14ac:dyDescent="0.2">
      <c r="C6913" s="63"/>
    </row>
    <row r="6914" spans="3:3" x14ac:dyDescent="0.2">
      <c r="C6914" s="63"/>
    </row>
    <row r="6915" spans="3:3" x14ac:dyDescent="0.2">
      <c r="C6915" s="63"/>
    </row>
    <row r="6916" spans="3:3" x14ac:dyDescent="0.2">
      <c r="C6916" s="63"/>
    </row>
    <row r="6917" spans="3:3" x14ac:dyDescent="0.2">
      <c r="C6917" s="63"/>
    </row>
    <row r="6918" spans="3:3" x14ac:dyDescent="0.2">
      <c r="C6918" s="63"/>
    </row>
    <row r="6919" spans="3:3" x14ac:dyDescent="0.2">
      <c r="C6919" s="63"/>
    </row>
    <row r="6920" spans="3:3" x14ac:dyDescent="0.2">
      <c r="C6920" s="63"/>
    </row>
    <row r="6921" spans="3:3" x14ac:dyDescent="0.2">
      <c r="C6921" s="63"/>
    </row>
    <row r="6922" spans="3:3" x14ac:dyDescent="0.2">
      <c r="C6922" s="63"/>
    </row>
    <row r="6923" spans="3:3" x14ac:dyDescent="0.2">
      <c r="C6923" s="63"/>
    </row>
    <row r="6924" spans="3:3" x14ac:dyDescent="0.2">
      <c r="C6924" s="63"/>
    </row>
    <row r="6925" spans="3:3" x14ac:dyDescent="0.2">
      <c r="C6925" s="63"/>
    </row>
    <row r="6926" spans="3:3" x14ac:dyDescent="0.2">
      <c r="C6926" s="63"/>
    </row>
    <row r="6927" spans="3:3" x14ac:dyDescent="0.2">
      <c r="C6927" s="63"/>
    </row>
    <row r="6928" spans="3:3" x14ac:dyDescent="0.2">
      <c r="C6928" s="63"/>
    </row>
    <row r="6929" spans="3:3" x14ac:dyDescent="0.2">
      <c r="C6929" s="63"/>
    </row>
    <row r="6930" spans="3:3" x14ac:dyDescent="0.2">
      <c r="C6930" s="63"/>
    </row>
    <row r="6931" spans="3:3" x14ac:dyDescent="0.2">
      <c r="C6931" s="63"/>
    </row>
    <row r="6932" spans="3:3" x14ac:dyDescent="0.2">
      <c r="C6932" s="63"/>
    </row>
    <row r="6933" spans="3:3" x14ac:dyDescent="0.2">
      <c r="C6933" s="63"/>
    </row>
    <row r="6934" spans="3:3" x14ac:dyDescent="0.2">
      <c r="C6934" s="63"/>
    </row>
    <row r="6935" spans="3:3" x14ac:dyDescent="0.2">
      <c r="C6935" s="63"/>
    </row>
    <row r="6936" spans="3:3" x14ac:dyDescent="0.2">
      <c r="C6936" s="63"/>
    </row>
    <row r="6937" spans="3:3" x14ac:dyDescent="0.2">
      <c r="C6937" s="63"/>
    </row>
    <row r="6938" spans="3:3" x14ac:dyDescent="0.2">
      <c r="C6938" s="63"/>
    </row>
    <row r="6939" spans="3:3" x14ac:dyDescent="0.2">
      <c r="C6939" s="63"/>
    </row>
    <row r="6940" spans="3:3" x14ac:dyDescent="0.2">
      <c r="C6940" s="63"/>
    </row>
    <row r="6941" spans="3:3" x14ac:dyDescent="0.2">
      <c r="C6941" s="63"/>
    </row>
    <row r="6942" spans="3:3" x14ac:dyDescent="0.2">
      <c r="C6942" s="63"/>
    </row>
    <row r="6943" spans="3:3" x14ac:dyDescent="0.2">
      <c r="C6943" s="63"/>
    </row>
    <row r="6944" spans="3:3" x14ac:dyDescent="0.2">
      <c r="C6944" s="63"/>
    </row>
    <row r="6945" spans="3:3" x14ac:dyDescent="0.2">
      <c r="C6945" s="63"/>
    </row>
    <row r="6946" spans="3:3" x14ac:dyDescent="0.2">
      <c r="C6946" s="63"/>
    </row>
    <row r="6947" spans="3:3" x14ac:dyDescent="0.2">
      <c r="C6947" s="63"/>
    </row>
    <row r="6948" spans="3:3" x14ac:dyDescent="0.2">
      <c r="C6948" s="63"/>
    </row>
    <row r="6949" spans="3:3" x14ac:dyDescent="0.2">
      <c r="C6949" s="63"/>
    </row>
    <row r="6950" spans="3:3" x14ac:dyDescent="0.2">
      <c r="C6950" s="63"/>
    </row>
    <row r="6951" spans="3:3" x14ac:dyDescent="0.2">
      <c r="C6951" s="63"/>
    </row>
    <row r="6952" spans="3:3" x14ac:dyDescent="0.2">
      <c r="C6952" s="63"/>
    </row>
    <row r="6953" spans="3:3" x14ac:dyDescent="0.2">
      <c r="C6953" s="63"/>
    </row>
    <row r="6954" spans="3:3" x14ac:dyDescent="0.2">
      <c r="C6954" s="63"/>
    </row>
    <row r="6955" spans="3:3" x14ac:dyDescent="0.2">
      <c r="C6955" s="63"/>
    </row>
    <row r="6956" spans="3:3" x14ac:dyDescent="0.2">
      <c r="C6956" s="63"/>
    </row>
    <row r="6957" spans="3:3" x14ac:dyDescent="0.2">
      <c r="C6957" s="63"/>
    </row>
    <row r="6958" spans="3:3" x14ac:dyDescent="0.2">
      <c r="C6958" s="63"/>
    </row>
    <row r="6959" spans="3:3" x14ac:dyDescent="0.2">
      <c r="C6959" s="63"/>
    </row>
    <row r="6960" spans="3:3" x14ac:dyDescent="0.2">
      <c r="C6960" s="63"/>
    </row>
    <row r="6961" spans="3:3" x14ac:dyDescent="0.2">
      <c r="C6961" s="63"/>
    </row>
    <row r="6962" spans="3:3" x14ac:dyDescent="0.2">
      <c r="C6962" s="63"/>
    </row>
    <row r="6963" spans="3:3" x14ac:dyDescent="0.2">
      <c r="C6963" s="63"/>
    </row>
    <row r="6964" spans="3:3" x14ac:dyDescent="0.2">
      <c r="C6964" s="63"/>
    </row>
    <row r="6965" spans="3:3" x14ac:dyDescent="0.2">
      <c r="C6965" s="63"/>
    </row>
    <row r="6966" spans="3:3" x14ac:dyDescent="0.2">
      <c r="C6966" s="63"/>
    </row>
    <row r="6967" spans="3:3" x14ac:dyDescent="0.2">
      <c r="C6967" s="63"/>
    </row>
    <row r="6968" spans="3:3" x14ac:dyDescent="0.2">
      <c r="C6968" s="63"/>
    </row>
    <row r="6969" spans="3:3" x14ac:dyDescent="0.2">
      <c r="C6969" s="63"/>
    </row>
    <row r="6970" spans="3:3" x14ac:dyDescent="0.2">
      <c r="C6970" s="63"/>
    </row>
    <row r="6971" spans="3:3" x14ac:dyDescent="0.2">
      <c r="C6971" s="63"/>
    </row>
    <row r="6972" spans="3:3" x14ac:dyDescent="0.2">
      <c r="C6972" s="63"/>
    </row>
    <row r="6973" spans="3:3" x14ac:dyDescent="0.2">
      <c r="C6973" s="63"/>
    </row>
    <row r="6974" spans="3:3" x14ac:dyDescent="0.2">
      <c r="C6974" s="63"/>
    </row>
    <row r="6975" spans="3:3" x14ac:dyDescent="0.2">
      <c r="C6975" s="63"/>
    </row>
    <row r="6976" spans="3:3" x14ac:dyDescent="0.2">
      <c r="C6976" s="63"/>
    </row>
    <row r="6977" spans="3:3" x14ac:dyDescent="0.2">
      <c r="C6977" s="63"/>
    </row>
    <row r="6978" spans="3:3" x14ac:dyDescent="0.2">
      <c r="C6978" s="63"/>
    </row>
    <row r="6979" spans="3:3" x14ac:dyDescent="0.2">
      <c r="C6979" s="63"/>
    </row>
    <row r="6980" spans="3:3" x14ac:dyDescent="0.2">
      <c r="C6980" s="63"/>
    </row>
    <row r="6981" spans="3:3" x14ac:dyDescent="0.2">
      <c r="C6981" s="63"/>
    </row>
    <row r="6982" spans="3:3" x14ac:dyDescent="0.2">
      <c r="C6982" s="63"/>
    </row>
    <row r="6983" spans="3:3" x14ac:dyDescent="0.2">
      <c r="C6983" s="63"/>
    </row>
    <row r="6984" spans="3:3" x14ac:dyDescent="0.2">
      <c r="C6984" s="63"/>
    </row>
    <row r="6985" spans="3:3" x14ac:dyDescent="0.2">
      <c r="C6985" s="63"/>
    </row>
    <row r="6986" spans="3:3" x14ac:dyDescent="0.2">
      <c r="C6986" s="63"/>
    </row>
    <row r="6987" spans="3:3" x14ac:dyDescent="0.2">
      <c r="C6987" s="63"/>
    </row>
    <row r="6988" spans="3:3" x14ac:dyDescent="0.2">
      <c r="C6988" s="63"/>
    </row>
    <row r="6989" spans="3:3" x14ac:dyDescent="0.2">
      <c r="C6989" s="63"/>
    </row>
    <row r="6990" spans="3:3" x14ac:dyDescent="0.2">
      <c r="C6990" s="63"/>
    </row>
    <row r="6991" spans="3:3" x14ac:dyDescent="0.2">
      <c r="C6991" s="63"/>
    </row>
    <row r="6992" spans="3:3" x14ac:dyDescent="0.2">
      <c r="C6992" s="63"/>
    </row>
    <row r="6993" spans="3:3" x14ac:dyDescent="0.2">
      <c r="C6993" s="63"/>
    </row>
    <row r="6994" spans="3:3" x14ac:dyDescent="0.2">
      <c r="C6994" s="63"/>
    </row>
    <row r="6995" spans="3:3" x14ac:dyDescent="0.2">
      <c r="C6995" s="63"/>
    </row>
    <row r="6996" spans="3:3" x14ac:dyDescent="0.2">
      <c r="C6996" s="63"/>
    </row>
    <row r="6997" spans="3:3" x14ac:dyDescent="0.2">
      <c r="C6997" s="63"/>
    </row>
    <row r="6998" spans="3:3" x14ac:dyDescent="0.2">
      <c r="C6998" s="63"/>
    </row>
    <row r="6999" spans="3:3" x14ac:dyDescent="0.2">
      <c r="C6999" s="63"/>
    </row>
    <row r="7000" spans="3:3" x14ac:dyDescent="0.2">
      <c r="C7000" s="63"/>
    </row>
    <row r="7001" spans="3:3" x14ac:dyDescent="0.2">
      <c r="C7001" s="63"/>
    </row>
    <row r="7002" spans="3:3" x14ac:dyDescent="0.2">
      <c r="C7002" s="63"/>
    </row>
    <row r="7003" spans="3:3" x14ac:dyDescent="0.2">
      <c r="C7003" s="63"/>
    </row>
    <row r="7004" spans="3:3" x14ac:dyDescent="0.2">
      <c r="C7004" s="63"/>
    </row>
    <row r="7005" spans="3:3" x14ac:dyDescent="0.2">
      <c r="C7005" s="63"/>
    </row>
    <row r="7006" spans="3:3" x14ac:dyDescent="0.2">
      <c r="C7006" s="63"/>
    </row>
    <row r="7007" spans="3:3" x14ac:dyDescent="0.2">
      <c r="C7007" s="63"/>
    </row>
    <row r="7008" spans="3:3" x14ac:dyDescent="0.2">
      <c r="C7008" s="63"/>
    </row>
    <row r="7009" spans="3:3" x14ac:dyDescent="0.2">
      <c r="C7009" s="63"/>
    </row>
    <row r="7010" spans="3:3" x14ac:dyDescent="0.2">
      <c r="C7010" s="63"/>
    </row>
    <row r="7011" spans="3:3" x14ac:dyDescent="0.2">
      <c r="C7011" s="63"/>
    </row>
    <row r="7012" spans="3:3" x14ac:dyDescent="0.2">
      <c r="C7012" s="63"/>
    </row>
    <row r="7013" spans="3:3" x14ac:dyDescent="0.2">
      <c r="C7013" s="63"/>
    </row>
    <row r="7014" spans="3:3" x14ac:dyDescent="0.2">
      <c r="C7014" s="63"/>
    </row>
    <row r="7015" spans="3:3" x14ac:dyDescent="0.2">
      <c r="C7015" s="63"/>
    </row>
    <row r="7016" spans="3:3" x14ac:dyDescent="0.2">
      <c r="C7016" s="63"/>
    </row>
    <row r="7017" spans="3:3" x14ac:dyDescent="0.2">
      <c r="C7017" s="63"/>
    </row>
    <row r="7018" spans="3:3" x14ac:dyDescent="0.2">
      <c r="C7018" s="63"/>
    </row>
    <row r="7019" spans="3:3" x14ac:dyDescent="0.2">
      <c r="C7019" s="63"/>
    </row>
    <row r="7020" spans="3:3" x14ac:dyDescent="0.2">
      <c r="C7020" s="63"/>
    </row>
    <row r="7021" spans="3:3" x14ac:dyDescent="0.2">
      <c r="C7021" s="63"/>
    </row>
    <row r="7022" spans="3:3" x14ac:dyDescent="0.2">
      <c r="C7022" s="63"/>
    </row>
    <row r="7023" spans="3:3" x14ac:dyDescent="0.2">
      <c r="C7023" s="63"/>
    </row>
    <row r="7024" spans="3:3" x14ac:dyDescent="0.2">
      <c r="C7024" s="63"/>
    </row>
    <row r="7025" spans="3:3" x14ac:dyDescent="0.2">
      <c r="C7025" s="63"/>
    </row>
    <row r="7026" spans="3:3" x14ac:dyDescent="0.2">
      <c r="C7026" s="63"/>
    </row>
    <row r="7027" spans="3:3" x14ac:dyDescent="0.2">
      <c r="C7027" s="63"/>
    </row>
    <row r="7028" spans="3:3" x14ac:dyDescent="0.2">
      <c r="C7028" s="63"/>
    </row>
    <row r="7029" spans="3:3" x14ac:dyDescent="0.2">
      <c r="C7029" s="63"/>
    </row>
    <row r="7030" spans="3:3" x14ac:dyDescent="0.2">
      <c r="C7030" s="63"/>
    </row>
    <row r="7031" spans="3:3" x14ac:dyDescent="0.2">
      <c r="C7031" s="63"/>
    </row>
    <row r="7032" spans="3:3" x14ac:dyDescent="0.2">
      <c r="C7032" s="63"/>
    </row>
    <row r="7033" spans="3:3" x14ac:dyDescent="0.2">
      <c r="C7033" s="63"/>
    </row>
    <row r="7034" spans="3:3" x14ac:dyDescent="0.2">
      <c r="C7034" s="63"/>
    </row>
    <row r="7035" spans="3:3" x14ac:dyDescent="0.2">
      <c r="C7035" s="63"/>
    </row>
    <row r="7036" spans="3:3" x14ac:dyDescent="0.2">
      <c r="C7036" s="63"/>
    </row>
    <row r="7037" spans="3:3" x14ac:dyDescent="0.2">
      <c r="C7037" s="63"/>
    </row>
    <row r="7038" spans="3:3" x14ac:dyDescent="0.2">
      <c r="C7038" s="63"/>
    </row>
    <row r="7039" spans="3:3" x14ac:dyDescent="0.2">
      <c r="C7039" s="63"/>
    </row>
    <row r="7040" spans="3:3" x14ac:dyDescent="0.2">
      <c r="C7040" s="63"/>
    </row>
    <row r="7041" spans="3:3" x14ac:dyDescent="0.2">
      <c r="C7041" s="63"/>
    </row>
    <row r="7042" spans="3:3" x14ac:dyDescent="0.2">
      <c r="C7042" s="63"/>
    </row>
    <row r="7043" spans="3:3" x14ac:dyDescent="0.2">
      <c r="C7043" s="63"/>
    </row>
    <row r="7044" spans="3:3" x14ac:dyDescent="0.2">
      <c r="C7044" s="63"/>
    </row>
    <row r="7045" spans="3:3" x14ac:dyDescent="0.2">
      <c r="C7045" s="63"/>
    </row>
    <row r="7046" spans="3:3" x14ac:dyDescent="0.2">
      <c r="C7046" s="63"/>
    </row>
    <row r="7047" spans="3:3" x14ac:dyDescent="0.2">
      <c r="C7047" s="63"/>
    </row>
    <row r="7048" spans="3:3" x14ac:dyDescent="0.2">
      <c r="C7048" s="63"/>
    </row>
    <row r="7049" spans="3:3" x14ac:dyDescent="0.2">
      <c r="C7049" s="63"/>
    </row>
    <row r="7050" spans="3:3" x14ac:dyDescent="0.2">
      <c r="C7050" s="63"/>
    </row>
    <row r="7051" spans="3:3" x14ac:dyDescent="0.2">
      <c r="C7051" s="63"/>
    </row>
    <row r="7052" spans="3:3" x14ac:dyDescent="0.2">
      <c r="C7052" s="63"/>
    </row>
    <row r="7053" spans="3:3" x14ac:dyDescent="0.2">
      <c r="C7053" s="63"/>
    </row>
    <row r="7054" spans="3:3" x14ac:dyDescent="0.2">
      <c r="C7054" s="63"/>
    </row>
    <row r="7055" spans="3:3" x14ac:dyDescent="0.2">
      <c r="C7055" s="63"/>
    </row>
    <row r="7056" spans="3:3" x14ac:dyDescent="0.2">
      <c r="C7056" s="63"/>
    </row>
    <row r="7057" spans="3:3" x14ac:dyDescent="0.2">
      <c r="C7057" s="63"/>
    </row>
    <row r="7058" spans="3:3" x14ac:dyDescent="0.2">
      <c r="C7058" s="63"/>
    </row>
    <row r="7059" spans="3:3" x14ac:dyDescent="0.2">
      <c r="C7059" s="63"/>
    </row>
    <row r="7060" spans="3:3" x14ac:dyDescent="0.2">
      <c r="C7060" s="63"/>
    </row>
    <row r="7061" spans="3:3" x14ac:dyDescent="0.2">
      <c r="C7061" s="63"/>
    </row>
    <row r="7062" spans="3:3" x14ac:dyDescent="0.2">
      <c r="C7062" s="63"/>
    </row>
    <row r="7063" spans="3:3" x14ac:dyDescent="0.2">
      <c r="C7063" s="63"/>
    </row>
    <row r="7064" spans="3:3" x14ac:dyDescent="0.2">
      <c r="C7064" s="63"/>
    </row>
    <row r="7065" spans="3:3" x14ac:dyDescent="0.2">
      <c r="C7065" s="63"/>
    </row>
    <row r="7066" spans="3:3" x14ac:dyDescent="0.2">
      <c r="C7066" s="63"/>
    </row>
    <row r="7067" spans="3:3" x14ac:dyDescent="0.2">
      <c r="C7067" s="63"/>
    </row>
    <row r="7068" spans="3:3" x14ac:dyDescent="0.2">
      <c r="C7068" s="63"/>
    </row>
    <row r="7069" spans="3:3" x14ac:dyDescent="0.2">
      <c r="C7069" s="63"/>
    </row>
    <row r="7070" spans="3:3" x14ac:dyDescent="0.2">
      <c r="C7070" s="63"/>
    </row>
    <row r="7071" spans="3:3" x14ac:dyDescent="0.2">
      <c r="C7071" s="63"/>
    </row>
    <row r="7072" spans="3:3" x14ac:dyDescent="0.2">
      <c r="C7072" s="63"/>
    </row>
    <row r="7073" spans="3:3" x14ac:dyDescent="0.2">
      <c r="C7073" s="63"/>
    </row>
    <row r="7074" spans="3:3" x14ac:dyDescent="0.2">
      <c r="C7074" s="63"/>
    </row>
    <row r="7075" spans="3:3" x14ac:dyDescent="0.2">
      <c r="C7075" s="63"/>
    </row>
    <row r="7076" spans="3:3" x14ac:dyDescent="0.2">
      <c r="C7076" s="63"/>
    </row>
    <row r="7077" spans="3:3" x14ac:dyDescent="0.2">
      <c r="C7077" s="63"/>
    </row>
    <row r="7078" spans="3:3" x14ac:dyDescent="0.2">
      <c r="C7078" s="63"/>
    </row>
    <row r="7079" spans="3:3" x14ac:dyDescent="0.2">
      <c r="C7079" s="63"/>
    </row>
    <row r="7080" spans="3:3" x14ac:dyDescent="0.2">
      <c r="C7080" s="63"/>
    </row>
    <row r="7081" spans="3:3" x14ac:dyDescent="0.2">
      <c r="C7081" s="63"/>
    </row>
    <row r="7082" spans="3:3" x14ac:dyDescent="0.2">
      <c r="C7082" s="63"/>
    </row>
    <row r="7083" spans="3:3" x14ac:dyDescent="0.2">
      <c r="C7083" s="63"/>
    </row>
    <row r="7084" spans="3:3" x14ac:dyDescent="0.2">
      <c r="C7084" s="63"/>
    </row>
    <row r="7085" spans="3:3" x14ac:dyDescent="0.2">
      <c r="C7085" s="63"/>
    </row>
    <row r="7086" spans="3:3" x14ac:dyDescent="0.2">
      <c r="C7086" s="63"/>
    </row>
    <row r="7087" spans="3:3" x14ac:dyDescent="0.2">
      <c r="C7087" s="63"/>
    </row>
    <row r="7088" spans="3:3" x14ac:dyDescent="0.2">
      <c r="C7088" s="63"/>
    </row>
    <row r="7089" spans="3:3" x14ac:dyDescent="0.2">
      <c r="C7089" s="63"/>
    </row>
    <row r="7090" spans="3:3" x14ac:dyDescent="0.2">
      <c r="C7090" s="63"/>
    </row>
    <row r="7091" spans="3:3" x14ac:dyDescent="0.2">
      <c r="C7091" s="63"/>
    </row>
    <row r="7092" spans="3:3" x14ac:dyDescent="0.2">
      <c r="C7092" s="63"/>
    </row>
    <row r="7093" spans="3:3" x14ac:dyDescent="0.2">
      <c r="C7093" s="63"/>
    </row>
    <row r="7094" spans="3:3" x14ac:dyDescent="0.2">
      <c r="C7094" s="63"/>
    </row>
    <row r="7095" spans="3:3" x14ac:dyDescent="0.2">
      <c r="C7095" s="63"/>
    </row>
    <row r="7096" spans="3:3" x14ac:dyDescent="0.2">
      <c r="C7096" s="63"/>
    </row>
    <row r="7097" spans="3:3" x14ac:dyDescent="0.2">
      <c r="C7097" s="63"/>
    </row>
    <row r="7098" spans="3:3" x14ac:dyDescent="0.2">
      <c r="C7098" s="63"/>
    </row>
    <row r="7099" spans="3:3" x14ac:dyDescent="0.2">
      <c r="C7099" s="63"/>
    </row>
    <row r="7100" spans="3:3" x14ac:dyDescent="0.2">
      <c r="C7100" s="63"/>
    </row>
    <row r="7101" spans="3:3" x14ac:dyDescent="0.2">
      <c r="C7101" s="63"/>
    </row>
    <row r="7102" spans="3:3" x14ac:dyDescent="0.2">
      <c r="C7102" s="63"/>
    </row>
    <row r="7103" spans="3:3" x14ac:dyDescent="0.2">
      <c r="C7103" s="63"/>
    </row>
    <row r="7104" spans="3:3" x14ac:dyDescent="0.2">
      <c r="C7104" s="63"/>
    </row>
    <row r="7105" spans="3:3" x14ac:dyDescent="0.2">
      <c r="C7105" s="63"/>
    </row>
    <row r="7106" spans="3:3" x14ac:dyDescent="0.2">
      <c r="C7106" s="63"/>
    </row>
    <row r="7107" spans="3:3" x14ac:dyDescent="0.2">
      <c r="C7107" s="63"/>
    </row>
    <row r="7108" spans="3:3" x14ac:dyDescent="0.2">
      <c r="C7108" s="63"/>
    </row>
    <row r="7109" spans="3:3" x14ac:dyDescent="0.2">
      <c r="C7109" s="63"/>
    </row>
    <row r="7110" spans="3:3" x14ac:dyDescent="0.2">
      <c r="C7110" s="63"/>
    </row>
    <row r="7111" spans="3:3" x14ac:dyDescent="0.2">
      <c r="C7111" s="63"/>
    </row>
    <row r="7112" spans="3:3" x14ac:dyDescent="0.2">
      <c r="C7112" s="63"/>
    </row>
    <row r="7113" spans="3:3" x14ac:dyDescent="0.2">
      <c r="C7113" s="63"/>
    </row>
    <row r="7114" spans="3:3" x14ac:dyDescent="0.2">
      <c r="C7114" s="63"/>
    </row>
    <row r="7115" spans="3:3" x14ac:dyDescent="0.2">
      <c r="C7115" s="63"/>
    </row>
    <row r="7116" spans="3:3" x14ac:dyDescent="0.2">
      <c r="C7116" s="63"/>
    </row>
    <row r="7117" spans="3:3" x14ac:dyDescent="0.2">
      <c r="C7117" s="63"/>
    </row>
    <row r="7118" spans="3:3" x14ac:dyDescent="0.2">
      <c r="C7118" s="63"/>
    </row>
    <row r="7119" spans="3:3" x14ac:dyDescent="0.2">
      <c r="C7119" s="63"/>
    </row>
    <row r="7120" spans="3:3" x14ac:dyDescent="0.2">
      <c r="C7120" s="63"/>
    </row>
    <row r="7121" spans="3:3" x14ac:dyDescent="0.2">
      <c r="C7121" s="63"/>
    </row>
    <row r="7122" spans="3:3" x14ac:dyDescent="0.2">
      <c r="C7122" s="63"/>
    </row>
    <row r="7123" spans="3:3" x14ac:dyDescent="0.2">
      <c r="C7123" s="63"/>
    </row>
    <row r="7124" spans="3:3" x14ac:dyDescent="0.2">
      <c r="C7124" s="63"/>
    </row>
    <row r="7125" spans="3:3" x14ac:dyDescent="0.2">
      <c r="C7125" s="63"/>
    </row>
    <row r="7126" spans="3:3" x14ac:dyDescent="0.2">
      <c r="C7126" s="63"/>
    </row>
    <row r="7127" spans="3:3" x14ac:dyDescent="0.2">
      <c r="C7127" s="63"/>
    </row>
    <row r="7128" spans="3:3" x14ac:dyDescent="0.2">
      <c r="C7128" s="63"/>
    </row>
    <row r="7129" spans="3:3" x14ac:dyDescent="0.2">
      <c r="C7129" s="63"/>
    </row>
    <row r="7130" spans="3:3" x14ac:dyDescent="0.2">
      <c r="C7130" s="63"/>
    </row>
    <row r="7131" spans="3:3" x14ac:dyDescent="0.2">
      <c r="C7131" s="63"/>
    </row>
    <row r="7132" spans="3:3" x14ac:dyDescent="0.2">
      <c r="C7132" s="63"/>
    </row>
    <row r="7133" spans="3:3" x14ac:dyDescent="0.2">
      <c r="C7133" s="63"/>
    </row>
    <row r="7134" spans="3:3" x14ac:dyDescent="0.2">
      <c r="C7134" s="63"/>
    </row>
    <row r="7135" spans="3:3" x14ac:dyDescent="0.2">
      <c r="C7135" s="63"/>
    </row>
    <row r="7136" spans="3:3" x14ac:dyDescent="0.2">
      <c r="C7136" s="63"/>
    </row>
    <row r="7137" spans="3:3" x14ac:dyDescent="0.2">
      <c r="C7137" s="63"/>
    </row>
    <row r="7138" spans="3:3" x14ac:dyDescent="0.2">
      <c r="C7138" s="63"/>
    </row>
    <row r="7139" spans="3:3" x14ac:dyDescent="0.2">
      <c r="C7139" s="63"/>
    </row>
    <row r="7140" spans="3:3" x14ac:dyDescent="0.2">
      <c r="C7140" s="63"/>
    </row>
    <row r="7141" spans="3:3" x14ac:dyDescent="0.2">
      <c r="C7141" s="63"/>
    </row>
    <row r="7142" spans="3:3" x14ac:dyDescent="0.2">
      <c r="C7142" s="63"/>
    </row>
    <row r="7143" spans="3:3" x14ac:dyDescent="0.2">
      <c r="C7143" s="63"/>
    </row>
    <row r="7144" spans="3:3" x14ac:dyDescent="0.2">
      <c r="C7144" s="63"/>
    </row>
    <row r="7145" spans="3:3" x14ac:dyDescent="0.2">
      <c r="C7145" s="63"/>
    </row>
    <row r="7146" spans="3:3" x14ac:dyDescent="0.2">
      <c r="C7146" s="63"/>
    </row>
    <row r="7147" spans="3:3" x14ac:dyDescent="0.2">
      <c r="C7147" s="63"/>
    </row>
    <row r="7148" spans="3:3" x14ac:dyDescent="0.2">
      <c r="C7148" s="63"/>
    </row>
    <row r="7149" spans="3:3" x14ac:dyDescent="0.2">
      <c r="C7149" s="63"/>
    </row>
    <row r="7150" spans="3:3" x14ac:dyDescent="0.2">
      <c r="C7150" s="63"/>
    </row>
    <row r="7151" spans="3:3" x14ac:dyDescent="0.2">
      <c r="C7151" s="63"/>
    </row>
    <row r="7152" spans="3:3" x14ac:dyDescent="0.2">
      <c r="C7152" s="63"/>
    </row>
    <row r="7153" spans="3:3" x14ac:dyDescent="0.2">
      <c r="C7153" s="63"/>
    </row>
    <row r="7154" spans="3:3" x14ac:dyDescent="0.2">
      <c r="C7154" s="63"/>
    </row>
    <row r="7155" spans="3:3" x14ac:dyDescent="0.2">
      <c r="C7155" s="63"/>
    </row>
    <row r="7156" spans="3:3" x14ac:dyDescent="0.2">
      <c r="C7156" s="63"/>
    </row>
    <row r="7157" spans="3:3" x14ac:dyDescent="0.2">
      <c r="C7157" s="63"/>
    </row>
    <row r="7158" spans="3:3" x14ac:dyDescent="0.2">
      <c r="C7158" s="63"/>
    </row>
    <row r="7159" spans="3:3" x14ac:dyDescent="0.2">
      <c r="C7159" s="63"/>
    </row>
    <row r="7160" spans="3:3" x14ac:dyDescent="0.2">
      <c r="C7160" s="63"/>
    </row>
    <row r="7161" spans="3:3" x14ac:dyDescent="0.2">
      <c r="C7161" s="63"/>
    </row>
    <row r="7162" spans="3:3" x14ac:dyDescent="0.2">
      <c r="C7162" s="63"/>
    </row>
    <row r="7163" spans="3:3" x14ac:dyDescent="0.2">
      <c r="C7163" s="63"/>
    </row>
    <row r="7164" spans="3:3" x14ac:dyDescent="0.2">
      <c r="C7164" s="63"/>
    </row>
    <row r="7165" spans="3:3" x14ac:dyDescent="0.2">
      <c r="C7165" s="63"/>
    </row>
    <row r="7166" spans="3:3" x14ac:dyDescent="0.2">
      <c r="C7166" s="63"/>
    </row>
    <row r="7167" spans="3:3" x14ac:dyDescent="0.2">
      <c r="C7167" s="63"/>
    </row>
    <row r="7168" spans="3:3" x14ac:dyDescent="0.2">
      <c r="C7168" s="63"/>
    </row>
    <row r="7169" spans="3:3" x14ac:dyDescent="0.2">
      <c r="C7169" s="63"/>
    </row>
    <row r="7170" spans="3:3" x14ac:dyDescent="0.2">
      <c r="C7170" s="63"/>
    </row>
    <row r="7171" spans="3:3" x14ac:dyDescent="0.2">
      <c r="C7171" s="63"/>
    </row>
    <row r="7172" spans="3:3" x14ac:dyDescent="0.2">
      <c r="C7172" s="63"/>
    </row>
    <row r="7173" spans="3:3" x14ac:dyDescent="0.2">
      <c r="C7173" s="63"/>
    </row>
    <row r="7174" spans="3:3" x14ac:dyDescent="0.2">
      <c r="C7174" s="63"/>
    </row>
    <row r="7175" spans="3:3" x14ac:dyDescent="0.2">
      <c r="C7175" s="63"/>
    </row>
    <row r="7176" spans="3:3" x14ac:dyDescent="0.2">
      <c r="C7176" s="63"/>
    </row>
    <row r="7177" spans="3:3" x14ac:dyDescent="0.2">
      <c r="C7177" s="63"/>
    </row>
    <row r="7178" spans="3:3" x14ac:dyDescent="0.2">
      <c r="C7178" s="63"/>
    </row>
    <row r="7179" spans="3:3" x14ac:dyDescent="0.2">
      <c r="C7179" s="63"/>
    </row>
    <row r="7180" spans="3:3" x14ac:dyDescent="0.2">
      <c r="C7180" s="63"/>
    </row>
    <row r="7181" spans="3:3" x14ac:dyDescent="0.2">
      <c r="C7181" s="63"/>
    </row>
    <row r="7182" spans="3:3" x14ac:dyDescent="0.2">
      <c r="C7182" s="63"/>
    </row>
    <row r="7183" spans="3:3" x14ac:dyDescent="0.2">
      <c r="C7183" s="63"/>
    </row>
    <row r="7184" spans="3:3" x14ac:dyDescent="0.2">
      <c r="C7184" s="63"/>
    </row>
    <row r="7185" spans="3:3" x14ac:dyDescent="0.2">
      <c r="C7185" s="63"/>
    </row>
    <row r="7186" spans="3:3" x14ac:dyDescent="0.2">
      <c r="C7186" s="63"/>
    </row>
    <row r="7187" spans="3:3" x14ac:dyDescent="0.2">
      <c r="C7187" s="63"/>
    </row>
    <row r="7188" spans="3:3" x14ac:dyDescent="0.2">
      <c r="C7188" s="63"/>
    </row>
    <row r="7189" spans="3:3" x14ac:dyDescent="0.2">
      <c r="C7189" s="63"/>
    </row>
    <row r="7190" spans="3:3" x14ac:dyDescent="0.2">
      <c r="C7190" s="63"/>
    </row>
    <row r="7191" spans="3:3" x14ac:dyDescent="0.2">
      <c r="C7191" s="63"/>
    </row>
    <row r="7192" spans="3:3" x14ac:dyDescent="0.2">
      <c r="C7192" s="63"/>
    </row>
    <row r="7193" spans="3:3" x14ac:dyDescent="0.2">
      <c r="C7193" s="63"/>
    </row>
    <row r="7194" spans="3:3" x14ac:dyDescent="0.2">
      <c r="C7194" s="63"/>
    </row>
    <row r="7195" spans="3:3" x14ac:dyDescent="0.2">
      <c r="C7195" s="63"/>
    </row>
    <row r="7196" spans="3:3" x14ac:dyDescent="0.2">
      <c r="C7196" s="63"/>
    </row>
    <row r="7197" spans="3:3" x14ac:dyDescent="0.2">
      <c r="C7197" s="63"/>
    </row>
    <row r="7198" spans="3:3" x14ac:dyDescent="0.2">
      <c r="C7198" s="63"/>
    </row>
    <row r="7199" spans="3:3" x14ac:dyDescent="0.2">
      <c r="C7199" s="63"/>
    </row>
    <row r="7200" spans="3:3" x14ac:dyDescent="0.2">
      <c r="C7200" s="63"/>
    </row>
    <row r="7201" spans="3:3" x14ac:dyDescent="0.2">
      <c r="C7201" s="63"/>
    </row>
    <row r="7202" spans="3:3" x14ac:dyDescent="0.2">
      <c r="C7202" s="63"/>
    </row>
    <row r="7203" spans="3:3" x14ac:dyDescent="0.2">
      <c r="C7203" s="63"/>
    </row>
    <row r="7204" spans="3:3" x14ac:dyDescent="0.2">
      <c r="C7204" s="63"/>
    </row>
    <row r="7205" spans="3:3" x14ac:dyDescent="0.2">
      <c r="C7205" s="63"/>
    </row>
    <row r="7206" spans="3:3" x14ac:dyDescent="0.2">
      <c r="C7206" s="63"/>
    </row>
    <row r="7207" spans="3:3" x14ac:dyDescent="0.2">
      <c r="C7207" s="63"/>
    </row>
    <row r="7208" spans="3:3" x14ac:dyDescent="0.2">
      <c r="C7208" s="63"/>
    </row>
    <row r="7209" spans="3:3" x14ac:dyDescent="0.2">
      <c r="C7209" s="63"/>
    </row>
    <row r="7210" spans="3:3" x14ac:dyDescent="0.2">
      <c r="C7210" s="63"/>
    </row>
    <row r="7211" spans="3:3" x14ac:dyDescent="0.2">
      <c r="C7211" s="63"/>
    </row>
    <row r="7212" spans="3:3" x14ac:dyDescent="0.2">
      <c r="C7212" s="63"/>
    </row>
    <row r="7213" spans="3:3" x14ac:dyDescent="0.2">
      <c r="C7213" s="63"/>
    </row>
    <row r="7214" spans="3:3" x14ac:dyDescent="0.2">
      <c r="C7214" s="63"/>
    </row>
    <row r="7215" spans="3:3" x14ac:dyDescent="0.2">
      <c r="C7215" s="63"/>
    </row>
    <row r="7216" spans="3:3" x14ac:dyDescent="0.2">
      <c r="C7216" s="63"/>
    </row>
    <row r="7217" spans="3:3" x14ac:dyDescent="0.2">
      <c r="C7217" s="63"/>
    </row>
    <row r="7218" spans="3:3" x14ac:dyDescent="0.2">
      <c r="C7218" s="63"/>
    </row>
    <row r="7219" spans="3:3" x14ac:dyDescent="0.2">
      <c r="C7219" s="63"/>
    </row>
    <row r="7220" spans="3:3" x14ac:dyDescent="0.2">
      <c r="C7220" s="63"/>
    </row>
    <row r="7221" spans="3:3" x14ac:dyDescent="0.2">
      <c r="C7221" s="63"/>
    </row>
    <row r="7222" spans="3:3" x14ac:dyDescent="0.2">
      <c r="C7222" s="63"/>
    </row>
    <row r="7223" spans="3:3" x14ac:dyDescent="0.2">
      <c r="C7223" s="63"/>
    </row>
    <row r="7224" spans="3:3" x14ac:dyDescent="0.2">
      <c r="C7224" s="63"/>
    </row>
    <row r="7225" spans="3:3" x14ac:dyDescent="0.2">
      <c r="C7225" s="63"/>
    </row>
    <row r="7226" spans="3:3" x14ac:dyDescent="0.2">
      <c r="C7226" s="63"/>
    </row>
    <row r="7227" spans="3:3" x14ac:dyDescent="0.2">
      <c r="C7227" s="63"/>
    </row>
    <row r="7228" spans="3:3" x14ac:dyDescent="0.2">
      <c r="C7228" s="63"/>
    </row>
    <row r="7229" spans="3:3" x14ac:dyDescent="0.2">
      <c r="C7229" s="63"/>
    </row>
    <row r="7230" spans="3:3" x14ac:dyDescent="0.2">
      <c r="C7230" s="63"/>
    </row>
    <row r="7231" spans="3:3" x14ac:dyDescent="0.2">
      <c r="C7231" s="63"/>
    </row>
    <row r="7232" spans="3:3" x14ac:dyDescent="0.2">
      <c r="C7232" s="63"/>
    </row>
    <row r="7233" spans="3:3" x14ac:dyDescent="0.2">
      <c r="C7233" s="63"/>
    </row>
    <row r="7234" spans="3:3" x14ac:dyDescent="0.2">
      <c r="C7234" s="63"/>
    </row>
    <row r="7235" spans="3:3" x14ac:dyDescent="0.2">
      <c r="C7235" s="63"/>
    </row>
    <row r="7236" spans="3:3" x14ac:dyDescent="0.2">
      <c r="C7236" s="63"/>
    </row>
    <row r="7237" spans="3:3" x14ac:dyDescent="0.2">
      <c r="C7237" s="63"/>
    </row>
    <row r="7238" spans="3:3" x14ac:dyDescent="0.2">
      <c r="C7238" s="63"/>
    </row>
    <row r="7239" spans="3:3" x14ac:dyDescent="0.2">
      <c r="C7239" s="63"/>
    </row>
    <row r="7240" spans="3:3" x14ac:dyDescent="0.2">
      <c r="C7240" s="63"/>
    </row>
    <row r="7241" spans="3:3" x14ac:dyDescent="0.2">
      <c r="C7241" s="63"/>
    </row>
    <row r="7242" spans="3:3" x14ac:dyDescent="0.2">
      <c r="C7242" s="63"/>
    </row>
    <row r="7243" spans="3:3" x14ac:dyDescent="0.2">
      <c r="C7243" s="63"/>
    </row>
    <row r="7244" spans="3:3" x14ac:dyDescent="0.2">
      <c r="C7244" s="63"/>
    </row>
    <row r="7245" spans="3:3" x14ac:dyDescent="0.2">
      <c r="C7245" s="63"/>
    </row>
    <row r="7246" spans="3:3" x14ac:dyDescent="0.2">
      <c r="C7246" s="63"/>
    </row>
    <row r="7247" spans="3:3" x14ac:dyDescent="0.2">
      <c r="C7247" s="63"/>
    </row>
    <row r="7248" spans="3:3" x14ac:dyDescent="0.2">
      <c r="C7248" s="63"/>
    </row>
    <row r="7249" spans="3:3" x14ac:dyDescent="0.2">
      <c r="C7249" s="63"/>
    </row>
    <row r="7250" spans="3:3" x14ac:dyDescent="0.2">
      <c r="C7250" s="63"/>
    </row>
    <row r="7251" spans="3:3" x14ac:dyDescent="0.2">
      <c r="C7251" s="63"/>
    </row>
    <row r="7252" spans="3:3" x14ac:dyDescent="0.2">
      <c r="C7252" s="63"/>
    </row>
    <row r="7253" spans="3:3" x14ac:dyDescent="0.2">
      <c r="C7253" s="63"/>
    </row>
    <row r="7254" spans="3:3" x14ac:dyDescent="0.2">
      <c r="C7254" s="63"/>
    </row>
    <row r="7255" spans="3:3" x14ac:dyDescent="0.2">
      <c r="C7255" s="63"/>
    </row>
    <row r="7256" spans="3:3" x14ac:dyDescent="0.2">
      <c r="C7256" s="63"/>
    </row>
    <row r="7257" spans="3:3" x14ac:dyDescent="0.2">
      <c r="C7257" s="63"/>
    </row>
    <row r="7258" spans="3:3" x14ac:dyDescent="0.2">
      <c r="C7258" s="63"/>
    </row>
    <row r="7259" spans="3:3" x14ac:dyDescent="0.2">
      <c r="C7259" s="63"/>
    </row>
    <row r="7260" spans="3:3" x14ac:dyDescent="0.2">
      <c r="C7260" s="63"/>
    </row>
    <row r="7261" spans="3:3" x14ac:dyDescent="0.2">
      <c r="C7261" s="63"/>
    </row>
    <row r="7262" spans="3:3" x14ac:dyDescent="0.2">
      <c r="C7262" s="63"/>
    </row>
    <row r="7263" spans="3:3" x14ac:dyDescent="0.2">
      <c r="C7263" s="63"/>
    </row>
    <row r="7264" spans="3:3" x14ac:dyDescent="0.2">
      <c r="C7264" s="63"/>
    </row>
    <row r="7265" spans="3:3" x14ac:dyDescent="0.2">
      <c r="C7265" s="63"/>
    </row>
    <row r="7266" spans="3:3" x14ac:dyDescent="0.2">
      <c r="C7266" s="63"/>
    </row>
    <row r="7267" spans="3:3" x14ac:dyDescent="0.2">
      <c r="C7267" s="63"/>
    </row>
    <row r="7268" spans="3:3" x14ac:dyDescent="0.2">
      <c r="C7268" s="63"/>
    </row>
    <row r="7269" spans="3:3" x14ac:dyDescent="0.2">
      <c r="C7269" s="63"/>
    </row>
    <row r="7270" spans="3:3" x14ac:dyDescent="0.2">
      <c r="C7270" s="63"/>
    </row>
    <row r="7271" spans="3:3" x14ac:dyDescent="0.2">
      <c r="C7271" s="63"/>
    </row>
    <row r="7272" spans="3:3" x14ac:dyDescent="0.2">
      <c r="C7272" s="63"/>
    </row>
    <row r="7273" spans="3:3" x14ac:dyDescent="0.2">
      <c r="C7273" s="63"/>
    </row>
    <row r="7274" spans="3:3" x14ac:dyDescent="0.2">
      <c r="C7274" s="63"/>
    </row>
    <row r="7275" spans="3:3" x14ac:dyDescent="0.2">
      <c r="C7275" s="63"/>
    </row>
    <row r="7276" spans="3:3" x14ac:dyDescent="0.2">
      <c r="C7276" s="63"/>
    </row>
    <row r="7277" spans="3:3" x14ac:dyDescent="0.2">
      <c r="C7277" s="63"/>
    </row>
    <row r="7278" spans="3:3" x14ac:dyDescent="0.2">
      <c r="C7278" s="63"/>
    </row>
    <row r="7279" spans="3:3" x14ac:dyDescent="0.2">
      <c r="C7279" s="63"/>
    </row>
    <row r="7280" spans="3:3" x14ac:dyDescent="0.2">
      <c r="C7280" s="63"/>
    </row>
    <row r="7281" spans="3:3" x14ac:dyDescent="0.2">
      <c r="C7281" s="63"/>
    </row>
    <row r="7282" spans="3:3" x14ac:dyDescent="0.2">
      <c r="C7282" s="63"/>
    </row>
    <row r="7283" spans="3:3" x14ac:dyDescent="0.2">
      <c r="C7283" s="63"/>
    </row>
    <row r="7284" spans="3:3" x14ac:dyDescent="0.2">
      <c r="C7284" s="63"/>
    </row>
    <row r="7285" spans="3:3" x14ac:dyDescent="0.2">
      <c r="C7285" s="63"/>
    </row>
    <row r="7286" spans="3:3" x14ac:dyDescent="0.2">
      <c r="C7286" s="63"/>
    </row>
    <row r="7287" spans="3:3" x14ac:dyDescent="0.2">
      <c r="C7287" s="63"/>
    </row>
    <row r="7288" spans="3:3" x14ac:dyDescent="0.2">
      <c r="C7288" s="63"/>
    </row>
    <row r="7289" spans="3:3" x14ac:dyDescent="0.2">
      <c r="C7289" s="63"/>
    </row>
    <row r="7290" spans="3:3" x14ac:dyDescent="0.2">
      <c r="C7290" s="63"/>
    </row>
    <row r="7291" spans="3:3" x14ac:dyDescent="0.2">
      <c r="C7291" s="63"/>
    </row>
    <row r="7292" spans="3:3" x14ac:dyDescent="0.2">
      <c r="C7292" s="63"/>
    </row>
    <row r="7293" spans="3:3" x14ac:dyDescent="0.2">
      <c r="C7293" s="63"/>
    </row>
    <row r="7294" spans="3:3" x14ac:dyDescent="0.2">
      <c r="C7294" s="63"/>
    </row>
    <row r="7295" spans="3:3" x14ac:dyDescent="0.2">
      <c r="C7295" s="63"/>
    </row>
    <row r="7296" spans="3:3" x14ac:dyDescent="0.2">
      <c r="C7296" s="63"/>
    </row>
    <row r="7297" spans="3:3" x14ac:dyDescent="0.2">
      <c r="C7297" s="63"/>
    </row>
    <row r="7298" spans="3:3" x14ac:dyDescent="0.2">
      <c r="C7298" s="63"/>
    </row>
    <row r="7299" spans="3:3" x14ac:dyDescent="0.2">
      <c r="C7299" s="63"/>
    </row>
    <row r="7300" spans="3:3" x14ac:dyDescent="0.2">
      <c r="C7300" s="63"/>
    </row>
    <row r="7301" spans="3:3" x14ac:dyDescent="0.2">
      <c r="C7301" s="63"/>
    </row>
    <row r="7302" spans="3:3" x14ac:dyDescent="0.2">
      <c r="C7302" s="63"/>
    </row>
    <row r="7303" spans="3:3" x14ac:dyDescent="0.2">
      <c r="C7303" s="63"/>
    </row>
    <row r="7304" spans="3:3" x14ac:dyDescent="0.2">
      <c r="C7304" s="63"/>
    </row>
    <row r="7305" spans="3:3" x14ac:dyDescent="0.2">
      <c r="C7305" s="63"/>
    </row>
    <row r="7306" spans="3:3" x14ac:dyDescent="0.2">
      <c r="C7306" s="63"/>
    </row>
    <row r="7307" spans="3:3" x14ac:dyDescent="0.2">
      <c r="C7307" s="63"/>
    </row>
    <row r="7308" spans="3:3" x14ac:dyDescent="0.2">
      <c r="C7308" s="63"/>
    </row>
    <row r="7309" spans="3:3" x14ac:dyDescent="0.2">
      <c r="C7309" s="63"/>
    </row>
    <row r="7310" spans="3:3" x14ac:dyDescent="0.2">
      <c r="C7310" s="63"/>
    </row>
    <row r="7311" spans="3:3" x14ac:dyDescent="0.2">
      <c r="C7311" s="63"/>
    </row>
    <row r="7312" spans="3:3" x14ac:dyDescent="0.2">
      <c r="C7312" s="63"/>
    </row>
    <row r="7313" spans="3:3" x14ac:dyDescent="0.2">
      <c r="C7313" s="63"/>
    </row>
    <row r="7314" spans="3:3" x14ac:dyDescent="0.2">
      <c r="C7314" s="63"/>
    </row>
    <row r="7315" spans="3:3" x14ac:dyDescent="0.2">
      <c r="C7315" s="63"/>
    </row>
    <row r="7316" spans="3:3" x14ac:dyDescent="0.2">
      <c r="C7316" s="63"/>
    </row>
    <row r="7317" spans="3:3" x14ac:dyDescent="0.2">
      <c r="C7317" s="63"/>
    </row>
    <row r="7318" spans="3:3" x14ac:dyDescent="0.2">
      <c r="C7318" s="63"/>
    </row>
    <row r="7319" spans="3:3" x14ac:dyDescent="0.2">
      <c r="C7319" s="63"/>
    </row>
    <row r="7320" spans="3:3" x14ac:dyDescent="0.2">
      <c r="C7320" s="63"/>
    </row>
    <row r="7321" spans="3:3" x14ac:dyDescent="0.2">
      <c r="C7321" s="63"/>
    </row>
    <row r="7322" spans="3:3" x14ac:dyDescent="0.2">
      <c r="C7322" s="63"/>
    </row>
    <row r="7323" spans="3:3" x14ac:dyDescent="0.2">
      <c r="C7323" s="63"/>
    </row>
    <row r="7324" spans="3:3" x14ac:dyDescent="0.2">
      <c r="C7324" s="63"/>
    </row>
    <row r="7325" spans="3:3" x14ac:dyDescent="0.2">
      <c r="C7325" s="63"/>
    </row>
    <row r="7326" spans="3:3" x14ac:dyDescent="0.2">
      <c r="C7326" s="63"/>
    </row>
    <row r="7327" spans="3:3" x14ac:dyDescent="0.2">
      <c r="C7327" s="63"/>
    </row>
    <row r="7328" spans="3:3" x14ac:dyDescent="0.2">
      <c r="C7328" s="63"/>
    </row>
    <row r="7329" spans="3:3" x14ac:dyDescent="0.2">
      <c r="C7329" s="63"/>
    </row>
    <row r="7330" spans="3:3" x14ac:dyDescent="0.2">
      <c r="C7330" s="63"/>
    </row>
    <row r="7331" spans="3:3" x14ac:dyDescent="0.2">
      <c r="C7331" s="63"/>
    </row>
    <row r="7332" spans="3:3" x14ac:dyDescent="0.2">
      <c r="C7332" s="63"/>
    </row>
    <row r="7333" spans="3:3" x14ac:dyDescent="0.2">
      <c r="C7333" s="63"/>
    </row>
    <row r="7334" spans="3:3" x14ac:dyDescent="0.2">
      <c r="C7334" s="63"/>
    </row>
    <row r="7335" spans="3:3" x14ac:dyDescent="0.2">
      <c r="C7335" s="63"/>
    </row>
    <row r="7336" spans="3:3" x14ac:dyDescent="0.2">
      <c r="C7336" s="63"/>
    </row>
    <row r="7337" spans="3:3" x14ac:dyDescent="0.2">
      <c r="C7337" s="63"/>
    </row>
    <row r="7338" spans="3:3" x14ac:dyDescent="0.2">
      <c r="C7338" s="63"/>
    </row>
    <row r="7339" spans="3:3" x14ac:dyDescent="0.2">
      <c r="C7339" s="63"/>
    </row>
    <row r="7340" spans="3:3" x14ac:dyDescent="0.2">
      <c r="C7340" s="63"/>
    </row>
    <row r="7341" spans="3:3" x14ac:dyDescent="0.2">
      <c r="C7341" s="63"/>
    </row>
    <row r="7342" spans="3:3" x14ac:dyDescent="0.2">
      <c r="C7342" s="63"/>
    </row>
    <row r="7343" spans="3:3" x14ac:dyDescent="0.2">
      <c r="C7343" s="63"/>
    </row>
    <row r="7344" spans="3:3" x14ac:dyDescent="0.2">
      <c r="C7344" s="63"/>
    </row>
    <row r="7345" spans="3:3" x14ac:dyDescent="0.2">
      <c r="C7345" s="63"/>
    </row>
    <row r="7346" spans="3:3" x14ac:dyDescent="0.2">
      <c r="C7346" s="63"/>
    </row>
    <row r="7347" spans="3:3" x14ac:dyDescent="0.2">
      <c r="C7347" s="63"/>
    </row>
    <row r="7348" spans="3:3" x14ac:dyDescent="0.2">
      <c r="C7348" s="63"/>
    </row>
    <row r="7349" spans="3:3" x14ac:dyDescent="0.2">
      <c r="C7349" s="63"/>
    </row>
    <row r="7350" spans="3:3" x14ac:dyDescent="0.2">
      <c r="C7350" s="63"/>
    </row>
    <row r="7351" spans="3:3" x14ac:dyDescent="0.2">
      <c r="C7351" s="63"/>
    </row>
    <row r="7352" spans="3:3" x14ac:dyDescent="0.2">
      <c r="C7352" s="63"/>
    </row>
    <row r="7353" spans="3:3" x14ac:dyDescent="0.2">
      <c r="C7353" s="63"/>
    </row>
    <row r="7354" spans="3:3" x14ac:dyDescent="0.2">
      <c r="C7354" s="63"/>
    </row>
    <row r="7355" spans="3:3" x14ac:dyDescent="0.2">
      <c r="C7355" s="63"/>
    </row>
    <row r="7356" spans="3:3" x14ac:dyDescent="0.2">
      <c r="C7356" s="63"/>
    </row>
    <row r="7357" spans="3:3" x14ac:dyDescent="0.2">
      <c r="C7357" s="63"/>
    </row>
    <row r="7358" spans="3:3" x14ac:dyDescent="0.2">
      <c r="C7358" s="63"/>
    </row>
    <row r="7359" spans="3:3" x14ac:dyDescent="0.2">
      <c r="C7359" s="63"/>
    </row>
    <row r="7360" spans="3:3" x14ac:dyDescent="0.2">
      <c r="C7360" s="63"/>
    </row>
    <row r="7361" spans="3:3" x14ac:dyDescent="0.2">
      <c r="C7361" s="63"/>
    </row>
    <row r="7362" spans="3:3" x14ac:dyDescent="0.2">
      <c r="C7362" s="63"/>
    </row>
    <row r="7363" spans="3:3" x14ac:dyDescent="0.2">
      <c r="C7363" s="63"/>
    </row>
    <row r="7364" spans="3:3" x14ac:dyDescent="0.2">
      <c r="C7364" s="63"/>
    </row>
    <row r="7365" spans="3:3" x14ac:dyDescent="0.2">
      <c r="C7365" s="63"/>
    </row>
    <row r="7366" spans="3:3" x14ac:dyDescent="0.2">
      <c r="C7366" s="63"/>
    </row>
    <row r="7367" spans="3:3" x14ac:dyDescent="0.2">
      <c r="C7367" s="63"/>
    </row>
    <row r="7368" spans="3:3" x14ac:dyDescent="0.2">
      <c r="C7368" s="63"/>
    </row>
    <row r="7369" spans="3:3" x14ac:dyDescent="0.2">
      <c r="C7369" s="63"/>
    </row>
    <row r="7370" spans="3:3" x14ac:dyDescent="0.2">
      <c r="C7370" s="63"/>
    </row>
    <row r="7371" spans="3:3" x14ac:dyDescent="0.2">
      <c r="C7371" s="63"/>
    </row>
    <row r="7372" spans="3:3" x14ac:dyDescent="0.2">
      <c r="C7372" s="63"/>
    </row>
    <row r="7373" spans="3:3" x14ac:dyDescent="0.2">
      <c r="C7373" s="63"/>
    </row>
    <row r="7374" spans="3:3" x14ac:dyDescent="0.2">
      <c r="C7374" s="63"/>
    </row>
    <row r="7375" spans="3:3" x14ac:dyDescent="0.2">
      <c r="C7375" s="63"/>
    </row>
    <row r="7376" spans="3:3" x14ac:dyDescent="0.2">
      <c r="C7376" s="63"/>
    </row>
    <row r="7377" spans="3:3" x14ac:dyDescent="0.2">
      <c r="C7377" s="63"/>
    </row>
    <row r="7378" spans="3:3" x14ac:dyDescent="0.2">
      <c r="C7378" s="63"/>
    </row>
    <row r="7379" spans="3:3" x14ac:dyDescent="0.2">
      <c r="C7379" s="63"/>
    </row>
    <row r="7380" spans="3:3" x14ac:dyDescent="0.2">
      <c r="C7380" s="63"/>
    </row>
    <row r="7381" spans="3:3" x14ac:dyDescent="0.2">
      <c r="C7381" s="63"/>
    </row>
    <row r="7382" spans="3:3" x14ac:dyDescent="0.2">
      <c r="C7382" s="63"/>
    </row>
    <row r="7383" spans="3:3" x14ac:dyDescent="0.2">
      <c r="C7383" s="63"/>
    </row>
    <row r="7384" spans="3:3" x14ac:dyDescent="0.2">
      <c r="C7384" s="63"/>
    </row>
    <row r="7385" spans="3:3" x14ac:dyDescent="0.2">
      <c r="C7385" s="63"/>
    </row>
    <row r="7386" spans="3:3" x14ac:dyDescent="0.2">
      <c r="C7386" s="63"/>
    </row>
    <row r="7387" spans="3:3" x14ac:dyDescent="0.2">
      <c r="C7387" s="63"/>
    </row>
    <row r="7388" spans="3:3" x14ac:dyDescent="0.2">
      <c r="C7388" s="63"/>
    </row>
    <row r="7389" spans="3:3" x14ac:dyDescent="0.2">
      <c r="C7389" s="63"/>
    </row>
    <row r="7390" spans="3:3" x14ac:dyDescent="0.2">
      <c r="C7390" s="63"/>
    </row>
    <row r="7391" spans="3:3" x14ac:dyDescent="0.2">
      <c r="C7391" s="63"/>
    </row>
    <row r="7392" spans="3:3" x14ac:dyDescent="0.2">
      <c r="C7392" s="63"/>
    </row>
    <row r="7393" spans="3:3" x14ac:dyDescent="0.2">
      <c r="C7393" s="63"/>
    </row>
    <row r="7394" spans="3:3" x14ac:dyDescent="0.2">
      <c r="C7394" s="63"/>
    </row>
    <row r="7395" spans="3:3" x14ac:dyDescent="0.2">
      <c r="C7395" s="63"/>
    </row>
    <row r="7396" spans="3:3" x14ac:dyDescent="0.2">
      <c r="C7396" s="63"/>
    </row>
    <row r="7397" spans="3:3" x14ac:dyDescent="0.2">
      <c r="C7397" s="63"/>
    </row>
    <row r="7398" spans="3:3" x14ac:dyDescent="0.2">
      <c r="C7398" s="63"/>
    </row>
    <row r="7399" spans="3:3" x14ac:dyDescent="0.2">
      <c r="C7399" s="63"/>
    </row>
    <row r="7400" spans="3:3" x14ac:dyDescent="0.2">
      <c r="C7400" s="63"/>
    </row>
    <row r="7401" spans="3:3" x14ac:dyDescent="0.2">
      <c r="C7401" s="63"/>
    </row>
    <row r="7402" spans="3:3" x14ac:dyDescent="0.2">
      <c r="C7402" s="63"/>
    </row>
    <row r="7403" spans="3:3" x14ac:dyDescent="0.2">
      <c r="C7403" s="63"/>
    </row>
    <row r="7404" spans="3:3" x14ac:dyDescent="0.2">
      <c r="C7404" s="63"/>
    </row>
    <row r="7405" spans="3:3" x14ac:dyDescent="0.2">
      <c r="C7405" s="63"/>
    </row>
    <row r="7406" spans="3:3" x14ac:dyDescent="0.2">
      <c r="C7406" s="63"/>
    </row>
    <row r="7407" spans="3:3" x14ac:dyDescent="0.2">
      <c r="C7407" s="63"/>
    </row>
    <row r="7408" spans="3:3" x14ac:dyDescent="0.2">
      <c r="C7408" s="63"/>
    </row>
    <row r="7409" spans="3:3" x14ac:dyDescent="0.2">
      <c r="C7409" s="63"/>
    </row>
    <row r="7410" spans="3:3" x14ac:dyDescent="0.2">
      <c r="C7410" s="63"/>
    </row>
    <row r="7411" spans="3:3" x14ac:dyDescent="0.2">
      <c r="C7411" s="63"/>
    </row>
    <row r="7412" spans="3:3" x14ac:dyDescent="0.2">
      <c r="C7412" s="63"/>
    </row>
    <row r="7413" spans="3:3" x14ac:dyDescent="0.2">
      <c r="C7413" s="63"/>
    </row>
    <row r="7414" spans="3:3" x14ac:dyDescent="0.2">
      <c r="C7414" s="63"/>
    </row>
    <row r="7415" spans="3:3" x14ac:dyDescent="0.2">
      <c r="C7415" s="63"/>
    </row>
    <row r="7416" spans="3:3" x14ac:dyDescent="0.2">
      <c r="C7416" s="63"/>
    </row>
    <row r="7417" spans="3:3" x14ac:dyDescent="0.2">
      <c r="C7417" s="63"/>
    </row>
    <row r="7418" spans="3:3" x14ac:dyDescent="0.2">
      <c r="C7418" s="63"/>
    </row>
    <row r="7419" spans="3:3" x14ac:dyDescent="0.2">
      <c r="C7419" s="63"/>
    </row>
    <row r="7420" spans="3:3" x14ac:dyDescent="0.2">
      <c r="C7420" s="63"/>
    </row>
    <row r="7421" spans="3:3" x14ac:dyDescent="0.2">
      <c r="C7421" s="63"/>
    </row>
    <row r="7422" spans="3:3" x14ac:dyDescent="0.2">
      <c r="C7422" s="63"/>
    </row>
    <row r="7423" spans="3:3" x14ac:dyDescent="0.2">
      <c r="C7423" s="63"/>
    </row>
    <row r="7424" spans="3:3" x14ac:dyDescent="0.2">
      <c r="C7424" s="63"/>
    </row>
    <row r="7425" spans="3:3" x14ac:dyDescent="0.2">
      <c r="C7425" s="63"/>
    </row>
    <row r="7426" spans="3:3" x14ac:dyDescent="0.2">
      <c r="C7426" s="63"/>
    </row>
    <row r="7427" spans="3:3" x14ac:dyDescent="0.2">
      <c r="C7427" s="63"/>
    </row>
    <row r="7428" spans="3:3" x14ac:dyDescent="0.2">
      <c r="C7428" s="63"/>
    </row>
    <row r="7429" spans="3:3" x14ac:dyDescent="0.2">
      <c r="C7429" s="63"/>
    </row>
    <row r="7430" spans="3:3" x14ac:dyDescent="0.2">
      <c r="C7430" s="63"/>
    </row>
    <row r="7431" spans="3:3" x14ac:dyDescent="0.2">
      <c r="C7431" s="63"/>
    </row>
    <row r="7432" spans="3:3" x14ac:dyDescent="0.2">
      <c r="C7432" s="63"/>
    </row>
    <row r="7433" spans="3:3" x14ac:dyDescent="0.2">
      <c r="C7433" s="63"/>
    </row>
    <row r="7434" spans="3:3" x14ac:dyDescent="0.2">
      <c r="C7434" s="63"/>
    </row>
    <row r="7435" spans="3:3" x14ac:dyDescent="0.2">
      <c r="C7435" s="63"/>
    </row>
    <row r="7436" spans="3:3" x14ac:dyDescent="0.2">
      <c r="C7436" s="63"/>
    </row>
    <row r="7437" spans="3:3" x14ac:dyDescent="0.2">
      <c r="C7437" s="63"/>
    </row>
    <row r="7438" spans="3:3" x14ac:dyDescent="0.2">
      <c r="C7438" s="63"/>
    </row>
    <row r="7439" spans="3:3" x14ac:dyDescent="0.2">
      <c r="C7439" s="63"/>
    </row>
    <row r="7440" spans="3:3" x14ac:dyDescent="0.2">
      <c r="C7440" s="63"/>
    </row>
    <row r="7441" spans="3:3" x14ac:dyDescent="0.2">
      <c r="C7441" s="63"/>
    </row>
    <row r="7442" spans="3:3" x14ac:dyDescent="0.2">
      <c r="C7442" s="63"/>
    </row>
    <row r="7443" spans="3:3" x14ac:dyDescent="0.2">
      <c r="C7443" s="63"/>
    </row>
    <row r="7444" spans="3:3" x14ac:dyDescent="0.2">
      <c r="C7444" s="63"/>
    </row>
    <row r="7445" spans="3:3" x14ac:dyDescent="0.2">
      <c r="C7445" s="63"/>
    </row>
    <row r="7446" spans="3:3" x14ac:dyDescent="0.2">
      <c r="C7446" s="63"/>
    </row>
    <row r="7447" spans="3:3" x14ac:dyDescent="0.2">
      <c r="C7447" s="63"/>
    </row>
    <row r="7448" spans="3:3" x14ac:dyDescent="0.2">
      <c r="C7448" s="63"/>
    </row>
    <row r="7449" spans="3:3" x14ac:dyDescent="0.2">
      <c r="C7449" s="63"/>
    </row>
    <row r="7450" spans="3:3" x14ac:dyDescent="0.2">
      <c r="C7450" s="63"/>
    </row>
    <row r="7451" spans="3:3" x14ac:dyDescent="0.2">
      <c r="C7451" s="63"/>
    </row>
    <row r="7452" spans="3:3" x14ac:dyDescent="0.2">
      <c r="C7452" s="63"/>
    </row>
    <row r="7453" spans="3:3" x14ac:dyDescent="0.2">
      <c r="C7453" s="63"/>
    </row>
    <row r="7454" spans="3:3" x14ac:dyDescent="0.2">
      <c r="C7454" s="63"/>
    </row>
    <row r="7455" spans="3:3" x14ac:dyDescent="0.2">
      <c r="C7455" s="63"/>
    </row>
    <row r="7456" spans="3:3" x14ac:dyDescent="0.2">
      <c r="C7456" s="63"/>
    </row>
    <row r="7457" spans="3:3" x14ac:dyDescent="0.2">
      <c r="C7457" s="63"/>
    </row>
    <row r="7458" spans="3:3" x14ac:dyDescent="0.2">
      <c r="C7458" s="63"/>
    </row>
    <row r="7459" spans="3:3" x14ac:dyDescent="0.2">
      <c r="C7459" s="63"/>
    </row>
    <row r="7460" spans="3:3" x14ac:dyDescent="0.2">
      <c r="C7460" s="63"/>
    </row>
    <row r="7461" spans="3:3" x14ac:dyDescent="0.2">
      <c r="C7461" s="63"/>
    </row>
    <row r="7462" spans="3:3" x14ac:dyDescent="0.2">
      <c r="C7462" s="63"/>
    </row>
    <row r="7463" spans="3:3" x14ac:dyDescent="0.2">
      <c r="C7463" s="63"/>
    </row>
    <row r="7464" spans="3:3" x14ac:dyDescent="0.2">
      <c r="C7464" s="63"/>
    </row>
    <row r="7465" spans="3:3" x14ac:dyDescent="0.2">
      <c r="C7465" s="63"/>
    </row>
    <row r="7466" spans="3:3" x14ac:dyDescent="0.2">
      <c r="C7466" s="63"/>
    </row>
    <row r="7467" spans="3:3" x14ac:dyDescent="0.2">
      <c r="C7467" s="63"/>
    </row>
    <row r="7468" spans="3:3" x14ac:dyDescent="0.2">
      <c r="C7468" s="63"/>
    </row>
    <row r="7469" spans="3:3" x14ac:dyDescent="0.2">
      <c r="C7469" s="63"/>
    </row>
    <row r="7470" spans="3:3" x14ac:dyDescent="0.2">
      <c r="C7470" s="63"/>
    </row>
    <row r="7471" spans="3:3" x14ac:dyDescent="0.2">
      <c r="C7471" s="63"/>
    </row>
    <row r="7472" spans="3:3" x14ac:dyDescent="0.2">
      <c r="C7472" s="63"/>
    </row>
    <row r="7473" spans="3:3" x14ac:dyDescent="0.2">
      <c r="C7473" s="63"/>
    </row>
    <row r="7474" spans="3:3" x14ac:dyDescent="0.2">
      <c r="C7474" s="63"/>
    </row>
    <row r="7475" spans="3:3" x14ac:dyDescent="0.2">
      <c r="C7475" s="63"/>
    </row>
    <row r="7476" spans="3:3" x14ac:dyDescent="0.2">
      <c r="C7476" s="63"/>
    </row>
    <row r="7477" spans="3:3" x14ac:dyDescent="0.2">
      <c r="C7477" s="63"/>
    </row>
    <row r="7478" spans="3:3" x14ac:dyDescent="0.2">
      <c r="C7478" s="63"/>
    </row>
    <row r="7479" spans="3:3" x14ac:dyDescent="0.2">
      <c r="C7479" s="63"/>
    </row>
    <row r="7480" spans="3:3" x14ac:dyDescent="0.2">
      <c r="C7480" s="63"/>
    </row>
    <row r="7481" spans="3:3" x14ac:dyDescent="0.2">
      <c r="C7481" s="63"/>
    </row>
    <row r="7482" spans="3:3" x14ac:dyDescent="0.2">
      <c r="C7482" s="63"/>
    </row>
    <row r="7483" spans="3:3" x14ac:dyDescent="0.2">
      <c r="C7483" s="63"/>
    </row>
    <row r="7484" spans="3:3" x14ac:dyDescent="0.2">
      <c r="C7484" s="63"/>
    </row>
    <row r="7485" spans="3:3" x14ac:dyDescent="0.2">
      <c r="C7485" s="63"/>
    </row>
    <row r="7486" spans="3:3" x14ac:dyDescent="0.2">
      <c r="C7486" s="63"/>
    </row>
    <row r="7487" spans="3:3" x14ac:dyDescent="0.2">
      <c r="C7487" s="63"/>
    </row>
    <row r="7488" spans="3:3" x14ac:dyDescent="0.2">
      <c r="C7488" s="63"/>
    </row>
    <row r="7489" spans="3:3" x14ac:dyDescent="0.2">
      <c r="C7489" s="63"/>
    </row>
    <row r="7490" spans="3:3" x14ac:dyDescent="0.2">
      <c r="C7490" s="63"/>
    </row>
    <row r="7491" spans="3:3" x14ac:dyDescent="0.2">
      <c r="C7491" s="63"/>
    </row>
    <row r="7492" spans="3:3" x14ac:dyDescent="0.2">
      <c r="C7492" s="63"/>
    </row>
    <row r="7493" spans="3:3" x14ac:dyDescent="0.2">
      <c r="C7493" s="63"/>
    </row>
    <row r="7494" spans="3:3" x14ac:dyDescent="0.2">
      <c r="C7494" s="63"/>
    </row>
    <row r="7495" spans="3:3" x14ac:dyDescent="0.2">
      <c r="C7495" s="63"/>
    </row>
    <row r="7496" spans="3:3" x14ac:dyDescent="0.2">
      <c r="C7496" s="63"/>
    </row>
    <row r="7497" spans="3:3" x14ac:dyDescent="0.2">
      <c r="C7497" s="63"/>
    </row>
    <row r="7498" spans="3:3" x14ac:dyDescent="0.2">
      <c r="C7498" s="63"/>
    </row>
    <row r="7499" spans="3:3" x14ac:dyDescent="0.2">
      <c r="C7499" s="63"/>
    </row>
    <row r="7500" spans="3:3" x14ac:dyDescent="0.2">
      <c r="C7500" s="63"/>
    </row>
    <row r="7501" spans="3:3" x14ac:dyDescent="0.2">
      <c r="C7501" s="63"/>
    </row>
    <row r="7502" spans="3:3" x14ac:dyDescent="0.2">
      <c r="C7502" s="63"/>
    </row>
    <row r="7503" spans="3:3" x14ac:dyDescent="0.2">
      <c r="C7503" s="63"/>
    </row>
    <row r="7504" spans="3:3" x14ac:dyDescent="0.2">
      <c r="C7504" s="63"/>
    </row>
    <row r="7505" spans="3:3" x14ac:dyDescent="0.2">
      <c r="C7505" s="63"/>
    </row>
    <row r="7506" spans="3:3" x14ac:dyDescent="0.2">
      <c r="C7506" s="63"/>
    </row>
    <row r="7507" spans="3:3" x14ac:dyDescent="0.2">
      <c r="C7507" s="63"/>
    </row>
    <row r="7508" spans="3:3" x14ac:dyDescent="0.2">
      <c r="C7508" s="63"/>
    </row>
    <row r="7509" spans="3:3" x14ac:dyDescent="0.2">
      <c r="C7509" s="63"/>
    </row>
    <row r="7510" spans="3:3" x14ac:dyDescent="0.2">
      <c r="C7510" s="63"/>
    </row>
    <row r="7511" spans="3:3" x14ac:dyDescent="0.2">
      <c r="C7511" s="63"/>
    </row>
    <row r="7512" spans="3:3" x14ac:dyDescent="0.2">
      <c r="C7512" s="63"/>
    </row>
    <row r="7513" spans="3:3" x14ac:dyDescent="0.2">
      <c r="C7513" s="63"/>
    </row>
    <row r="7514" spans="3:3" x14ac:dyDescent="0.2">
      <c r="C7514" s="63"/>
    </row>
    <row r="7515" spans="3:3" x14ac:dyDescent="0.2">
      <c r="C7515" s="63"/>
    </row>
    <row r="7516" spans="3:3" x14ac:dyDescent="0.2">
      <c r="C7516" s="63"/>
    </row>
    <row r="7517" spans="3:3" x14ac:dyDescent="0.2">
      <c r="C7517" s="63"/>
    </row>
    <row r="7518" spans="3:3" x14ac:dyDescent="0.2">
      <c r="C7518" s="63"/>
    </row>
    <row r="7519" spans="3:3" x14ac:dyDescent="0.2">
      <c r="C7519" s="63"/>
    </row>
    <row r="7520" spans="3:3" x14ac:dyDescent="0.2">
      <c r="C7520" s="63"/>
    </row>
    <row r="7521" spans="3:3" x14ac:dyDescent="0.2">
      <c r="C7521" s="63"/>
    </row>
    <row r="7522" spans="3:3" x14ac:dyDescent="0.2">
      <c r="C7522" s="63"/>
    </row>
    <row r="7523" spans="3:3" x14ac:dyDescent="0.2">
      <c r="C7523" s="63"/>
    </row>
    <row r="7524" spans="3:3" x14ac:dyDescent="0.2">
      <c r="C7524" s="63"/>
    </row>
    <row r="7525" spans="3:3" x14ac:dyDescent="0.2">
      <c r="C7525" s="63"/>
    </row>
    <row r="7526" spans="3:3" x14ac:dyDescent="0.2">
      <c r="C7526" s="63"/>
    </row>
    <row r="7527" spans="3:3" x14ac:dyDescent="0.2">
      <c r="C7527" s="63"/>
    </row>
    <row r="7528" spans="3:3" x14ac:dyDescent="0.2">
      <c r="C7528" s="63"/>
    </row>
    <row r="7529" spans="3:3" x14ac:dyDescent="0.2">
      <c r="C7529" s="63"/>
    </row>
    <row r="7530" spans="3:3" x14ac:dyDescent="0.2">
      <c r="C7530" s="63"/>
    </row>
    <row r="7531" spans="3:3" x14ac:dyDescent="0.2">
      <c r="C7531" s="63"/>
    </row>
    <row r="7532" spans="3:3" x14ac:dyDescent="0.2">
      <c r="C7532" s="63"/>
    </row>
    <row r="7533" spans="3:3" x14ac:dyDescent="0.2">
      <c r="C7533" s="63"/>
    </row>
    <row r="7534" spans="3:3" x14ac:dyDescent="0.2">
      <c r="C7534" s="63"/>
    </row>
    <row r="7535" spans="3:3" x14ac:dyDescent="0.2">
      <c r="C7535" s="63"/>
    </row>
    <row r="7536" spans="3:3" x14ac:dyDescent="0.2">
      <c r="C7536" s="63"/>
    </row>
    <row r="7537" spans="3:3" x14ac:dyDescent="0.2">
      <c r="C7537" s="63"/>
    </row>
    <row r="7538" spans="3:3" x14ac:dyDescent="0.2">
      <c r="C7538" s="63"/>
    </row>
    <row r="7539" spans="3:3" x14ac:dyDescent="0.2">
      <c r="C7539" s="63"/>
    </row>
    <row r="7540" spans="3:3" x14ac:dyDescent="0.2">
      <c r="C7540" s="63"/>
    </row>
    <row r="7541" spans="3:3" x14ac:dyDescent="0.2">
      <c r="C7541" s="63"/>
    </row>
    <row r="7542" spans="3:3" x14ac:dyDescent="0.2">
      <c r="C7542" s="63"/>
    </row>
    <row r="7543" spans="3:3" x14ac:dyDescent="0.2">
      <c r="C7543" s="63"/>
    </row>
    <row r="7544" spans="3:3" x14ac:dyDescent="0.2">
      <c r="C7544" s="63"/>
    </row>
    <row r="7545" spans="3:3" x14ac:dyDescent="0.2">
      <c r="C7545" s="63"/>
    </row>
    <row r="7546" spans="3:3" x14ac:dyDescent="0.2">
      <c r="C7546" s="63"/>
    </row>
    <row r="7547" spans="3:3" x14ac:dyDescent="0.2">
      <c r="C7547" s="63"/>
    </row>
    <row r="7548" spans="3:3" x14ac:dyDescent="0.2">
      <c r="C7548" s="63"/>
    </row>
    <row r="7549" spans="3:3" x14ac:dyDescent="0.2">
      <c r="C7549" s="63"/>
    </row>
    <row r="7550" spans="3:3" x14ac:dyDescent="0.2">
      <c r="C7550" s="63"/>
    </row>
    <row r="7551" spans="3:3" x14ac:dyDescent="0.2">
      <c r="C7551" s="63"/>
    </row>
    <row r="7552" spans="3:3" x14ac:dyDescent="0.2">
      <c r="C7552" s="63"/>
    </row>
    <row r="7553" spans="3:3" x14ac:dyDescent="0.2">
      <c r="C7553" s="63"/>
    </row>
    <row r="7554" spans="3:3" x14ac:dyDescent="0.2">
      <c r="C7554" s="63"/>
    </row>
    <row r="7555" spans="3:3" x14ac:dyDescent="0.2">
      <c r="C7555" s="63"/>
    </row>
    <row r="7556" spans="3:3" x14ac:dyDescent="0.2">
      <c r="C7556" s="63"/>
    </row>
    <row r="7557" spans="3:3" x14ac:dyDescent="0.2">
      <c r="C7557" s="63"/>
    </row>
    <row r="7558" spans="3:3" x14ac:dyDescent="0.2">
      <c r="C7558" s="63"/>
    </row>
    <row r="7559" spans="3:3" x14ac:dyDescent="0.2">
      <c r="C7559" s="63"/>
    </row>
    <row r="7560" spans="3:3" x14ac:dyDescent="0.2">
      <c r="C7560" s="63"/>
    </row>
    <row r="7561" spans="3:3" x14ac:dyDescent="0.2">
      <c r="C7561" s="63"/>
    </row>
    <row r="7562" spans="3:3" x14ac:dyDescent="0.2">
      <c r="C7562" s="63"/>
    </row>
    <row r="7563" spans="3:3" x14ac:dyDescent="0.2">
      <c r="C7563" s="63"/>
    </row>
    <row r="7564" spans="3:3" x14ac:dyDescent="0.2">
      <c r="C7564" s="63"/>
    </row>
    <row r="7565" spans="3:3" x14ac:dyDescent="0.2">
      <c r="C7565" s="63"/>
    </row>
    <row r="7566" spans="3:3" x14ac:dyDescent="0.2">
      <c r="C7566" s="63"/>
    </row>
    <row r="7567" spans="3:3" x14ac:dyDescent="0.2">
      <c r="C7567" s="63"/>
    </row>
    <row r="7568" spans="3:3" x14ac:dyDescent="0.2">
      <c r="C7568" s="63"/>
    </row>
    <row r="7569" spans="3:3" x14ac:dyDescent="0.2">
      <c r="C7569" s="63"/>
    </row>
    <row r="7570" spans="3:3" x14ac:dyDescent="0.2">
      <c r="C7570" s="63"/>
    </row>
    <row r="7571" spans="3:3" x14ac:dyDescent="0.2">
      <c r="C7571" s="63"/>
    </row>
    <row r="7572" spans="3:3" x14ac:dyDescent="0.2">
      <c r="C7572" s="63"/>
    </row>
    <row r="7573" spans="3:3" x14ac:dyDescent="0.2">
      <c r="C7573" s="63"/>
    </row>
    <row r="7574" spans="3:3" x14ac:dyDescent="0.2">
      <c r="C7574" s="63"/>
    </row>
    <row r="7575" spans="3:3" x14ac:dyDescent="0.2">
      <c r="C7575" s="63"/>
    </row>
    <row r="7576" spans="3:3" x14ac:dyDescent="0.2">
      <c r="C7576" s="63"/>
    </row>
    <row r="7577" spans="3:3" x14ac:dyDescent="0.2">
      <c r="C7577" s="63"/>
    </row>
    <row r="7578" spans="3:3" x14ac:dyDescent="0.2">
      <c r="C7578" s="63"/>
    </row>
    <row r="7579" spans="3:3" x14ac:dyDescent="0.2">
      <c r="C7579" s="63"/>
    </row>
    <row r="7580" spans="3:3" x14ac:dyDescent="0.2">
      <c r="C7580" s="63"/>
    </row>
    <row r="7581" spans="3:3" x14ac:dyDescent="0.2">
      <c r="C7581" s="63"/>
    </row>
    <row r="7582" spans="3:3" x14ac:dyDescent="0.2">
      <c r="C7582" s="63"/>
    </row>
    <row r="7583" spans="3:3" x14ac:dyDescent="0.2">
      <c r="C7583" s="63"/>
    </row>
    <row r="7584" spans="3:3" x14ac:dyDescent="0.2">
      <c r="C7584" s="63"/>
    </row>
    <row r="7585" spans="3:3" x14ac:dyDescent="0.2">
      <c r="C7585" s="63"/>
    </row>
    <row r="7586" spans="3:3" x14ac:dyDescent="0.2">
      <c r="C7586" s="63"/>
    </row>
    <row r="7587" spans="3:3" x14ac:dyDescent="0.2">
      <c r="C7587" s="63"/>
    </row>
    <row r="7588" spans="3:3" x14ac:dyDescent="0.2">
      <c r="C7588" s="63"/>
    </row>
    <row r="7589" spans="3:3" x14ac:dyDescent="0.2">
      <c r="C7589" s="63"/>
    </row>
    <row r="7590" spans="3:3" x14ac:dyDescent="0.2">
      <c r="C7590" s="63"/>
    </row>
    <row r="7591" spans="3:3" x14ac:dyDescent="0.2">
      <c r="C7591" s="63"/>
    </row>
    <row r="7592" spans="3:3" x14ac:dyDescent="0.2">
      <c r="C7592" s="63"/>
    </row>
    <row r="7593" spans="3:3" x14ac:dyDescent="0.2">
      <c r="C7593" s="63"/>
    </row>
    <row r="7594" spans="3:3" x14ac:dyDescent="0.2">
      <c r="C7594" s="63"/>
    </row>
    <row r="7595" spans="3:3" x14ac:dyDescent="0.2">
      <c r="C7595" s="63"/>
    </row>
    <row r="7596" spans="3:3" x14ac:dyDescent="0.2">
      <c r="C7596" s="63"/>
    </row>
    <row r="7597" spans="3:3" x14ac:dyDescent="0.2">
      <c r="C7597" s="63"/>
    </row>
    <row r="7598" spans="3:3" x14ac:dyDescent="0.2">
      <c r="C7598" s="63"/>
    </row>
    <row r="7599" spans="3:3" x14ac:dyDescent="0.2">
      <c r="C7599" s="63"/>
    </row>
    <row r="7600" spans="3:3" x14ac:dyDescent="0.2">
      <c r="C7600" s="63"/>
    </row>
    <row r="7601" spans="3:3" x14ac:dyDescent="0.2">
      <c r="C7601" s="63"/>
    </row>
    <row r="7602" spans="3:3" x14ac:dyDescent="0.2">
      <c r="C7602" s="63"/>
    </row>
    <row r="7603" spans="3:3" x14ac:dyDescent="0.2">
      <c r="C7603" s="63"/>
    </row>
    <row r="7604" spans="3:3" x14ac:dyDescent="0.2">
      <c r="C7604" s="63"/>
    </row>
    <row r="7605" spans="3:3" x14ac:dyDescent="0.2">
      <c r="C7605" s="63"/>
    </row>
    <row r="7606" spans="3:3" x14ac:dyDescent="0.2">
      <c r="C7606" s="63"/>
    </row>
    <row r="7607" spans="3:3" x14ac:dyDescent="0.2">
      <c r="C7607" s="63"/>
    </row>
    <row r="7608" spans="3:3" x14ac:dyDescent="0.2">
      <c r="C7608" s="63"/>
    </row>
    <row r="7609" spans="3:3" x14ac:dyDescent="0.2">
      <c r="C7609" s="63"/>
    </row>
    <row r="7610" spans="3:3" x14ac:dyDescent="0.2">
      <c r="C7610" s="63"/>
    </row>
    <row r="7611" spans="3:3" x14ac:dyDescent="0.2">
      <c r="C7611" s="63"/>
    </row>
    <row r="7612" spans="3:3" x14ac:dyDescent="0.2">
      <c r="C7612" s="63"/>
    </row>
    <row r="7613" spans="3:3" x14ac:dyDescent="0.2">
      <c r="C7613" s="63"/>
    </row>
    <row r="7614" spans="3:3" x14ac:dyDescent="0.2">
      <c r="C7614" s="63"/>
    </row>
    <row r="7615" spans="3:3" x14ac:dyDescent="0.2">
      <c r="C7615" s="63"/>
    </row>
    <row r="7616" spans="3:3" x14ac:dyDescent="0.2">
      <c r="C7616" s="63"/>
    </row>
    <row r="7617" spans="3:3" x14ac:dyDescent="0.2">
      <c r="C7617" s="63"/>
    </row>
    <row r="7618" spans="3:3" x14ac:dyDescent="0.2">
      <c r="C7618" s="63"/>
    </row>
    <row r="7619" spans="3:3" x14ac:dyDescent="0.2">
      <c r="C7619" s="63"/>
    </row>
    <row r="7620" spans="3:3" x14ac:dyDescent="0.2">
      <c r="C7620" s="63"/>
    </row>
    <row r="7621" spans="3:3" x14ac:dyDescent="0.2">
      <c r="C7621" s="63"/>
    </row>
    <row r="7622" spans="3:3" x14ac:dyDescent="0.2">
      <c r="C7622" s="63"/>
    </row>
    <row r="7623" spans="3:3" x14ac:dyDescent="0.2">
      <c r="C7623" s="63"/>
    </row>
    <row r="7624" spans="3:3" x14ac:dyDescent="0.2">
      <c r="C7624" s="63"/>
    </row>
    <row r="7625" spans="3:3" x14ac:dyDescent="0.2">
      <c r="C7625" s="63"/>
    </row>
    <row r="7626" spans="3:3" x14ac:dyDescent="0.2">
      <c r="C7626" s="63"/>
    </row>
    <row r="7627" spans="3:3" x14ac:dyDescent="0.2">
      <c r="C7627" s="63"/>
    </row>
    <row r="7628" spans="3:3" x14ac:dyDescent="0.2">
      <c r="C7628" s="63"/>
    </row>
    <row r="7629" spans="3:3" x14ac:dyDescent="0.2">
      <c r="C7629" s="63"/>
    </row>
    <row r="7630" spans="3:3" x14ac:dyDescent="0.2">
      <c r="C7630" s="63"/>
    </row>
    <row r="7631" spans="3:3" x14ac:dyDescent="0.2">
      <c r="C7631" s="63"/>
    </row>
    <row r="7632" spans="3:3" x14ac:dyDescent="0.2">
      <c r="C7632" s="63"/>
    </row>
    <row r="7633" spans="3:3" x14ac:dyDescent="0.2">
      <c r="C7633" s="63"/>
    </row>
    <row r="7634" spans="3:3" x14ac:dyDescent="0.2">
      <c r="C7634" s="63"/>
    </row>
    <row r="7635" spans="3:3" x14ac:dyDescent="0.2">
      <c r="C7635" s="63"/>
    </row>
    <row r="7636" spans="3:3" x14ac:dyDescent="0.2">
      <c r="C7636" s="63"/>
    </row>
    <row r="7637" spans="3:3" x14ac:dyDescent="0.2">
      <c r="C7637" s="63"/>
    </row>
    <row r="7638" spans="3:3" x14ac:dyDescent="0.2">
      <c r="C7638" s="63"/>
    </row>
    <row r="7639" spans="3:3" x14ac:dyDescent="0.2">
      <c r="C7639" s="63"/>
    </row>
    <row r="7640" spans="3:3" x14ac:dyDescent="0.2">
      <c r="C7640" s="63"/>
    </row>
    <row r="7641" spans="3:3" x14ac:dyDescent="0.2">
      <c r="C7641" s="63"/>
    </row>
    <row r="7642" spans="3:3" x14ac:dyDescent="0.2">
      <c r="C7642" s="63"/>
    </row>
    <row r="7643" spans="3:3" x14ac:dyDescent="0.2">
      <c r="C7643" s="63"/>
    </row>
    <row r="7644" spans="3:3" x14ac:dyDescent="0.2">
      <c r="C7644" s="63"/>
    </row>
    <row r="7645" spans="3:3" x14ac:dyDescent="0.2">
      <c r="C7645" s="63"/>
    </row>
    <row r="7646" spans="3:3" x14ac:dyDescent="0.2">
      <c r="C7646" s="63"/>
    </row>
    <row r="7647" spans="3:3" x14ac:dyDescent="0.2">
      <c r="C7647" s="63"/>
    </row>
    <row r="7648" spans="3:3" x14ac:dyDescent="0.2">
      <c r="C7648" s="63"/>
    </row>
    <row r="7649" spans="3:3" x14ac:dyDescent="0.2">
      <c r="C7649" s="63"/>
    </row>
    <row r="7650" spans="3:3" x14ac:dyDescent="0.2">
      <c r="C7650" s="63"/>
    </row>
    <row r="7651" spans="3:3" x14ac:dyDescent="0.2">
      <c r="C7651" s="63"/>
    </row>
    <row r="7652" spans="3:3" x14ac:dyDescent="0.2">
      <c r="C7652" s="63"/>
    </row>
    <row r="7653" spans="3:3" x14ac:dyDescent="0.2">
      <c r="C7653" s="63"/>
    </row>
    <row r="7654" spans="3:3" x14ac:dyDescent="0.2">
      <c r="C7654" s="63"/>
    </row>
    <row r="7655" spans="3:3" x14ac:dyDescent="0.2">
      <c r="C7655" s="63"/>
    </row>
    <row r="7656" spans="3:3" x14ac:dyDescent="0.2">
      <c r="C7656" s="63"/>
    </row>
    <row r="7657" spans="3:3" x14ac:dyDescent="0.2">
      <c r="C7657" s="63"/>
    </row>
    <row r="7658" spans="3:3" x14ac:dyDescent="0.2">
      <c r="C7658" s="63"/>
    </row>
    <row r="7659" spans="3:3" x14ac:dyDescent="0.2">
      <c r="C7659" s="63"/>
    </row>
    <row r="7660" spans="3:3" x14ac:dyDescent="0.2">
      <c r="C7660" s="63"/>
    </row>
    <row r="7661" spans="3:3" x14ac:dyDescent="0.2">
      <c r="C7661" s="63"/>
    </row>
    <row r="7662" spans="3:3" x14ac:dyDescent="0.2">
      <c r="C7662" s="63"/>
    </row>
    <row r="7663" spans="3:3" x14ac:dyDescent="0.2">
      <c r="C7663" s="63"/>
    </row>
    <row r="7664" spans="3:3" x14ac:dyDescent="0.2">
      <c r="C7664" s="63"/>
    </row>
    <row r="7665" spans="3:3" x14ac:dyDescent="0.2">
      <c r="C7665" s="63"/>
    </row>
    <row r="7666" spans="3:3" x14ac:dyDescent="0.2">
      <c r="C7666" s="63"/>
    </row>
    <row r="7667" spans="3:3" x14ac:dyDescent="0.2">
      <c r="C7667" s="63"/>
    </row>
    <row r="7668" spans="3:3" x14ac:dyDescent="0.2">
      <c r="C7668" s="63"/>
    </row>
    <row r="7669" spans="3:3" x14ac:dyDescent="0.2">
      <c r="C7669" s="63"/>
    </row>
    <row r="7670" spans="3:3" x14ac:dyDescent="0.2">
      <c r="C7670" s="63"/>
    </row>
    <row r="7671" spans="3:3" x14ac:dyDescent="0.2">
      <c r="C7671" s="63"/>
    </row>
    <row r="7672" spans="3:3" x14ac:dyDescent="0.2">
      <c r="C7672" s="63"/>
    </row>
    <row r="7673" spans="3:3" x14ac:dyDescent="0.2">
      <c r="C7673" s="63"/>
    </row>
    <row r="7674" spans="3:3" x14ac:dyDescent="0.2">
      <c r="C7674" s="63"/>
    </row>
    <row r="7675" spans="3:3" x14ac:dyDescent="0.2">
      <c r="C7675" s="63"/>
    </row>
    <row r="7676" spans="3:3" x14ac:dyDescent="0.2">
      <c r="C7676" s="63"/>
    </row>
    <row r="7677" spans="3:3" x14ac:dyDescent="0.2">
      <c r="C7677" s="63"/>
    </row>
    <row r="7678" spans="3:3" x14ac:dyDescent="0.2">
      <c r="C7678" s="63"/>
    </row>
    <row r="7679" spans="3:3" x14ac:dyDescent="0.2">
      <c r="C7679" s="63"/>
    </row>
    <row r="7680" spans="3:3" x14ac:dyDescent="0.2">
      <c r="C7680" s="63"/>
    </row>
    <row r="7681" spans="3:3" x14ac:dyDescent="0.2">
      <c r="C7681" s="63"/>
    </row>
    <row r="7682" spans="3:3" x14ac:dyDescent="0.2">
      <c r="C7682" s="63"/>
    </row>
    <row r="7683" spans="3:3" x14ac:dyDescent="0.2">
      <c r="C7683" s="63"/>
    </row>
    <row r="7684" spans="3:3" x14ac:dyDescent="0.2">
      <c r="C7684" s="63"/>
    </row>
    <row r="7685" spans="3:3" x14ac:dyDescent="0.2">
      <c r="C7685" s="63"/>
    </row>
    <row r="7686" spans="3:3" x14ac:dyDescent="0.2">
      <c r="C7686" s="63"/>
    </row>
    <row r="7687" spans="3:3" x14ac:dyDescent="0.2">
      <c r="C7687" s="63"/>
    </row>
    <row r="7688" spans="3:3" x14ac:dyDescent="0.2">
      <c r="C7688" s="63"/>
    </row>
    <row r="7689" spans="3:3" x14ac:dyDescent="0.2">
      <c r="C7689" s="63"/>
    </row>
    <row r="7690" spans="3:3" x14ac:dyDescent="0.2">
      <c r="C7690" s="63"/>
    </row>
    <row r="7691" spans="3:3" x14ac:dyDescent="0.2">
      <c r="C7691" s="63"/>
    </row>
    <row r="7692" spans="3:3" x14ac:dyDescent="0.2">
      <c r="C7692" s="63"/>
    </row>
    <row r="7693" spans="3:3" x14ac:dyDescent="0.2">
      <c r="C7693" s="63"/>
    </row>
    <row r="7694" spans="3:3" x14ac:dyDescent="0.2">
      <c r="C7694" s="63"/>
    </row>
    <row r="7695" spans="3:3" x14ac:dyDescent="0.2">
      <c r="C7695" s="63"/>
    </row>
    <row r="7696" spans="3:3" x14ac:dyDescent="0.2">
      <c r="C7696" s="63"/>
    </row>
    <row r="7697" spans="3:3" x14ac:dyDescent="0.2">
      <c r="C7697" s="63"/>
    </row>
    <row r="7698" spans="3:3" x14ac:dyDescent="0.2">
      <c r="C7698" s="63"/>
    </row>
    <row r="7699" spans="3:3" x14ac:dyDescent="0.2">
      <c r="C7699" s="63"/>
    </row>
    <row r="7700" spans="3:3" x14ac:dyDescent="0.2">
      <c r="C7700" s="63"/>
    </row>
    <row r="7701" spans="3:3" x14ac:dyDescent="0.2">
      <c r="C7701" s="63"/>
    </row>
    <row r="7702" spans="3:3" x14ac:dyDescent="0.2">
      <c r="C7702" s="63"/>
    </row>
    <row r="7703" spans="3:3" x14ac:dyDescent="0.2">
      <c r="C7703" s="63"/>
    </row>
    <row r="7704" spans="3:3" x14ac:dyDescent="0.2">
      <c r="C7704" s="63"/>
    </row>
    <row r="7705" spans="3:3" x14ac:dyDescent="0.2">
      <c r="C7705" s="63"/>
    </row>
    <row r="7706" spans="3:3" x14ac:dyDescent="0.2">
      <c r="C7706" s="63"/>
    </row>
    <row r="7707" spans="3:3" x14ac:dyDescent="0.2">
      <c r="C7707" s="63"/>
    </row>
    <row r="7708" spans="3:3" x14ac:dyDescent="0.2">
      <c r="C7708" s="63"/>
    </row>
    <row r="7709" spans="3:3" x14ac:dyDescent="0.2">
      <c r="C7709" s="63"/>
    </row>
    <row r="7710" spans="3:3" x14ac:dyDescent="0.2">
      <c r="C7710" s="63"/>
    </row>
    <row r="7711" spans="3:3" x14ac:dyDescent="0.2">
      <c r="C7711" s="63"/>
    </row>
    <row r="7712" spans="3:3" x14ac:dyDescent="0.2">
      <c r="C7712" s="63"/>
    </row>
    <row r="7713" spans="3:3" x14ac:dyDescent="0.2">
      <c r="C7713" s="63"/>
    </row>
    <row r="7714" spans="3:3" x14ac:dyDescent="0.2">
      <c r="C7714" s="63"/>
    </row>
    <row r="7715" spans="3:3" x14ac:dyDescent="0.2">
      <c r="C7715" s="63"/>
    </row>
    <row r="7716" spans="3:3" x14ac:dyDescent="0.2">
      <c r="C7716" s="63"/>
    </row>
    <row r="7717" spans="3:3" x14ac:dyDescent="0.2">
      <c r="C7717" s="63"/>
    </row>
    <row r="7718" spans="3:3" x14ac:dyDescent="0.2">
      <c r="C7718" s="63"/>
    </row>
    <row r="7719" spans="3:3" x14ac:dyDescent="0.2">
      <c r="C7719" s="63"/>
    </row>
    <row r="7720" spans="3:3" x14ac:dyDescent="0.2">
      <c r="C7720" s="63"/>
    </row>
    <row r="7721" spans="3:3" x14ac:dyDescent="0.2">
      <c r="C7721" s="63"/>
    </row>
    <row r="7722" spans="3:3" x14ac:dyDescent="0.2">
      <c r="C7722" s="63"/>
    </row>
    <row r="7723" spans="3:3" x14ac:dyDescent="0.2">
      <c r="C7723" s="63"/>
    </row>
    <row r="7724" spans="3:3" x14ac:dyDescent="0.2">
      <c r="C7724" s="63"/>
    </row>
    <row r="7725" spans="3:3" x14ac:dyDescent="0.2">
      <c r="C7725" s="63"/>
    </row>
    <row r="7726" spans="3:3" x14ac:dyDescent="0.2">
      <c r="C7726" s="63"/>
    </row>
    <row r="7727" spans="3:3" x14ac:dyDescent="0.2">
      <c r="C7727" s="63"/>
    </row>
    <row r="7728" spans="3:3" x14ac:dyDescent="0.2">
      <c r="C7728" s="63"/>
    </row>
    <row r="7729" spans="3:3" x14ac:dyDescent="0.2">
      <c r="C7729" s="63"/>
    </row>
    <row r="7730" spans="3:3" x14ac:dyDescent="0.2">
      <c r="C7730" s="63"/>
    </row>
    <row r="7731" spans="3:3" x14ac:dyDescent="0.2">
      <c r="C7731" s="63"/>
    </row>
    <row r="7732" spans="3:3" x14ac:dyDescent="0.2">
      <c r="C7732" s="63"/>
    </row>
    <row r="7733" spans="3:3" x14ac:dyDescent="0.2">
      <c r="C7733" s="63"/>
    </row>
    <row r="7734" spans="3:3" x14ac:dyDescent="0.2">
      <c r="C7734" s="63"/>
    </row>
    <row r="7735" spans="3:3" x14ac:dyDescent="0.2">
      <c r="C7735" s="63"/>
    </row>
    <row r="7736" spans="3:3" x14ac:dyDescent="0.2">
      <c r="C7736" s="63"/>
    </row>
    <row r="7737" spans="3:3" x14ac:dyDescent="0.2">
      <c r="C7737" s="63"/>
    </row>
    <row r="7738" spans="3:3" x14ac:dyDescent="0.2">
      <c r="C7738" s="63"/>
    </row>
    <row r="7739" spans="3:3" x14ac:dyDescent="0.2">
      <c r="C7739" s="63"/>
    </row>
    <row r="7740" spans="3:3" x14ac:dyDescent="0.2">
      <c r="C7740" s="63"/>
    </row>
    <row r="7741" spans="3:3" x14ac:dyDescent="0.2">
      <c r="C7741" s="63"/>
    </row>
    <row r="7742" spans="3:3" x14ac:dyDescent="0.2">
      <c r="C7742" s="63"/>
    </row>
    <row r="7743" spans="3:3" x14ac:dyDescent="0.2">
      <c r="C7743" s="63"/>
    </row>
    <row r="7744" spans="3:3" x14ac:dyDescent="0.2">
      <c r="C7744" s="63"/>
    </row>
    <row r="7745" spans="3:3" x14ac:dyDescent="0.2">
      <c r="C7745" s="63"/>
    </row>
    <row r="7746" spans="3:3" x14ac:dyDescent="0.2">
      <c r="C7746" s="63"/>
    </row>
    <row r="7747" spans="3:3" x14ac:dyDescent="0.2">
      <c r="C7747" s="63"/>
    </row>
    <row r="7748" spans="3:3" x14ac:dyDescent="0.2">
      <c r="C7748" s="63"/>
    </row>
    <row r="7749" spans="3:3" x14ac:dyDescent="0.2">
      <c r="C7749" s="63"/>
    </row>
    <row r="7750" spans="3:3" x14ac:dyDescent="0.2">
      <c r="C7750" s="63"/>
    </row>
    <row r="7751" spans="3:3" x14ac:dyDescent="0.2">
      <c r="C7751" s="63"/>
    </row>
    <row r="7752" spans="3:3" x14ac:dyDescent="0.2">
      <c r="C7752" s="63"/>
    </row>
    <row r="7753" spans="3:3" x14ac:dyDescent="0.2">
      <c r="C7753" s="63"/>
    </row>
    <row r="7754" spans="3:3" x14ac:dyDescent="0.2">
      <c r="C7754" s="63"/>
    </row>
    <row r="7755" spans="3:3" x14ac:dyDescent="0.2">
      <c r="C7755" s="63"/>
    </row>
    <row r="7756" spans="3:3" x14ac:dyDescent="0.2">
      <c r="C7756" s="63"/>
    </row>
    <row r="7757" spans="3:3" x14ac:dyDescent="0.2">
      <c r="C7757" s="63"/>
    </row>
    <row r="7758" spans="3:3" x14ac:dyDescent="0.2">
      <c r="C7758" s="63"/>
    </row>
    <row r="7759" spans="3:3" x14ac:dyDescent="0.2">
      <c r="C7759" s="63"/>
    </row>
    <row r="7760" spans="3:3" x14ac:dyDescent="0.2">
      <c r="C7760" s="63"/>
    </row>
    <row r="7761" spans="3:3" x14ac:dyDescent="0.2">
      <c r="C7761" s="63"/>
    </row>
    <row r="7762" spans="3:3" x14ac:dyDescent="0.2">
      <c r="C7762" s="63"/>
    </row>
    <row r="7763" spans="3:3" x14ac:dyDescent="0.2">
      <c r="C7763" s="63"/>
    </row>
    <row r="7764" spans="3:3" x14ac:dyDescent="0.2">
      <c r="C7764" s="63"/>
    </row>
    <row r="7765" spans="3:3" x14ac:dyDescent="0.2">
      <c r="C7765" s="63"/>
    </row>
    <row r="7766" spans="3:3" x14ac:dyDescent="0.2">
      <c r="C7766" s="63"/>
    </row>
    <row r="7767" spans="3:3" x14ac:dyDescent="0.2">
      <c r="C7767" s="63"/>
    </row>
    <row r="7768" spans="3:3" x14ac:dyDescent="0.2">
      <c r="C7768" s="63"/>
    </row>
    <row r="7769" spans="3:3" x14ac:dyDescent="0.2">
      <c r="C7769" s="63"/>
    </row>
    <row r="7770" spans="3:3" x14ac:dyDescent="0.2">
      <c r="C7770" s="63"/>
    </row>
    <row r="7771" spans="3:3" x14ac:dyDescent="0.2">
      <c r="C7771" s="63"/>
    </row>
    <row r="7772" spans="3:3" x14ac:dyDescent="0.2">
      <c r="C7772" s="63"/>
    </row>
    <row r="7773" spans="3:3" x14ac:dyDescent="0.2">
      <c r="C7773" s="63"/>
    </row>
    <row r="7774" spans="3:3" x14ac:dyDescent="0.2">
      <c r="C7774" s="63"/>
    </row>
    <row r="7775" spans="3:3" x14ac:dyDescent="0.2">
      <c r="C7775" s="63"/>
    </row>
    <row r="7776" spans="3:3" x14ac:dyDescent="0.2">
      <c r="C7776" s="63"/>
    </row>
    <row r="7777" spans="3:3" x14ac:dyDescent="0.2">
      <c r="C7777" s="63"/>
    </row>
    <row r="7778" spans="3:3" x14ac:dyDescent="0.2">
      <c r="C7778" s="63"/>
    </row>
    <row r="7779" spans="3:3" x14ac:dyDescent="0.2">
      <c r="C7779" s="63"/>
    </row>
    <row r="7780" spans="3:3" x14ac:dyDescent="0.2">
      <c r="C7780" s="63"/>
    </row>
    <row r="7781" spans="3:3" x14ac:dyDescent="0.2">
      <c r="C7781" s="63"/>
    </row>
    <row r="7782" spans="3:3" x14ac:dyDescent="0.2">
      <c r="C7782" s="63"/>
    </row>
    <row r="7783" spans="3:3" x14ac:dyDescent="0.2">
      <c r="C7783" s="63"/>
    </row>
    <row r="7784" spans="3:3" x14ac:dyDescent="0.2">
      <c r="C7784" s="63"/>
    </row>
    <row r="7785" spans="3:3" x14ac:dyDescent="0.2">
      <c r="C7785" s="63"/>
    </row>
    <row r="7786" spans="3:3" x14ac:dyDescent="0.2">
      <c r="C7786" s="63"/>
    </row>
    <row r="7787" spans="3:3" x14ac:dyDescent="0.2">
      <c r="C7787" s="63"/>
    </row>
    <row r="7788" spans="3:3" x14ac:dyDescent="0.2">
      <c r="C7788" s="63"/>
    </row>
    <row r="7789" spans="3:3" x14ac:dyDescent="0.2">
      <c r="C7789" s="63"/>
    </row>
    <row r="7790" spans="3:3" x14ac:dyDescent="0.2">
      <c r="C7790" s="63"/>
    </row>
    <row r="7791" spans="3:3" x14ac:dyDescent="0.2">
      <c r="C7791" s="63"/>
    </row>
    <row r="7792" spans="3:3" x14ac:dyDescent="0.2">
      <c r="C7792" s="63"/>
    </row>
    <row r="7793" spans="3:3" x14ac:dyDescent="0.2">
      <c r="C7793" s="63"/>
    </row>
    <row r="7794" spans="3:3" x14ac:dyDescent="0.2">
      <c r="C7794" s="63"/>
    </row>
    <row r="7795" spans="3:3" x14ac:dyDescent="0.2">
      <c r="C7795" s="63"/>
    </row>
    <row r="7796" spans="3:3" x14ac:dyDescent="0.2">
      <c r="C7796" s="63"/>
    </row>
    <row r="7797" spans="3:3" x14ac:dyDescent="0.2">
      <c r="C7797" s="63"/>
    </row>
    <row r="7798" spans="3:3" x14ac:dyDescent="0.2">
      <c r="C7798" s="63"/>
    </row>
    <row r="7799" spans="3:3" x14ac:dyDescent="0.2">
      <c r="C7799" s="63"/>
    </row>
    <row r="7800" spans="3:3" x14ac:dyDescent="0.2">
      <c r="C7800" s="63"/>
    </row>
    <row r="7801" spans="3:3" x14ac:dyDescent="0.2">
      <c r="C7801" s="63"/>
    </row>
    <row r="7802" spans="3:3" x14ac:dyDescent="0.2">
      <c r="C7802" s="63"/>
    </row>
    <row r="7803" spans="3:3" x14ac:dyDescent="0.2">
      <c r="C7803" s="63"/>
    </row>
    <row r="7804" spans="3:3" x14ac:dyDescent="0.2">
      <c r="C7804" s="63"/>
    </row>
    <row r="7805" spans="3:3" x14ac:dyDescent="0.2">
      <c r="C7805" s="63"/>
    </row>
    <row r="7806" spans="3:3" x14ac:dyDescent="0.2">
      <c r="C7806" s="63"/>
    </row>
    <row r="7807" spans="3:3" x14ac:dyDescent="0.2">
      <c r="C7807" s="63"/>
    </row>
    <row r="7808" spans="3:3" x14ac:dyDescent="0.2">
      <c r="C7808" s="63"/>
    </row>
    <row r="7809" spans="3:3" x14ac:dyDescent="0.2">
      <c r="C7809" s="63"/>
    </row>
    <row r="7810" spans="3:3" x14ac:dyDescent="0.2">
      <c r="C7810" s="63"/>
    </row>
    <row r="7811" spans="3:3" x14ac:dyDescent="0.2">
      <c r="C7811" s="63"/>
    </row>
    <row r="7812" spans="3:3" x14ac:dyDescent="0.2">
      <c r="C7812" s="63"/>
    </row>
    <row r="7813" spans="3:3" x14ac:dyDescent="0.2">
      <c r="C7813" s="63"/>
    </row>
    <row r="7814" spans="3:3" x14ac:dyDescent="0.2">
      <c r="C7814" s="63"/>
    </row>
    <row r="7815" spans="3:3" x14ac:dyDescent="0.2">
      <c r="C7815" s="63"/>
    </row>
    <row r="7816" spans="3:3" x14ac:dyDescent="0.2">
      <c r="C7816" s="63"/>
    </row>
    <row r="7817" spans="3:3" x14ac:dyDescent="0.2">
      <c r="C7817" s="63"/>
    </row>
    <row r="7818" spans="3:3" x14ac:dyDescent="0.2">
      <c r="C7818" s="63"/>
    </row>
    <row r="7819" spans="3:3" x14ac:dyDescent="0.2">
      <c r="C7819" s="63"/>
    </row>
    <row r="7820" spans="3:3" x14ac:dyDescent="0.2">
      <c r="C7820" s="63"/>
    </row>
    <row r="7821" spans="3:3" x14ac:dyDescent="0.2">
      <c r="C7821" s="63"/>
    </row>
    <row r="7822" spans="3:3" x14ac:dyDescent="0.2">
      <c r="C7822" s="63"/>
    </row>
    <row r="7823" spans="3:3" x14ac:dyDescent="0.2">
      <c r="C7823" s="63"/>
    </row>
    <row r="7824" spans="3:3" x14ac:dyDescent="0.2">
      <c r="C7824" s="63"/>
    </row>
    <row r="7825" spans="3:3" x14ac:dyDescent="0.2">
      <c r="C7825" s="63"/>
    </row>
    <row r="7826" spans="3:3" x14ac:dyDescent="0.2">
      <c r="C7826" s="63"/>
    </row>
    <row r="7827" spans="3:3" x14ac:dyDescent="0.2">
      <c r="C7827" s="63"/>
    </row>
    <row r="7828" spans="3:3" x14ac:dyDescent="0.2">
      <c r="C7828" s="63"/>
    </row>
    <row r="7829" spans="3:3" x14ac:dyDescent="0.2">
      <c r="C7829" s="63"/>
    </row>
    <row r="7830" spans="3:3" x14ac:dyDescent="0.2">
      <c r="C7830" s="63"/>
    </row>
    <row r="7831" spans="3:3" x14ac:dyDescent="0.2">
      <c r="C7831" s="63"/>
    </row>
    <row r="7832" spans="3:3" x14ac:dyDescent="0.2">
      <c r="C7832" s="63"/>
    </row>
    <row r="7833" spans="3:3" x14ac:dyDescent="0.2">
      <c r="C7833" s="63"/>
    </row>
    <row r="7834" spans="3:3" x14ac:dyDescent="0.2">
      <c r="C7834" s="63"/>
    </row>
    <row r="7835" spans="3:3" x14ac:dyDescent="0.2">
      <c r="C7835" s="63"/>
    </row>
    <row r="7836" spans="3:3" x14ac:dyDescent="0.2">
      <c r="C7836" s="63"/>
    </row>
    <row r="7837" spans="3:3" x14ac:dyDescent="0.2">
      <c r="C7837" s="63"/>
    </row>
    <row r="7838" spans="3:3" x14ac:dyDescent="0.2">
      <c r="C7838" s="63"/>
    </row>
    <row r="7839" spans="3:3" x14ac:dyDescent="0.2">
      <c r="C7839" s="63"/>
    </row>
    <row r="7840" spans="3:3" x14ac:dyDescent="0.2">
      <c r="C7840" s="63"/>
    </row>
    <row r="7841" spans="3:3" x14ac:dyDescent="0.2">
      <c r="C7841" s="63"/>
    </row>
    <row r="7842" spans="3:3" x14ac:dyDescent="0.2">
      <c r="C7842" s="63"/>
    </row>
    <row r="7843" spans="3:3" x14ac:dyDescent="0.2">
      <c r="C7843" s="63"/>
    </row>
  </sheetData>
  <mergeCells count="34">
    <mergeCell ref="A11:L11"/>
    <mergeCell ref="A13:L13"/>
    <mergeCell ref="A20:L20"/>
    <mergeCell ref="A4:L4"/>
    <mergeCell ref="A5:L5"/>
    <mergeCell ref="C10:F10"/>
    <mergeCell ref="A15:L15"/>
    <mergeCell ref="C19:F19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22:L22"/>
    <mergeCell ref="A24:D24"/>
    <mergeCell ref="A25:L25"/>
    <mergeCell ref="D61:G61"/>
    <mergeCell ref="D63:G63"/>
    <mergeCell ref="A65:D65"/>
    <mergeCell ref="A26:L26"/>
    <mergeCell ref="B33:C33"/>
    <mergeCell ref="A51:L51"/>
    <mergeCell ref="B55:C55"/>
    <mergeCell ref="A56:L56"/>
    <mergeCell ref="C60:F60"/>
    <mergeCell ref="A34:L34"/>
    <mergeCell ref="B43:C43"/>
    <mergeCell ref="A44:L44"/>
    <mergeCell ref="C50:F50"/>
  </mergeCells>
  <pageMargins left="0" right="0" top="0" bottom="0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view="pageBreakPreview" zoomScaleSheetLayoutView="100" workbookViewId="0">
      <selection sqref="A1:XFD1048576"/>
    </sheetView>
  </sheetViews>
  <sheetFormatPr defaultRowHeight="16.5" x14ac:dyDescent="0.3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3" ht="21" customHeight="1" x14ac:dyDescent="0.3">
      <c r="A1" s="336" t="s">
        <v>275</v>
      </c>
      <c r="B1" s="336"/>
      <c r="C1" s="336"/>
      <c r="D1" s="336"/>
      <c r="E1" s="336"/>
      <c r="F1" s="336"/>
      <c r="G1" s="336"/>
      <c r="H1" s="336"/>
      <c r="I1" s="336"/>
    </row>
    <row r="2" spans="1:13" ht="24" customHeight="1" x14ac:dyDescent="0.3">
      <c r="A2" s="126"/>
      <c r="B2" s="213"/>
      <c r="C2" s="337" t="s">
        <v>0</v>
      </c>
      <c r="D2" s="337"/>
      <c r="E2" s="337"/>
      <c r="F2" s="337"/>
      <c r="G2" s="337"/>
      <c r="H2" s="129"/>
      <c r="I2" s="129"/>
    </row>
    <row r="3" spans="1:13" x14ac:dyDescent="0.3">
      <c r="A3" s="340" t="s">
        <v>1</v>
      </c>
      <c r="B3" s="339" t="s">
        <v>2</v>
      </c>
      <c r="C3" s="339" t="s">
        <v>3</v>
      </c>
      <c r="D3" s="340" t="s">
        <v>4</v>
      </c>
      <c r="E3" s="340" t="s">
        <v>5</v>
      </c>
      <c r="F3" s="341" t="s">
        <v>6</v>
      </c>
      <c r="G3" s="340" t="s">
        <v>7</v>
      </c>
      <c r="H3" s="341" t="s">
        <v>8</v>
      </c>
      <c r="I3" s="341" t="s">
        <v>9</v>
      </c>
    </row>
    <row r="4" spans="1:13" x14ac:dyDescent="0.3">
      <c r="A4" s="340"/>
      <c r="B4" s="339"/>
      <c r="C4" s="339"/>
      <c r="D4" s="340"/>
      <c r="E4" s="340"/>
      <c r="F4" s="341"/>
      <c r="G4" s="340"/>
      <c r="H4" s="341"/>
      <c r="I4" s="341"/>
    </row>
    <row r="5" spans="1:13" x14ac:dyDescent="0.3">
      <c r="A5" s="340"/>
      <c r="B5" s="201" t="s">
        <v>10</v>
      </c>
      <c r="C5" s="339"/>
      <c r="D5" s="199" t="s">
        <v>10</v>
      </c>
      <c r="E5" s="199" t="s">
        <v>10</v>
      </c>
      <c r="F5" s="204" t="s">
        <v>10</v>
      </c>
      <c r="G5" s="199" t="s">
        <v>11</v>
      </c>
      <c r="H5" s="341"/>
      <c r="I5" s="341"/>
    </row>
    <row r="6" spans="1:13" s="136" customFormat="1" ht="24" customHeight="1" x14ac:dyDescent="0.3">
      <c r="A6" s="140" t="s">
        <v>59</v>
      </c>
      <c r="B6" s="134">
        <v>150</v>
      </c>
      <c r="C6" s="132">
        <v>19.579999999999998</v>
      </c>
      <c r="D6" s="132">
        <v>3.1</v>
      </c>
      <c r="E6" s="132">
        <v>6</v>
      </c>
      <c r="F6" s="132">
        <v>19.7</v>
      </c>
      <c r="G6" s="132">
        <v>145.80000000000001</v>
      </c>
      <c r="H6" s="134" t="s">
        <v>12</v>
      </c>
      <c r="I6" s="134" t="s">
        <v>60</v>
      </c>
      <c r="J6" s="135" t="s">
        <v>35</v>
      </c>
    </row>
    <row r="7" spans="1:13" ht="28.5" customHeight="1" x14ac:dyDescent="0.3">
      <c r="A7" s="143" t="s">
        <v>88</v>
      </c>
      <c r="B7" s="134">
        <v>100</v>
      </c>
      <c r="C7" s="132">
        <v>32.5</v>
      </c>
      <c r="D7" s="132">
        <v>13</v>
      </c>
      <c r="E7" s="132">
        <v>14.8</v>
      </c>
      <c r="F7" s="132">
        <v>3.5</v>
      </c>
      <c r="G7" s="132">
        <v>202.8</v>
      </c>
      <c r="H7" s="215" t="s">
        <v>87</v>
      </c>
      <c r="I7" s="134">
        <v>290</v>
      </c>
      <c r="J7" s="130" t="s">
        <v>40</v>
      </c>
    </row>
    <row r="8" spans="1:13" ht="21" customHeight="1" x14ac:dyDescent="0.3">
      <c r="A8" s="142" t="s">
        <v>16</v>
      </c>
      <c r="B8" s="134">
        <v>60</v>
      </c>
      <c r="C8" s="132">
        <v>4.7</v>
      </c>
      <c r="D8" s="132">
        <v>2.8</v>
      </c>
      <c r="E8" s="132">
        <v>0.8</v>
      </c>
      <c r="F8" s="132">
        <v>20</v>
      </c>
      <c r="G8" s="132">
        <v>105.6</v>
      </c>
      <c r="H8" s="134" t="s">
        <v>17</v>
      </c>
      <c r="I8" s="134">
        <v>125</v>
      </c>
      <c r="J8" s="130" t="s">
        <v>35</v>
      </c>
    </row>
    <row r="9" spans="1:13" ht="36.75" customHeight="1" x14ac:dyDescent="0.3">
      <c r="A9" s="143" t="s">
        <v>63</v>
      </c>
      <c r="B9" s="134">
        <v>200</v>
      </c>
      <c r="C9" s="132">
        <v>5.74</v>
      </c>
      <c r="D9" s="132">
        <v>0.3</v>
      </c>
      <c r="E9" s="132">
        <v>0</v>
      </c>
      <c r="F9" s="132">
        <v>7.48</v>
      </c>
      <c r="G9" s="132">
        <v>28.55</v>
      </c>
      <c r="H9" s="134" t="s">
        <v>12</v>
      </c>
      <c r="I9" s="134" t="s">
        <v>64</v>
      </c>
      <c r="J9" s="146"/>
      <c r="K9" s="147"/>
      <c r="L9" s="148"/>
      <c r="M9" s="149"/>
    </row>
    <row r="10" spans="1:13" s="153" customFormat="1" ht="42" customHeight="1" x14ac:dyDescent="0.25">
      <c r="A10" s="230" t="s">
        <v>51</v>
      </c>
      <c r="B10" s="134">
        <v>100</v>
      </c>
      <c r="C10" s="132">
        <v>10.51</v>
      </c>
      <c r="D10" s="132">
        <v>0.6</v>
      </c>
      <c r="E10" s="132">
        <v>3.1</v>
      </c>
      <c r="F10" s="132">
        <v>1.8</v>
      </c>
      <c r="G10" s="132">
        <v>37.6</v>
      </c>
      <c r="H10" s="134" t="s">
        <v>12</v>
      </c>
      <c r="I10" s="134" t="s">
        <v>22</v>
      </c>
      <c r="J10" s="139" t="s">
        <v>35</v>
      </c>
    </row>
    <row r="11" spans="1:13" ht="18" customHeight="1" x14ac:dyDescent="0.3">
      <c r="A11" s="150" t="s">
        <v>18</v>
      </c>
      <c r="B11" s="211"/>
      <c r="C11" s="211">
        <f>SUM(C6:C10)-0.01</f>
        <v>73.02</v>
      </c>
      <c r="D11" s="211">
        <f>SUM(D6:D10)</f>
        <v>19.800000000000004</v>
      </c>
      <c r="E11" s="211">
        <f>SUM(E6:E10)</f>
        <v>24.700000000000003</v>
      </c>
      <c r="F11" s="211">
        <f>SUM(F6:F10)</f>
        <v>52.480000000000004</v>
      </c>
      <c r="G11" s="211">
        <f>SUM(G6:G10)</f>
        <v>520.35</v>
      </c>
      <c r="H11" s="199"/>
      <c r="I11" s="199"/>
      <c r="J11" s="130" t="s">
        <v>35</v>
      </c>
    </row>
    <row r="12" spans="1:13" ht="21" customHeight="1" x14ac:dyDescent="0.3">
      <c r="A12" s="367" t="s">
        <v>19</v>
      </c>
      <c r="B12" s="367"/>
      <c r="C12" s="367"/>
      <c r="D12" s="367"/>
      <c r="E12" s="367"/>
      <c r="F12" s="367"/>
      <c r="G12" s="367"/>
      <c r="H12" s="367"/>
      <c r="I12" s="367"/>
    </row>
    <row r="13" spans="1:13" s="153" customFormat="1" ht="55.5" customHeight="1" x14ac:dyDescent="0.25">
      <c r="A13" s="170" t="s">
        <v>91</v>
      </c>
      <c r="B13" s="134">
        <v>60</v>
      </c>
      <c r="C13" s="132">
        <v>5</v>
      </c>
      <c r="D13" s="132">
        <v>0.86</v>
      </c>
      <c r="E13" s="132">
        <v>3.65</v>
      </c>
      <c r="F13" s="132">
        <v>5.0199999999999996</v>
      </c>
      <c r="G13" s="132">
        <v>56.34</v>
      </c>
      <c r="H13" s="242" t="s">
        <v>268</v>
      </c>
      <c r="I13" s="134">
        <v>33</v>
      </c>
      <c r="J13" s="139" t="s">
        <v>35</v>
      </c>
    </row>
    <row r="14" spans="1:13" ht="28.5" customHeight="1" x14ac:dyDescent="0.3">
      <c r="A14" s="142" t="s">
        <v>92</v>
      </c>
      <c r="B14" s="141">
        <v>250</v>
      </c>
      <c r="C14" s="132">
        <v>15</v>
      </c>
      <c r="D14" s="176">
        <v>8.73</v>
      </c>
      <c r="E14" s="132">
        <v>6.38</v>
      </c>
      <c r="F14" s="132">
        <v>16.28</v>
      </c>
      <c r="G14" s="132">
        <v>157.26</v>
      </c>
      <c r="H14" s="134" t="s">
        <v>12</v>
      </c>
      <c r="I14" s="134" t="s">
        <v>93</v>
      </c>
    </row>
    <row r="15" spans="1:13" ht="30" customHeight="1" x14ac:dyDescent="0.3">
      <c r="A15" s="142" t="s">
        <v>123</v>
      </c>
      <c r="B15" s="134">
        <v>220</v>
      </c>
      <c r="C15" s="132">
        <v>45</v>
      </c>
      <c r="D15" s="132">
        <v>14.2</v>
      </c>
      <c r="E15" s="132">
        <v>13.5</v>
      </c>
      <c r="F15" s="132">
        <v>38.5</v>
      </c>
      <c r="G15" s="132">
        <v>324.3</v>
      </c>
      <c r="H15" s="134" t="s">
        <v>124</v>
      </c>
      <c r="I15" s="134">
        <v>627</v>
      </c>
      <c r="J15" s="130" t="s">
        <v>40</v>
      </c>
    </row>
    <row r="16" spans="1:13" ht="30" customHeight="1" x14ac:dyDescent="0.3">
      <c r="A16" s="143" t="s">
        <v>63</v>
      </c>
      <c r="B16" s="134">
        <v>200</v>
      </c>
      <c r="C16" s="132">
        <v>5</v>
      </c>
      <c r="D16" s="132">
        <v>0.3</v>
      </c>
      <c r="E16" s="132">
        <v>0</v>
      </c>
      <c r="F16" s="132">
        <v>7.48</v>
      </c>
      <c r="G16" s="132">
        <v>28.55</v>
      </c>
      <c r="H16" s="134" t="s">
        <v>12</v>
      </c>
      <c r="I16" s="134" t="s">
        <v>64</v>
      </c>
      <c r="J16" s="146"/>
      <c r="K16" s="147"/>
      <c r="L16" s="148"/>
      <c r="M16" s="149"/>
    </row>
    <row r="17" spans="1:13" ht="30" customHeight="1" x14ac:dyDescent="0.3">
      <c r="A17" s="143" t="s">
        <v>25</v>
      </c>
      <c r="B17" s="134">
        <v>80</v>
      </c>
      <c r="C17" s="132">
        <v>1.5</v>
      </c>
      <c r="D17" s="132">
        <v>6.5</v>
      </c>
      <c r="E17" s="132">
        <v>0.8</v>
      </c>
      <c r="F17" s="132">
        <v>33.799999999999997</v>
      </c>
      <c r="G17" s="132">
        <v>177.6</v>
      </c>
      <c r="H17" s="215" t="s">
        <v>26</v>
      </c>
      <c r="I17" s="134">
        <v>13003</v>
      </c>
      <c r="J17" s="130" t="s">
        <v>35</v>
      </c>
    </row>
    <row r="18" spans="1:13" ht="31.5" customHeight="1" x14ac:dyDescent="0.3">
      <c r="A18" s="161" t="s">
        <v>41</v>
      </c>
      <c r="B18" s="134">
        <v>30</v>
      </c>
      <c r="C18" s="132">
        <v>1.5</v>
      </c>
      <c r="D18" s="132">
        <v>2.4</v>
      </c>
      <c r="E18" s="132">
        <v>0.3</v>
      </c>
      <c r="F18" s="132">
        <v>14.6</v>
      </c>
      <c r="G18" s="132">
        <v>72.599999999999994</v>
      </c>
      <c r="H18" s="215" t="s">
        <v>26</v>
      </c>
      <c r="I18" s="134">
        <v>13002</v>
      </c>
      <c r="J18" s="130" t="s">
        <v>35</v>
      </c>
    </row>
    <row r="19" spans="1:13" ht="24" customHeight="1" x14ac:dyDescent="0.3">
      <c r="A19" s="162" t="s">
        <v>27</v>
      </c>
      <c r="B19" s="207"/>
      <c r="C19" s="179">
        <f>SUM(C13:C18)</f>
        <v>73</v>
      </c>
      <c r="D19" s="179">
        <f>SUM(D13:D18)</f>
        <v>32.99</v>
      </c>
      <c r="E19" s="179">
        <f>SUM(E13:E18)</f>
        <v>24.630000000000003</v>
      </c>
      <c r="F19" s="179">
        <f>SUM(F13:F18)</f>
        <v>115.67999999999999</v>
      </c>
      <c r="G19" s="179">
        <f>SUM(G13:G18)</f>
        <v>816.65</v>
      </c>
      <c r="H19" s="206"/>
      <c r="I19" s="165"/>
    </row>
    <row r="20" spans="1:13" ht="21" customHeight="1" x14ac:dyDescent="0.3">
      <c r="A20" s="166" t="s">
        <v>42</v>
      </c>
      <c r="B20" s="56"/>
      <c r="C20" s="174">
        <f>C11+C19</f>
        <v>146.01999999999998</v>
      </c>
      <c r="D20" s="174">
        <f>D11+D19</f>
        <v>52.790000000000006</v>
      </c>
      <c r="E20" s="174">
        <f>E11+E19</f>
        <v>49.330000000000005</v>
      </c>
      <c r="F20" s="174">
        <f>F11+F19</f>
        <v>168.16</v>
      </c>
      <c r="G20" s="174">
        <f>G11+G19</f>
        <v>1337</v>
      </c>
      <c r="H20" s="56"/>
      <c r="I20" s="167"/>
      <c r="J20" s="169"/>
    </row>
    <row r="21" spans="1:13" x14ac:dyDescent="0.3">
      <c r="A21" s="126"/>
      <c r="B21" s="212"/>
      <c r="C21" s="129"/>
      <c r="D21" s="129"/>
      <c r="E21" s="129"/>
      <c r="F21" s="129"/>
      <c r="G21" s="129"/>
      <c r="H21" s="129"/>
      <c r="I21" s="129"/>
    </row>
    <row r="22" spans="1:13" x14ac:dyDescent="0.3">
      <c r="A22" s="377" t="s">
        <v>276</v>
      </c>
      <c r="B22" s="377"/>
      <c r="C22" s="377"/>
      <c r="D22" s="377"/>
      <c r="E22" s="377"/>
      <c r="F22" s="377"/>
      <c r="G22" s="377"/>
      <c r="H22" s="377"/>
      <c r="I22" s="377"/>
    </row>
    <row r="23" spans="1:13" x14ac:dyDescent="0.3">
      <c r="A23" s="126"/>
      <c r="B23" s="213"/>
      <c r="C23" s="337" t="s">
        <v>0</v>
      </c>
      <c r="D23" s="337"/>
      <c r="E23" s="337"/>
      <c r="F23" s="337"/>
      <c r="G23" s="337"/>
      <c r="H23" s="129"/>
      <c r="I23" s="129"/>
    </row>
    <row r="24" spans="1:13" ht="8.25" customHeight="1" x14ac:dyDescent="0.3">
      <c r="A24" s="340" t="s">
        <v>1</v>
      </c>
      <c r="B24" s="339" t="s">
        <v>2</v>
      </c>
      <c r="C24" s="339" t="s">
        <v>3</v>
      </c>
      <c r="D24" s="340" t="s">
        <v>4</v>
      </c>
      <c r="E24" s="340" t="s">
        <v>5</v>
      </c>
      <c r="F24" s="341" t="s">
        <v>6</v>
      </c>
      <c r="G24" s="340" t="s">
        <v>7</v>
      </c>
      <c r="H24" s="341" t="s">
        <v>8</v>
      </c>
      <c r="I24" s="341" t="s">
        <v>9</v>
      </c>
    </row>
    <row r="25" spans="1:13" x14ac:dyDescent="0.3">
      <c r="A25" s="340"/>
      <c r="B25" s="339"/>
      <c r="C25" s="339"/>
      <c r="D25" s="340"/>
      <c r="E25" s="340"/>
      <c r="F25" s="341"/>
      <c r="G25" s="340"/>
      <c r="H25" s="341"/>
      <c r="I25" s="341"/>
    </row>
    <row r="26" spans="1:13" x14ac:dyDescent="0.3">
      <c r="A26" s="340"/>
      <c r="B26" s="201" t="s">
        <v>10</v>
      </c>
      <c r="C26" s="339"/>
      <c r="D26" s="199" t="s">
        <v>10</v>
      </c>
      <c r="E26" s="199" t="s">
        <v>10</v>
      </c>
      <c r="F26" s="204" t="s">
        <v>10</v>
      </c>
      <c r="G26" s="199" t="s">
        <v>11</v>
      </c>
      <c r="H26" s="341"/>
      <c r="I26" s="341"/>
    </row>
    <row r="27" spans="1:13" ht="21.75" customHeight="1" x14ac:dyDescent="0.3">
      <c r="A27" s="140" t="s">
        <v>59</v>
      </c>
      <c r="B27" s="134">
        <v>180</v>
      </c>
      <c r="C27" s="132">
        <f>C6</f>
        <v>19.579999999999998</v>
      </c>
      <c r="D27" s="132">
        <v>3.69</v>
      </c>
      <c r="E27" s="132">
        <v>7.29</v>
      </c>
      <c r="F27" s="132">
        <v>23.76</v>
      </c>
      <c r="G27" s="132">
        <v>174.96</v>
      </c>
      <c r="H27" s="134" t="s">
        <v>12</v>
      </c>
      <c r="I27" s="134" t="s">
        <v>60</v>
      </c>
      <c r="J27" s="135" t="s">
        <v>35</v>
      </c>
    </row>
    <row r="28" spans="1:13" ht="28.5" customHeight="1" x14ac:dyDescent="0.3">
      <c r="A28" s="143" t="s">
        <v>88</v>
      </c>
      <c r="B28" s="134">
        <v>100</v>
      </c>
      <c r="C28" s="132">
        <f>C7</f>
        <v>32.5</v>
      </c>
      <c r="D28" s="132">
        <v>13</v>
      </c>
      <c r="E28" s="132">
        <v>14.8</v>
      </c>
      <c r="F28" s="132">
        <v>3.5</v>
      </c>
      <c r="G28" s="132">
        <v>202.8</v>
      </c>
      <c r="H28" s="215" t="s">
        <v>87</v>
      </c>
      <c r="I28" s="134">
        <v>290</v>
      </c>
      <c r="J28" s="130" t="s">
        <v>40</v>
      </c>
    </row>
    <row r="29" spans="1:13" ht="23.25" customHeight="1" x14ac:dyDescent="0.3">
      <c r="A29" s="142" t="s">
        <v>16</v>
      </c>
      <c r="B29" s="134">
        <v>40</v>
      </c>
      <c r="C29" s="132">
        <f>C8</f>
        <v>4.7</v>
      </c>
      <c r="D29" s="132">
        <v>2.8</v>
      </c>
      <c r="E29" s="132">
        <v>0.8</v>
      </c>
      <c r="F29" s="132">
        <v>20</v>
      </c>
      <c r="G29" s="132">
        <v>105.6</v>
      </c>
      <c r="H29" s="134" t="s">
        <v>17</v>
      </c>
      <c r="I29" s="134">
        <v>125</v>
      </c>
      <c r="J29" s="130" t="s">
        <v>35</v>
      </c>
    </row>
    <row r="30" spans="1:13" ht="33.75" thickBot="1" x14ac:dyDescent="0.35">
      <c r="A30" s="143" t="s">
        <v>63</v>
      </c>
      <c r="B30" s="134">
        <v>200</v>
      </c>
      <c r="C30" s="132">
        <f>C9</f>
        <v>5.74</v>
      </c>
      <c r="D30" s="132">
        <v>0.3</v>
      </c>
      <c r="E30" s="132">
        <v>0</v>
      </c>
      <c r="F30" s="132">
        <v>7.48</v>
      </c>
      <c r="G30" s="132">
        <v>28.55</v>
      </c>
      <c r="H30" s="134" t="s">
        <v>12</v>
      </c>
      <c r="I30" s="134" t="s">
        <v>64</v>
      </c>
      <c r="J30" s="146"/>
      <c r="K30" s="147"/>
      <c r="L30" s="148"/>
      <c r="M30" s="149"/>
    </row>
    <row r="31" spans="1:13" ht="39" thickBot="1" x14ac:dyDescent="0.35">
      <c r="A31" s="106" t="s">
        <v>51</v>
      </c>
      <c r="B31" s="160">
        <v>100</v>
      </c>
      <c r="C31" s="132">
        <f>C10</f>
        <v>10.51</v>
      </c>
      <c r="D31" s="176">
        <v>0.99</v>
      </c>
      <c r="E31" s="176">
        <v>5.15</v>
      </c>
      <c r="F31" s="176">
        <v>3</v>
      </c>
      <c r="G31" s="176">
        <v>62.42</v>
      </c>
      <c r="H31" s="160" t="s">
        <v>12</v>
      </c>
      <c r="I31" s="160" t="s">
        <v>22</v>
      </c>
      <c r="J31" s="139" t="s">
        <v>35</v>
      </c>
    </row>
    <row r="32" spans="1:13" ht="21.75" customHeight="1" x14ac:dyDescent="0.3">
      <c r="A32" s="150" t="s">
        <v>18</v>
      </c>
      <c r="B32" s="211"/>
      <c r="C32" s="211">
        <f>SUM(C27:C31)-0.01</f>
        <v>73.02</v>
      </c>
      <c r="D32" s="211">
        <f>SUM(D27:D31)</f>
        <v>20.78</v>
      </c>
      <c r="E32" s="211">
        <f>SUM(E27:E31)</f>
        <v>28.04</v>
      </c>
      <c r="F32" s="211">
        <f>SUM(F27:F31)</f>
        <v>57.740000000000009</v>
      </c>
      <c r="G32" s="211">
        <f>SUM(G27:G31)</f>
        <v>574.33000000000004</v>
      </c>
      <c r="H32" s="199"/>
      <c r="I32" s="152"/>
      <c r="J32" s="130" t="s">
        <v>35</v>
      </c>
    </row>
    <row r="33" spans="1:13" ht="22.5" customHeight="1" x14ac:dyDescent="0.3">
      <c r="A33" s="367" t="s">
        <v>19</v>
      </c>
      <c r="B33" s="367"/>
      <c r="C33" s="367"/>
      <c r="D33" s="367"/>
      <c r="E33" s="367"/>
      <c r="F33" s="367"/>
      <c r="G33" s="367"/>
      <c r="H33" s="367"/>
      <c r="I33" s="367"/>
    </row>
    <row r="34" spans="1:13" ht="63.75" customHeight="1" x14ac:dyDescent="0.3">
      <c r="A34" s="183" t="s">
        <v>91</v>
      </c>
      <c r="B34" s="157">
        <v>100</v>
      </c>
      <c r="C34" s="178">
        <v>5</v>
      </c>
      <c r="D34" s="178">
        <v>1.43</v>
      </c>
      <c r="E34" s="178">
        <v>6.09</v>
      </c>
      <c r="F34" s="178">
        <v>8.36</v>
      </c>
      <c r="G34" s="178">
        <v>93.9</v>
      </c>
      <c r="H34" s="242" t="s">
        <v>268</v>
      </c>
      <c r="I34" s="134">
        <v>33</v>
      </c>
      <c r="J34" s="139" t="s">
        <v>35</v>
      </c>
    </row>
    <row r="35" spans="1:13" ht="25.5" customHeight="1" x14ac:dyDescent="0.3">
      <c r="A35" s="142" t="s">
        <v>92</v>
      </c>
      <c r="B35" s="141">
        <v>300</v>
      </c>
      <c r="C35" s="132">
        <f>C14</f>
        <v>15</v>
      </c>
      <c r="D35" s="176">
        <v>12.25</v>
      </c>
      <c r="E35" s="132">
        <v>8.68</v>
      </c>
      <c r="F35" s="132">
        <v>24.42</v>
      </c>
      <c r="G35" s="132">
        <v>223.83</v>
      </c>
      <c r="H35" s="134" t="s">
        <v>12</v>
      </c>
      <c r="I35" s="134" t="s">
        <v>93</v>
      </c>
      <c r="J35" s="130" t="s">
        <v>35</v>
      </c>
    </row>
    <row r="36" spans="1:13" ht="27.75" customHeight="1" x14ac:dyDescent="0.3">
      <c r="A36" s="142" t="s">
        <v>123</v>
      </c>
      <c r="B36" s="134">
        <v>250</v>
      </c>
      <c r="C36" s="132">
        <f>C15</f>
        <v>45</v>
      </c>
      <c r="D36" s="132">
        <v>16.399999999999999</v>
      </c>
      <c r="E36" s="132">
        <v>13.7</v>
      </c>
      <c r="F36" s="132">
        <v>54.3</v>
      </c>
      <c r="G36" s="132">
        <v>395.1</v>
      </c>
      <c r="H36" s="134" t="s">
        <v>124</v>
      </c>
      <c r="I36" s="134">
        <v>627</v>
      </c>
      <c r="J36" s="130" t="s">
        <v>40</v>
      </c>
    </row>
    <row r="37" spans="1:13" ht="33" x14ac:dyDescent="0.3">
      <c r="A37" s="143" t="s">
        <v>63</v>
      </c>
      <c r="B37" s="134">
        <v>200</v>
      </c>
      <c r="C37" s="132">
        <f>C16</f>
        <v>5</v>
      </c>
      <c r="D37" s="132">
        <v>0.3</v>
      </c>
      <c r="E37" s="132">
        <v>0</v>
      </c>
      <c r="F37" s="132">
        <v>7.48</v>
      </c>
      <c r="G37" s="132">
        <v>28.55</v>
      </c>
      <c r="H37" s="134" t="s">
        <v>12</v>
      </c>
      <c r="I37" s="134" t="s">
        <v>64</v>
      </c>
      <c r="J37" s="146"/>
      <c r="K37" s="147"/>
      <c r="L37" s="148"/>
      <c r="M37" s="149"/>
    </row>
    <row r="38" spans="1:13" ht="31.5" customHeight="1" x14ac:dyDescent="0.3">
      <c r="A38" s="143" t="s">
        <v>25</v>
      </c>
      <c r="B38" s="134">
        <v>80</v>
      </c>
      <c r="C38" s="132">
        <f>C17</f>
        <v>1.5</v>
      </c>
      <c r="D38" s="132">
        <v>6.5</v>
      </c>
      <c r="E38" s="132">
        <v>0.8</v>
      </c>
      <c r="F38" s="132">
        <v>33.799999999999997</v>
      </c>
      <c r="G38" s="132">
        <v>177.6</v>
      </c>
      <c r="H38" s="215" t="s">
        <v>26</v>
      </c>
      <c r="I38" s="134">
        <v>13003</v>
      </c>
      <c r="J38" s="130" t="s">
        <v>35</v>
      </c>
    </row>
    <row r="39" spans="1:13" ht="25.5" customHeight="1" x14ac:dyDescent="0.3">
      <c r="A39" s="161" t="s">
        <v>41</v>
      </c>
      <c r="B39" s="134">
        <v>30</v>
      </c>
      <c r="C39" s="132">
        <f>C18</f>
        <v>1.5</v>
      </c>
      <c r="D39" s="132">
        <v>2.4</v>
      </c>
      <c r="E39" s="132">
        <v>0.3</v>
      </c>
      <c r="F39" s="132">
        <v>14.6</v>
      </c>
      <c r="G39" s="132">
        <v>72.599999999999994</v>
      </c>
      <c r="H39" s="215" t="s">
        <v>26</v>
      </c>
      <c r="I39" s="134">
        <v>13002</v>
      </c>
      <c r="J39" s="130" t="s">
        <v>35</v>
      </c>
    </row>
    <row r="40" spans="1:13" ht="18.75" customHeight="1" x14ac:dyDescent="0.3">
      <c r="A40" s="162" t="s">
        <v>27</v>
      </c>
      <c r="B40" s="207"/>
      <c r="C40" s="179">
        <f>SUM(C34:C39)</f>
        <v>73</v>
      </c>
      <c r="D40" s="179">
        <f>SUM(D34:D39)</f>
        <v>39.279999999999994</v>
      </c>
      <c r="E40" s="179">
        <f>SUM(E34:E39)</f>
        <v>29.57</v>
      </c>
      <c r="F40" s="179">
        <f>SUM(F34:F39)</f>
        <v>142.96</v>
      </c>
      <c r="G40" s="179">
        <f>SUM(G34:G39)</f>
        <v>991.58</v>
      </c>
      <c r="H40" s="206"/>
      <c r="I40" s="165"/>
    </row>
    <row r="41" spans="1:13" ht="17.25" customHeight="1" x14ac:dyDescent="0.3">
      <c r="A41" s="166" t="s">
        <v>42</v>
      </c>
      <c r="B41" s="56"/>
      <c r="C41" s="174">
        <f>C40+C32</f>
        <v>146.01999999999998</v>
      </c>
      <c r="D41" s="174">
        <f>D32+D40</f>
        <v>60.059999999999995</v>
      </c>
      <c r="E41" s="174">
        <f>E32+E40</f>
        <v>57.61</v>
      </c>
      <c r="F41" s="174">
        <f>F32+F40</f>
        <v>200.70000000000002</v>
      </c>
      <c r="G41" s="174">
        <f>G32+G40</f>
        <v>1565.91</v>
      </c>
      <c r="H41" s="56"/>
      <c r="I41" s="167"/>
      <c r="J41" s="169"/>
    </row>
    <row r="42" spans="1:13" x14ac:dyDescent="0.3">
      <c r="A42" s="166" t="s">
        <v>277</v>
      </c>
      <c r="B42" s="56"/>
      <c r="C42" s="56"/>
      <c r="D42" s="174">
        <f>'1 день'!D46+'2 день'!D44+'3 день'!D42+'4 день'!D44+'5 день'!D42+'6 день'!D42+'7 день'!D46+'8 день'!D43+'9 день'!D45+'10 день'!D41</f>
        <v>579.79999999999995</v>
      </c>
      <c r="E42" s="174">
        <f>'1 день'!E46+'2 день'!E44+'3 день'!E42+'4 день'!E44+'5 день'!E42+'6 день'!E42+'7 день'!E46+'8 день'!E43+'9 день'!E45+'10 день'!E41</f>
        <v>658.9</v>
      </c>
      <c r="F42" s="174">
        <f>'1 день'!F46+'2 день'!F44+'3 день'!F42+'4 день'!F44+'5 день'!F42+'6 день'!F42+'7 день'!F46+'8 день'!F43+'9 день'!F45+'10 день'!F41</f>
        <v>2236.7599999999998</v>
      </c>
      <c r="G42" s="174">
        <f>'1 день'!G46+'2 день'!G44+'3 день'!G42+'4 день'!G44+'5 день'!G42+'6 день'!G42+'7 день'!G46+'8 день'!G43+'9 день'!G45+'10 день'!G41</f>
        <v>16656.47</v>
      </c>
      <c r="H42" s="56"/>
      <c r="I42" s="167"/>
    </row>
  </sheetData>
  <mergeCells count="24">
    <mergeCell ref="G24:G25"/>
    <mergeCell ref="H24:H26"/>
    <mergeCell ref="I24:I26"/>
    <mergeCell ref="A33:I33"/>
    <mergeCell ref="I3:I5"/>
    <mergeCell ref="A12:I12"/>
    <mergeCell ref="A22:I22"/>
    <mergeCell ref="C23:G23"/>
    <mergeCell ref="A24:A26"/>
    <mergeCell ref="B24:B25"/>
    <mergeCell ref="C24:C26"/>
    <mergeCell ref="D24:D25"/>
    <mergeCell ref="E24:E25"/>
    <mergeCell ref="F24:F25"/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44"/>
  <sheetViews>
    <sheetView view="pageBreakPreview" topLeftCell="A10" zoomScaleSheetLayoutView="100" workbookViewId="0">
      <selection activeCell="O26" activeCellId="1" sqref="A24:L24 O26"/>
    </sheetView>
  </sheetViews>
  <sheetFormatPr defaultColWidth="9.140625" defaultRowHeight="12.75" x14ac:dyDescent="0.2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 x14ac:dyDescent="0.2">
      <c r="A1" s="342" t="s">
        <v>153</v>
      </c>
      <c r="B1" s="342"/>
      <c r="C1" s="342"/>
      <c r="D1" s="342"/>
      <c r="E1" s="342"/>
      <c r="F1" s="342"/>
      <c r="G1" s="342"/>
      <c r="H1" s="342"/>
      <c r="I1" s="342"/>
      <c r="J1" s="342" t="s">
        <v>128</v>
      </c>
      <c r="K1" s="342"/>
      <c r="L1" s="342"/>
    </row>
    <row r="2" spans="1:12" ht="19.5" customHeight="1" x14ac:dyDescent="0.2">
      <c r="A2" s="343" t="s">
        <v>1</v>
      </c>
      <c r="B2" s="343" t="s">
        <v>129</v>
      </c>
      <c r="C2" s="343" t="s">
        <v>130</v>
      </c>
      <c r="D2" s="344" t="s">
        <v>131</v>
      </c>
      <c r="E2" s="344" t="s">
        <v>132</v>
      </c>
      <c r="F2" s="345" t="s">
        <v>133</v>
      </c>
      <c r="G2" s="345" t="s">
        <v>134</v>
      </c>
      <c r="H2" s="346" t="s">
        <v>135</v>
      </c>
      <c r="I2" s="346"/>
      <c r="J2" s="346"/>
      <c r="K2" s="346"/>
      <c r="L2" s="346"/>
    </row>
    <row r="3" spans="1:12" ht="13.5" customHeight="1" x14ac:dyDescent="0.2">
      <c r="A3" s="343"/>
      <c r="B3" s="343"/>
      <c r="C3" s="343"/>
      <c r="D3" s="344"/>
      <c r="E3" s="344"/>
      <c r="F3" s="345"/>
      <c r="G3" s="34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 x14ac:dyDescent="0.2">
      <c r="A4" s="355" t="s">
        <v>137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</row>
    <row r="5" spans="1:12" ht="13.5" customHeight="1" x14ac:dyDescent="0.2">
      <c r="A5" s="350" t="s">
        <v>138</v>
      </c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2"/>
    </row>
    <row r="6" spans="1:12" ht="15.75" customHeight="1" x14ac:dyDescent="0.2">
      <c r="A6" s="24" t="s">
        <v>139</v>
      </c>
      <c r="B6" s="25">
        <v>60</v>
      </c>
      <c r="C6" s="26">
        <v>58</v>
      </c>
      <c r="D6" s="27">
        <v>64</v>
      </c>
      <c r="E6" s="27">
        <f>D6/100*35+D6</f>
        <v>86.4</v>
      </c>
      <c r="F6" s="28">
        <f>(B6*E6)/1000</f>
        <v>5.1840000000000002</v>
      </c>
      <c r="G6" s="29"/>
      <c r="H6" s="15"/>
      <c r="I6" s="15"/>
      <c r="J6" s="15"/>
      <c r="K6" s="15"/>
      <c r="L6" s="15"/>
    </row>
    <row r="7" spans="1:12" ht="15" customHeight="1" x14ac:dyDescent="0.2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2.75" customHeight="1" x14ac:dyDescent="0.2">
      <c r="A8" s="24" t="s">
        <v>141</v>
      </c>
      <c r="B8" s="25">
        <v>25</v>
      </c>
      <c r="C8" s="26">
        <v>25</v>
      </c>
      <c r="D8" s="27">
        <v>55</v>
      </c>
      <c r="E8" s="27">
        <f>D8/100*35+D8</f>
        <v>74.25</v>
      </c>
      <c r="F8" s="28">
        <f>(B8*E8)/1000</f>
        <v>1.85625</v>
      </c>
      <c r="G8" s="29"/>
      <c r="H8" s="15"/>
      <c r="I8" s="15"/>
      <c r="J8" s="15"/>
      <c r="K8" s="15"/>
      <c r="L8" s="15"/>
    </row>
    <row r="9" spans="1:12" ht="15.75" customHeight="1" x14ac:dyDescent="0.2">
      <c r="A9" s="24" t="s">
        <v>142</v>
      </c>
      <c r="B9" s="25">
        <v>10</v>
      </c>
      <c r="C9" s="26">
        <v>10</v>
      </c>
      <c r="D9" s="27">
        <v>395.5</v>
      </c>
      <c r="E9" s="28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 x14ac:dyDescent="0.2">
      <c r="A10" s="30" t="s">
        <v>143</v>
      </c>
      <c r="B10" s="25"/>
      <c r="C10" s="350" t="s">
        <v>45</v>
      </c>
      <c r="D10" s="351"/>
      <c r="E10" s="351"/>
      <c r="F10" s="352"/>
      <c r="G10" s="31">
        <f>F6+F7+F8+F9</f>
        <v>33.304500000000004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 x14ac:dyDescent="0.25">
      <c r="A11" s="347" t="s">
        <v>149</v>
      </c>
      <c r="B11" s="347"/>
      <c r="C11" s="347"/>
      <c r="D11" s="347"/>
      <c r="E11" s="347"/>
      <c r="F11" s="347"/>
      <c r="G11" s="347"/>
      <c r="H11" s="347"/>
      <c r="I11" s="347"/>
      <c r="J11" s="347"/>
      <c r="K11" s="347"/>
      <c r="L11" s="347"/>
    </row>
    <row r="12" spans="1:12" s="32" customFormat="1" ht="19.5" customHeight="1" x14ac:dyDescent="0.25">
      <c r="A12" s="33" t="s">
        <v>150</v>
      </c>
      <c r="B12" s="34">
        <v>10</v>
      </c>
      <c r="C12" s="35">
        <v>10</v>
      </c>
      <c r="D12" s="36">
        <v>395.5</v>
      </c>
      <c r="E12" s="36">
        <f>D12/100*35+D12</f>
        <v>533.92499999999995</v>
      </c>
      <c r="F12" s="37">
        <f>(B12*E12)/1000</f>
        <v>5.3392499999999998</v>
      </c>
      <c r="G12" s="38">
        <f>F12</f>
        <v>5.3392499999999998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 x14ac:dyDescent="0.25">
      <c r="A13" s="347" t="s">
        <v>144</v>
      </c>
      <c r="B13" s="347"/>
      <c r="C13" s="347"/>
      <c r="D13" s="347"/>
      <c r="E13" s="347"/>
      <c r="F13" s="347"/>
      <c r="G13" s="347"/>
      <c r="H13" s="347"/>
      <c r="I13" s="347"/>
      <c r="J13" s="347"/>
      <c r="K13" s="347"/>
      <c r="L13" s="347"/>
    </row>
    <row r="14" spans="1:12" s="32" customFormat="1" ht="19.5" customHeight="1" x14ac:dyDescent="0.25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 x14ac:dyDescent="0.2">
      <c r="A15" s="350" t="s">
        <v>151</v>
      </c>
      <c r="B15" s="351"/>
      <c r="C15" s="351"/>
      <c r="D15" s="351"/>
      <c r="E15" s="351"/>
      <c r="F15" s="351"/>
      <c r="G15" s="351"/>
      <c r="H15" s="351"/>
      <c r="I15" s="351"/>
      <c r="J15" s="351"/>
      <c r="K15" s="351"/>
      <c r="L15" s="352"/>
    </row>
    <row r="16" spans="1:12" ht="16.5" customHeight="1" x14ac:dyDescent="0.2">
      <c r="A16" s="24" t="s">
        <v>146</v>
      </c>
      <c r="B16" s="25">
        <v>5</v>
      </c>
      <c r="C16" s="26">
        <v>5</v>
      </c>
      <c r="D16" s="27">
        <v>320</v>
      </c>
      <c r="E16" s="27">
        <f>D16/100*35+D16</f>
        <v>432</v>
      </c>
      <c r="F16" s="28">
        <f>(B16*E16)/1000</f>
        <v>2.16</v>
      </c>
      <c r="G16" s="29"/>
      <c r="H16" s="15"/>
      <c r="I16" s="15"/>
      <c r="J16" s="15"/>
      <c r="K16" s="15"/>
      <c r="L16" s="15"/>
    </row>
    <row r="17" spans="1:12" ht="14.25" customHeight="1" x14ac:dyDescent="0.2">
      <c r="A17" s="24" t="s">
        <v>147</v>
      </c>
      <c r="B17" s="25">
        <v>25.3</v>
      </c>
      <c r="C17" s="26">
        <v>25.3</v>
      </c>
      <c r="D17" s="27">
        <v>55</v>
      </c>
      <c r="E17" s="27">
        <f>D17/100*35+D17</f>
        <v>74.25</v>
      </c>
      <c r="F17" s="28">
        <f>(B17*E17)/1000</f>
        <v>1.878525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 x14ac:dyDescent="0.2">
      <c r="A18" s="24" t="s">
        <v>152</v>
      </c>
      <c r="B18" s="25">
        <v>9</v>
      </c>
      <c r="C18" s="27">
        <v>7.2</v>
      </c>
      <c r="D18" s="27">
        <v>140</v>
      </c>
      <c r="E18" s="27">
        <f>D18/100*35+D18</f>
        <v>189</v>
      </c>
      <c r="F18" s="28">
        <f>(B18*E18)/1000</f>
        <v>1.7010000000000001</v>
      </c>
      <c r="G18" s="40"/>
      <c r="H18" s="15"/>
      <c r="I18" s="15"/>
      <c r="J18" s="15"/>
      <c r="K18" s="15"/>
      <c r="L18" s="15"/>
    </row>
    <row r="19" spans="1:12" ht="13.5" customHeight="1" x14ac:dyDescent="0.2">
      <c r="A19" s="30" t="s">
        <v>143</v>
      </c>
      <c r="B19" s="25"/>
      <c r="C19" s="350">
        <v>200</v>
      </c>
      <c r="D19" s="351"/>
      <c r="E19" s="351"/>
      <c r="F19" s="352"/>
      <c r="G19" s="31">
        <f>F15+F16+F17+F18</f>
        <v>5.7395250000000004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6.5" customHeight="1" x14ac:dyDescent="0.25">
      <c r="A20" s="350" t="s">
        <v>16</v>
      </c>
      <c r="B20" s="351"/>
      <c r="C20" s="351"/>
      <c r="D20" s="351"/>
      <c r="E20" s="351"/>
      <c r="F20" s="351"/>
      <c r="G20" s="351"/>
      <c r="H20" s="351"/>
      <c r="I20" s="351"/>
      <c r="J20" s="351"/>
      <c r="K20" s="351"/>
      <c r="L20" s="352"/>
    </row>
    <row r="21" spans="1:12" s="41" customFormat="1" ht="18" customHeight="1" x14ac:dyDescent="0.25">
      <c r="A21" s="24" t="s">
        <v>148</v>
      </c>
      <c r="B21" s="25">
        <v>60</v>
      </c>
      <c r="C21" s="26">
        <v>60</v>
      </c>
      <c r="D21" s="27">
        <v>58</v>
      </c>
      <c r="E21" s="27">
        <f>D21/100*35+D21</f>
        <v>78.3</v>
      </c>
      <c r="F21" s="28">
        <f>(B21*E21)/1000</f>
        <v>4.6980000000000004</v>
      </c>
      <c r="G21" s="42">
        <f>F21</f>
        <v>4.6980000000000004</v>
      </c>
      <c r="H21" s="15">
        <v>8</v>
      </c>
      <c r="I21" s="15">
        <v>1</v>
      </c>
      <c r="J21" s="15">
        <v>53</v>
      </c>
      <c r="K21" s="15">
        <v>250</v>
      </c>
      <c r="L21" s="15"/>
    </row>
    <row r="22" spans="1:12" s="41" customFormat="1" ht="15.75" customHeight="1" x14ac:dyDescent="0.25">
      <c r="A22" s="350" t="s">
        <v>262</v>
      </c>
      <c r="B22" s="351"/>
      <c r="C22" s="351"/>
      <c r="D22" s="351"/>
      <c r="E22" s="351"/>
      <c r="F22" s="351"/>
      <c r="G22" s="351"/>
      <c r="H22" s="351"/>
      <c r="I22" s="351"/>
      <c r="J22" s="351"/>
      <c r="K22" s="351"/>
      <c r="L22" s="352"/>
    </row>
    <row r="23" spans="1:12" ht="18.75" customHeight="1" x14ac:dyDescent="0.2">
      <c r="A23" s="24" t="s">
        <v>263</v>
      </c>
      <c r="B23" s="25">
        <v>55</v>
      </c>
      <c r="C23" s="26">
        <v>55</v>
      </c>
      <c r="D23" s="27">
        <v>164</v>
      </c>
      <c r="E23" s="28">
        <f>D23/100*35+D23</f>
        <v>221.4</v>
      </c>
      <c r="F23" s="28">
        <f>(B23*E23)/1000</f>
        <v>12.177</v>
      </c>
      <c r="G23" s="40">
        <f>F23</f>
        <v>12.177</v>
      </c>
      <c r="H23" s="15">
        <v>4.32</v>
      </c>
      <c r="I23" s="15">
        <v>3.2</v>
      </c>
      <c r="J23" s="15">
        <v>30.6</v>
      </c>
      <c r="K23" s="15">
        <v>19</v>
      </c>
      <c r="L23" s="15"/>
    </row>
    <row r="24" spans="1:12" ht="17.25" customHeight="1" x14ac:dyDescent="0.2">
      <c r="A24" s="356"/>
      <c r="B24" s="357"/>
      <c r="C24" s="357"/>
      <c r="D24" s="358"/>
      <c r="E24" s="43"/>
      <c r="F24" s="40"/>
      <c r="G24" s="40">
        <f>G10+G12+G14+G19+G21+G23</f>
        <v>73.023525000000006</v>
      </c>
      <c r="H24" s="40">
        <f>H10+H14+H17+H21+H23</f>
        <v>22.37</v>
      </c>
      <c r="I24" s="40">
        <f>I10+I14+I17+I21+I23</f>
        <v>21.35</v>
      </c>
      <c r="J24" s="40">
        <f>J10+J14+J17+J21+J23</f>
        <v>133.69999999999999</v>
      </c>
      <c r="K24" s="40">
        <f>K10+K14+K17+K21+K23</f>
        <v>662</v>
      </c>
      <c r="L24" s="40">
        <f>L10+L14+L17+L21+L23</f>
        <v>1.37</v>
      </c>
    </row>
    <row r="25" spans="1:12" ht="16.5" customHeight="1" x14ac:dyDescent="0.3">
      <c r="A25" s="348" t="s">
        <v>154</v>
      </c>
      <c r="B25" s="349"/>
      <c r="C25" s="349"/>
      <c r="D25" s="349"/>
      <c r="E25" s="349"/>
      <c r="F25" s="349"/>
      <c r="G25" s="349"/>
      <c r="H25" s="349"/>
      <c r="I25" s="349"/>
      <c r="J25" s="349"/>
      <c r="K25" s="349"/>
      <c r="L25" s="349"/>
    </row>
    <row r="26" spans="1:12" s="44" customFormat="1" x14ac:dyDescent="0.2">
      <c r="A26" s="350" t="s">
        <v>36</v>
      </c>
      <c r="B26" s="351"/>
      <c r="C26" s="351"/>
      <c r="D26" s="351"/>
      <c r="E26" s="351"/>
      <c r="F26" s="351"/>
      <c r="G26" s="351"/>
      <c r="H26" s="351"/>
      <c r="I26" s="351"/>
      <c r="J26" s="351"/>
      <c r="K26" s="351"/>
      <c r="L26" s="352"/>
    </row>
    <row r="27" spans="1:12" s="44" customFormat="1" x14ac:dyDescent="0.2">
      <c r="A27" s="14" t="s">
        <v>165</v>
      </c>
      <c r="B27" s="15">
        <v>63</v>
      </c>
      <c r="C27" s="15">
        <v>50.4</v>
      </c>
      <c r="D27" s="45">
        <v>30</v>
      </c>
      <c r="E27" s="15">
        <f t="shared" ref="E27:E32" si="0">D27/100*35+D27</f>
        <v>40.5</v>
      </c>
      <c r="F27" s="29">
        <f t="shared" ref="F27:F32" si="1">(B27*E27)/1000</f>
        <v>2.5514999999999999</v>
      </c>
      <c r="G27" s="29"/>
      <c r="H27" s="46"/>
      <c r="I27" s="46"/>
      <c r="J27" s="46"/>
      <c r="K27" s="46"/>
      <c r="L27" s="46"/>
    </row>
    <row r="28" spans="1:12" s="44" customFormat="1" x14ac:dyDescent="0.2">
      <c r="A28" s="14" t="s">
        <v>162</v>
      </c>
      <c r="B28" s="15">
        <v>7.5</v>
      </c>
      <c r="C28" s="15">
        <v>6</v>
      </c>
      <c r="D28" s="47">
        <v>30</v>
      </c>
      <c r="E28" s="15">
        <f t="shared" si="0"/>
        <v>40.5</v>
      </c>
      <c r="F28" s="29">
        <f t="shared" si="1"/>
        <v>0.30375000000000002</v>
      </c>
      <c r="G28" s="40"/>
      <c r="H28" s="48"/>
      <c r="I28" s="48"/>
      <c r="J28" s="48"/>
      <c r="K28" s="48"/>
      <c r="L28" s="48"/>
    </row>
    <row r="29" spans="1:12" s="44" customFormat="1" x14ac:dyDescent="0.2">
      <c r="A29" s="14" t="s">
        <v>141</v>
      </c>
      <c r="B29" s="15">
        <v>1</v>
      </c>
      <c r="C29" s="15">
        <v>1</v>
      </c>
      <c r="D29" s="47">
        <v>55</v>
      </c>
      <c r="E29" s="15">
        <f t="shared" si="0"/>
        <v>74.25</v>
      </c>
      <c r="F29" s="29">
        <f t="shared" si="1"/>
        <v>7.4249999999999997E-2</v>
      </c>
      <c r="G29" s="40"/>
      <c r="H29" s="48"/>
      <c r="I29" s="48"/>
      <c r="J29" s="48"/>
      <c r="K29" s="48"/>
      <c r="L29" s="48"/>
    </row>
    <row r="30" spans="1:12" s="44" customFormat="1" x14ac:dyDescent="0.2">
      <c r="A30" s="14" t="s">
        <v>166</v>
      </c>
      <c r="B30" s="15">
        <v>0.1</v>
      </c>
      <c r="C30" s="15">
        <v>0.1</v>
      </c>
      <c r="D30" s="47">
        <v>450</v>
      </c>
      <c r="E30" s="15">
        <f t="shared" si="0"/>
        <v>607.5</v>
      </c>
      <c r="F30" s="29">
        <f t="shared" si="1"/>
        <v>6.0749999999999998E-2</v>
      </c>
      <c r="G30" s="40"/>
      <c r="H30" s="48"/>
      <c r="I30" s="48"/>
      <c r="J30" s="48"/>
      <c r="K30" s="48"/>
      <c r="L30" s="48"/>
    </row>
    <row r="31" spans="1:12" s="44" customFormat="1" x14ac:dyDescent="0.2">
      <c r="A31" s="14" t="s">
        <v>167</v>
      </c>
      <c r="B31" s="15">
        <v>6</v>
      </c>
      <c r="C31" s="15">
        <v>6</v>
      </c>
      <c r="D31" s="47">
        <v>157</v>
      </c>
      <c r="E31" s="15">
        <f t="shared" si="0"/>
        <v>211.95</v>
      </c>
      <c r="F31" s="29">
        <f t="shared" si="1"/>
        <v>1.2716999999999998</v>
      </c>
      <c r="G31" s="40"/>
      <c r="H31" s="48"/>
      <c r="I31" s="48"/>
      <c r="J31" s="48"/>
      <c r="K31" s="48"/>
      <c r="L31" s="48"/>
    </row>
    <row r="32" spans="1:12" s="44" customFormat="1" x14ac:dyDescent="0.2">
      <c r="A32" s="14" t="s">
        <v>168</v>
      </c>
      <c r="B32" s="15">
        <v>0.2</v>
      </c>
      <c r="C32" s="15">
        <v>0.2</v>
      </c>
      <c r="D32" s="47">
        <v>14</v>
      </c>
      <c r="E32" s="15">
        <f t="shared" si="0"/>
        <v>18.899999999999999</v>
      </c>
      <c r="F32" s="29">
        <f t="shared" si="1"/>
        <v>3.7799999999999999E-3</v>
      </c>
      <c r="G32" s="40"/>
      <c r="H32" s="48"/>
      <c r="I32" s="48"/>
      <c r="J32" s="48"/>
      <c r="K32" s="48"/>
      <c r="L32" s="48"/>
    </row>
    <row r="33" spans="1:12" x14ac:dyDescent="0.2">
      <c r="A33" s="49" t="s">
        <v>143</v>
      </c>
      <c r="B33" s="353" t="s">
        <v>186</v>
      </c>
      <c r="C33" s="354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 x14ac:dyDescent="0.2">
      <c r="A34" s="350" t="s">
        <v>177</v>
      </c>
      <c r="B34" s="351"/>
      <c r="C34" s="351"/>
      <c r="D34" s="351"/>
      <c r="E34" s="351"/>
      <c r="F34" s="351"/>
      <c r="G34" s="351"/>
      <c r="H34" s="351"/>
      <c r="I34" s="351"/>
      <c r="J34" s="351"/>
      <c r="K34" s="351"/>
      <c r="L34" s="352"/>
    </row>
    <row r="35" spans="1:12" x14ac:dyDescent="0.2">
      <c r="A35" s="14" t="s">
        <v>169</v>
      </c>
      <c r="B35" s="15">
        <v>75</v>
      </c>
      <c r="C35" s="15">
        <v>60</v>
      </c>
      <c r="D35" s="15">
        <v>24</v>
      </c>
      <c r="E35" s="15">
        <f>D35/100*35+D35</f>
        <v>32.4</v>
      </c>
      <c r="F35" s="29">
        <f>(B35*E35)/1000</f>
        <v>2.4300000000000002</v>
      </c>
      <c r="G35" s="29"/>
      <c r="H35" s="50"/>
      <c r="I35" s="50"/>
      <c r="J35" s="50"/>
      <c r="K35" s="50"/>
      <c r="L35" s="50"/>
    </row>
    <row r="36" spans="1:12" x14ac:dyDescent="0.2">
      <c r="A36" s="14" t="s">
        <v>159</v>
      </c>
      <c r="B36" s="15">
        <v>50</v>
      </c>
      <c r="C36" s="15">
        <v>36</v>
      </c>
      <c r="D36" s="15">
        <v>45</v>
      </c>
      <c r="E36" s="15">
        <f t="shared" ref="E36:E43" si="2">D36/100*35+D36</f>
        <v>60.75</v>
      </c>
      <c r="F36" s="29">
        <f>(B36*E36)/1000</f>
        <v>3.0375000000000001</v>
      </c>
      <c r="G36" s="29"/>
      <c r="H36" s="50"/>
      <c r="I36" s="50"/>
      <c r="J36" s="50"/>
      <c r="K36" s="50"/>
      <c r="L36" s="50"/>
    </row>
    <row r="37" spans="1:12" x14ac:dyDescent="0.2">
      <c r="A37" s="14" t="s">
        <v>170</v>
      </c>
      <c r="B37" s="15">
        <v>15</v>
      </c>
      <c r="C37" s="15">
        <v>12.6</v>
      </c>
      <c r="D37" s="15">
        <v>24</v>
      </c>
      <c r="E37" s="15">
        <f t="shared" si="2"/>
        <v>32.4</v>
      </c>
      <c r="F37" s="29">
        <f t="shared" ref="F37:F43" si="3">(B37*E37)/1000</f>
        <v>0.48599999999999999</v>
      </c>
      <c r="G37" s="29"/>
      <c r="H37" s="50"/>
      <c r="I37" s="50"/>
      <c r="J37" s="50"/>
      <c r="K37" s="50"/>
      <c r="L37" s="50"/>
    </row>
    <row r="38" spans="1:12" x14ac:dyDescent="0.2">
      <c r="A38" s="14" t="s">
        <v>162</v>
      </c>
      <c r="B38" s="15">
        <v>20</v>
      </c>
      <c r="C38" s="15">
        <v>16</v>
      </c>
      <c r="D38" s="15">
        <v>30</v>
      </c>
      <c r="E38" s="15">
        <f t="shared" si="2"/>
        <v>40.5</v>
      </c>
      <c r="F38" s="29">
        <f t="shared" si="3"/>
        <v>0.81</v>
      </c>
      <c r="G38" s="29"/>
      <c r="H38" s="50"/>
      <c r="I38" s="50"/>
      <c r="J38" s="50"/>
      <c r="K38" s="50"/>
      <c r="L38" s="50"/>
    </row>
    <row r="39" spans="1:12" x14ac:dyDescent="0.2">
      <c r="A39" s="14" t="s">
        <v>167</v>
      </c>
      <c r="B39" s="15">
        <v>3</v>
      </c>
      <c r="C39" s="15">
        <v>3</v>
      </c>
      <c r="D39" s="15">
        <v>157</v>
      </c>
      <c r="E39" s="15">
        <f t="shared" si="2"/>
        <v>211.95</v>
      </c>
      <c r="F39" s="29">
        <f t="shared" si="3"/>
        <v>0.63584999999999992</v>
      </c>
      <c r="G39" s="29"/>
      <c r="H39" s="50"/>
      <c r="I39" s="50"/>
      <c r="J39" s="50"/>
      <c r="K39" s="50"/>
      <c r="L39" s="50"/>
    </row>
    <row r="40" spans="1:12" x14ac:dyDescent="0.2">
      <c r="A40" s="14" t="s">
        <v>171</v>
      </c>
      <c r="B40" s="15">
        <v>6</v>
      </c>
      <c r="C40" s="15">
        <v>6</v>
      </c>
      <c r="D40" s="15">
        <v>144</v>
      </c>
      <c r="E40" s="15">
        <f t="shared" si="2"/>
        <v>194.4</v>
      </c>
      <c r="F40" s="29">
        <f t="shared" si="3"/>
        <v>1.1664000000000001</v>
      </c>
      <c r="G40" s="29"/>
      <c r="H40" s="50"/>
      <c r="I40" s="50"/>
      <c r="J40" s="50"/>
      <c r="K40" s="50"/>
      <c r="L40" s="50"/>
    </row>
    <row r="41" spans="1:12" x14ac:dyDescent="0.2">
      <c r="A41" s="14" t="s">
        <v>168</v>
      </c>
      <c r="B41" s="15">
        <v>2</v>
      </c>
      <c r="C41" s="15">
        <v>2</v>
      </c>
      <c r="D41" s="15">
        <v>17</v>
      </c>
      <c r="E41" s="15">
        <f t="shared" si="2"/>
        <v>22.95</v>
      </c>
      <c r="F41" s="29">
        <f t="shared" si="3"/>
        <v>4.5899999999999996E-2</v>
      </c>
      <c r="G41" s="29"/>
      <c r="H41" s="50"/>
      <c r="I41" s="50"/>
      <c r="J41" s="50"/>
      <c r="K41" s="50"/>
      <c r="L41" s="50"/>
    </row>
    <row r="42" spans="1:12" x14ac:dyDescent="0.2">
      <c r="A42" s="14" t="s">
        <v>172</v>
      </c>
      <c r="B42" s="15">
        <v>0.05</v>
      </c>
      <c r="C42" s="15">
        <v>0.05</v>
      </c>
      <c r="D42" s="15">
        <v>450</v>
      </c>
      <c r="E42" s="15">
        <f t="shared" si="2"/>
        <v>607.5</v>
      </c>
      <c r="F42" s="29">
        <f t="shared" si="3"/>
        <v>3.0374999999999999E-2</v>
      </c>
      <c r="G42" s="29"/>
      <c r="H42" s="50"/>
      <c r="I42" s="50"/>
      <c r="J42" s="50"/>
      <c r="K42" s="50"/>
      <c r="L42" s="50"/>
    </row>
    <row r="43" spans="1:12" x14ac:dyDescent="0.2">
      <c r="A43" s="14" t="s">
        <v>156</v>
      </c>
      <c r="B43" s="15">
        <v>30</v>
      </c>
      <c r="C43" s="15">
        <v>24</v>
      </c>
      <c r="D43" s="15">
        <v>90</v>
      </c>
      <c r="E43" s="15">
        <f t="shared" si="2"/>
        <v>121.5</v>
      </c>
      <c r="F43" s="29">
        <f t="shared" si="3"/>
        <v>3.645</v>
      </c>
      <c r="G43" s="29"/>
      <c r="H43" s="50"/>
      <c r="I43" s="50"/>
      <c r="J43" s="50"/>
      <c r="K43" s="50"/>
      <c r="L43" s="50"/>
    </row>
    <row r="44" spans="1:12" x14ac:dyDescent="0.2">
      <c r="A44" s="14" t="s">
        <v>173</v>
      </c>
      <c r="B44" s="15">
        <v>150</v>
      </c>
      <c r="C44" s="15">
        <v>150</v>
      </c>
      <c r="D44" s="15"/>
      <c r="E44" s="15"/>
      <c r="F44" s="29">
        <f>(B44*E44)/1000</f>
        <v>0</v>
      </c>
      <c r="G44" s="29"/>
      <c r="H44" s="50"/>
      <c r="I44" s="50"/>
      <c r="J44" s="50"/>
      <c r="K44" s="50"/>
      <c r="L44" s="50"/>
    </row>
    <row r="45" spans="1:12" x14ac:dyDescent="0.2">
      <c r="A45" s="49" t="s">
        <v>143</v>
      </c>
      <c r="B45" s="353" t="s">
        <v>185</v>
      </c>
      <c r="C45" s="354"/>
      <c r="D45" s="51"/>
      <c r="E45" s="51"/>
      <c r="F45" s="52"/>
      <c r="G45" s="53">
        <v>15</v>
      </c>
      <c r="H45" s="54"/>
      <c r="I45" s="54"/>
      <c r="J45" s="54"/>
      <c r="K45" s="54"/>
      <c r="L45" s="54"/>
    </row>
    <row r="46" spans="1:12" x14ac:dyDescent="0.2">
      <c r="A46" s="350" t="s">
        <v>38</v>
      </c>
      <c r="B46" s="351"/>
      <c r="C46" s="351"/>
      <c r="D46" s="351"/>
      <c r="E46" s="351"/>
      <c r="F46" s="351"/>
      <c r="G46" s="351"/>
      <c r="H46" s="351"/>
      <c r="I46" s="351"/>
      <c r="J46" s="351"/>
      <c r="K46" s="351"/>
      <c r="L46" s="352"/>
    </row>
    <row r="47" spans="1:12" x14ac:dyDescent="0.2">
      <c r="A47" s="14" t="s">
        <v>139</v>
      </c>
      <c r="B47" s="15">
        <v>72</v>
      </c>
      <c r="C47" s="15">
        <v>71.28</v>
      </c>
      <c r="D47" s="15">
        <v>64</v>
      </c>
      <c r="E47" s="15">
        <f>D47/100*35+D47</f>
        <v>86.4</v>
      </c>
      <c r="F47" s="29">
        <f>(B47*E47)/1000</f>
        <v>6.2208000000000006</v>
      </c>
      <c r="G47" s="29"/>
      <c r="H47" s="50"/>
      <c r="I47" s="50"/>
      <c r="J47" s="50"/>
      <c r="K47" s="50"/>
      <c r="L47" s="50"/>
    </row>
    <row r="48" spans="1:12" x14ac:dyDescent="0.2">
      <c r="A48" s="14" t="s">
        <v>142</v>
      </c>
      <c r="B48" s="15">
        <v>9</v>
      </c>
      <c r="C48" s="15">
        <v>9</v>
      </c>
      <c r="D48" s="15">
        <v>395.5</v>
      </c>
      <c r="E48" s="15">
        <f>D48/100*35+D48</f>
        <v>533.92499999999995</v>
      </c>
      <c r="F48" s="29">
        <f t="shared" ref="F48:F56" si="4">(B48*E48)/1000</f>
        <v>4.8053249999999998</v>
      </c>
      <c r="G48" s="29"/>
      <c r="H48" s="50"/>
      <c r="I48" s="50"/>
      <c r="J48" s="50"/>
      <c r="K48" s="50"/>
      <c r="L48" s="50"/>
    </row>
    <row r="49" spans="1:12" x14ac:dyDescent="0.2">
      <c r="A49" s="14" t="s">
        <v>168</v>
      </c>
      <c r="B49" s="15">
        <v>0.7</v>
      </c>
      <c r="C49" s="15">
        <v>0.7</v>
      </c>
      <c r="D49" s="15">
        <v>17</v>
      </c>
      <c r="E49" s="15">
        <f>D49/100*35+D49</f>
        <v>22.95</v>
      </c>
      <c r="F49" s="29">
        <f t="shared" si="4"/>
        <v>1.6064999999999999E-2</v>
      </c>
      <c r="G49" s="29"/>
      <c r="H49" s="50"/>
      <c r="I49" s="50"/>
      <c r="J49" s="50"/>
      <c r="K49" s="50"/>
      <c r="L49" s="50"/>
    </row>
    <row r="50" spans="1:12" x14ac:dyDescent="0.2">
      <c r="A50" s="49" t="s">
        <v>143</v>
      </c>
      <c r="B50" s="353" t="s">
        <v>187</v>
      </c>
      <c r="C50" s="354"/>
      <c r="D50" s="15"/>
      <c r="E50" s="15"/>
      <c r="F50" s="29"/>
      <c r="G50" s="29">
        <v>15</v>
      </c>
      <c r="H50" s="50"/>
      <c r="I50" s="50"/>
      <c r="J50" s="50"/>
      <c r="K50" s="50"/>
      <c r="L50" s="50"/>
    </row>
    <row r="51" spans="1:12" x14ac:dyDescent="0.2">
      <c r="A51" s="362" t="s">
        <v>55</v>
      </c>
      <c r="B51" s="363"/>
      <c r="C51" s="363"/>
      <c r="D51" s="363"/>
      <c r="E51" s="363"/>
      <c r="F51" s="363"/>
      <c r="G51" s="363"/>
      <c r="H51" s="363"/>
      <c r="I51" s="363"/>
      <c r="J51" s="363"/>
      <c r="K51" s="363"/>
      <c r="L51" s="364"/>
    </row>
    <row r="52" spans="1:12" ht="16.5" x14ac:dyDescent="0.2">
      <c r="A52" s="55" t="s">
        <v>175</v>
      </c>
      <c r="B52" s="56">
        <v>105</v>
      </c>
      <c r="C52" s="56">
        <v>78.75</v>
      </c>
      <c r="D52" s="15">
        <v>184</v>
      </c>
      <c r="E52" s="15">
        <f>D52/100*35+D52</f>
        <v>248.4</v>
      </c>
      <c r="F52" s="29">
        <f t="shared" si="4"/>
        <v>26.082000000000001</v>
      </c>
      <c r="G52" s="29"/>
      <c r="H52" s="50"/>
      <c r="I52" s="50"/>
      <c r="J52" s="50"/>
      <c r="K52" s="50"/>
      <c r="L52" s="50"/>
    </row>
    <row r="53" spans="1:12" ht="16.5" x14ac:dyDescent="0.2">
      <c r="A53" s="55" t="s">
        <v>148</v>
      </c>
      <c r="B53" s="56">
        <v>25</v>
      </c>
      <c r="C53" s="56">
        <v>25</v>
      </c>
      <c r="D53" s="15">
        <v>58</v>
      </c>
      <c r="E53" s="15">
        <f>D53/100*35+D53</f>
        <v>78.3</v>
      </c>
      <c r="F53" s="29">
        <f t="shared" si="4"/>
        <v>1.9575</v>
      </c>
      <c r="G53" s="29"/>
      <c r="H53" s="50"/>
      <c r="I53" s="50"/>
      <c r="J53" s="50"/>
      <c r="K53" s="50"/>
      <c r="L53" s="50"/>
    </row>
    <row r="54" spans="1:12" ht="16.5" x14ac:dyDescent="0.2">
      <c r="A54" s="55" t="s">
        <v>157</v>
      </c>
      <c r="B54" s="56">
        <v>2</v>
      </c>
      <c r="C54" s="56">
        <v>2</v>
      </c>
      <c r="D54" s="15">
        <v>157</v>
      </c>
      <c r="E54" s="15">
        <f>D54/100*35+D54</f>
        <v>211.95</v>
      </c>
      <c r="F54" s="29">
        <f t="shared" si="4"/>
        <v>0.4239</v>
      </c>
      <c r="G54" s="29"/>
      <c r="H54" s="50"/>
      <c r="I54" s="50"/>
      <c r="J54" s="50"/>
      <c r="K54" s="50"/>
      <c r="L54" s="50"/>
    </row>
    <row r="55" spans="1:12" ht="16.5" x14ac:dyDescent="0.2">
      <c r="A55" s="55" t="s">
        <v>140</v>
      </c>
      <c r="B55" s="56">
        <v>20</v>
      </c>
      <c r="C55" s="56">
        <v>20</v>
      </c>
      <c r="D55" s="15">
        <v>62</v>
      </c>
      <c r="E55" s="15">
        <f>D55/100*35+D55</f>
        <v>83.7</v>
      </c>
      <c r="F55" s="29">
        <f t="shared" si="4"/>
        <v>1.6739999999999999</v>
      </c>
      <c r="G55" s="29"/>
      <c r="H55" s="50"/>
      <c r="I55" s="50"/>
      <c r="J55" s="50"/>
      <c r="K55" s="50"/>
      <c r="L55" s="50"/>
    </row>
    <row r="56" spans="1:12" ht="16.5" x14ac:dyDescent="0.2">
      <c r="A56" s="55" t="s">
        <v>168</v>
      </c>
      <c r="B56" s="56">
        <v>0.5</v>
      </c>
      <c r="C56" s="56">
        <v>0.5</v>
      </c>
      <c r="D56" s="15">
        <v>17</v>
      </c>
      <c r="E56" s="15">
        <f>D56/100*35+D56</f>
        <v>22.95</v>
      </c>
      <c r="F56" s="29">
        <f t="shared" si="4"/>
        <v>1.1474999999999999E-2</v>
      </c>
      <c r="G56" s="29"/>
      <c r="H56" s="50"/>
      <c r="I56" s="50"/>
      <c r="J56" s="50"/>
      <c r="K56" s="50"/>
      <c r="L56" s="50"/>
    </row>
    <row r="57" spans="1:12" ht="15" customHeight="1" x14ac:dyDescent="0.2">
      <c r="A57" s="49" t="s">
        <v>143</v>
      </c>
      <c r="B57" s="353">
        <v>90</v>
      </c>
      <c r="C57" s="354"/>
      <c r="D57" s="51"/>
      <c r="E57" s="51"/>
      <c r="F57" s="52"/>
      <c r="G57" s="40">
        <v>35</v>
      </c>
      <c r="H57" s="50"/>
      <c r="I57" s="50"/>
      <c r="J57" s="50"/>
      <c r="K57" s="50"/>
      <c r="L57" s="50"/>
    </row>
    <row r="58" spans="1:12" x14ac:dyDescent="0.2">
      <c r="A58" s="350" t="s">
        <v>23</v>
      </c>
      <c r="B58" s="351"/>
      <c r="C58" s="351"/>
      <c r="D58" s="351"/>
      <c r="E58" s="351"/>
      <c r="F58" s="351"/>
      <c r="G58" s="351"/>
      <c r="H58" s="351"/>
      <c r="I58" s="351"/>
      <c r="J58" s="351"/>
      <c r="K58" s="351"/>
      <c r="L58" s="352"/>
    </row>
    <row r="59" spans="1:12" x14ac:dyDescent="0.2">
      <c r="A59" s="57" t="s">
        <v>176</v>
      </c>
      <c r="B59" s="25">
        <v>25</v>
      </c>
      <c r="C59" s="25">
        <v>25</v>
      </c>
      <c r="D59" s="15">
        <v>97</v>
      </c>
      <c r="E59" s="15">
        <f>D59/100*35+D59</f>
        <v>130.94999999999999</v>
      </c>
      <c r="F59" s="29">
        <f>(B59*E59)/1000</f>
        <v>3.2737499999999997</v>
      </c>
      <c r="G59" s="29"/>
      <c r="H59" s="50"/>
      <c r="I59" s="50"/>
      <c r="J59" s="50"/>
      <c r="K59" s="50"/>
      <c r="L59" s="50"/>
    </row>
    <row r="60" spans="1:12" x14ac:dyDescent="0.2">
      <c r="A60" s="57" t="s">
        <v>147</v>
      </c>
      <c r="B60" s="25">
        <v>15</v>
      </c>
      <c r="C60" s="25">
        <v>15</v>
      </c>
      <c r="D60" s="15">
        <v>55</v>
      </c>
      <c r="E60" s="15">
        <f>D60/100*35+D60</f>
        <v>74.25</v>
      </c>
      <c r="F60" s="29">
        <f>(B60*E60)/1000</f>
        <v>1.11375</v>
      </c>
      <c r="G60" s="29"/>
      <c r="H60" s="50"/>
      <c r="I60" s="50"/>
      <c r="J60" s="50"/>
      <c r="K60" s="50"/>
      <c r="L60" s="50"/>
    </row>
    <row r="61" spans="1:12" x14ac:dyDescent="0.2">
      <c r="A61" s="58" t="s">
        <v>143</v>
      </c>
      <c r="B61" s="365">
        <v>200</v>
      </c>
      <c r="C61" s="366"/>
      <c r="D61" s="15"/>
      <c r="E61" s="15"/>
      <c r="F61" s="29"/>
      <c r="G61" s="40">
        <v>5</v>
      </c>
      <c r="H61" s="50"/>
      <c r="I61" s="50"/>
      <c r="J61" s="50"/>
      <c r="K61" s="50"/>
      <c r="L61" s="50"/>
    </row>
    <row r="62" spans="1:12" x14ac:dyDescent="0.2">
      <c r="A62" s="30" t="s">
        <v>163</v>
      </c>
      <c r="B62" s="59">
        <v>80</v>
      </c>
      <c r="C62" s="59">
        <v>80</v>
      </c>
      <c r="D62" s="359"/>
      <c r="E62" s="360"/>
      <c r="F62" s="360"/>
      <c r="G62" s="361"/>
      <c r="H62" s="50"/>
      <c r="I62" s="50"/>
      <c r="J62" s="50"/>
      <c r="K62" s="50"/>
      <c r="L62" s="61"/>
    </row>
    <row r="63" spans="1:12" x14ac:dyDescent="0.2">
      <c r="A63" s="24" t="s">
        <v>163</v>
      </c>
      <c r="B63" s="25">
        <v>30</v>
      </c>
      <c r="C63" s="25">
        <v>30</v>
      </c>
      <c r="D63" s="15">
        <v>40</v>
      </c>
      <c r="E63" s="15">
        <f>D63/100*335+D63</f>
        <v>174</v>
      </c>
      <c r="F63" s="29">
        <v>1.5</v>
      </c>
      <c r="G63" s="29"/>
      <c r="H63" s="50"/>
      <c r="I63" s="50"/>
      <c r="J63" s="50"/>
      <c r="K63" s="50"/>
      <c r="L63" s="61"/>
    </row>
    <row r="64" spans="1:12" x14ac:dyDescent="0.2">
      <c r="A64" s="30" t="s">
        <v>164</v>
      </c>
      <c r="B64" s="59">
        <v>30</v>
      </c>
      <c r="C64" s="59">
        <v>30</v>
      </c>
      <c r="D64" s="359"/>
      <c r="E64" s="360"/>
      <c r="F64" s="360"/>
      <c r="G64" s="361"/>
      <c r="H64" s="50"/>
      <c r="I64" s="50"/>
      <c r="J64" s="50"/>
      <c r="K64" s="50"/>
      <c r="L64" s="61"/>
    </row>
    <row r="65" spans="1:12" x14ac:dyDescent="0.2">
      <c r="A65" s="30" t="s">
        <v>164</v>
      </c>
      <c r="B65" s="59">
        <v>30</v>
      </c>
      <c r="C65" s="59">
        <v>30</v>
      </c>
      <c r="D65" s="15">
        <v>44</v>
      </c>
      <c r="E65" s="15">
        <f>D65/100*35+D65</f>
        <v>59.4</v>
      </c>
      <c r="F65" s="29">
        <v>1.5</v>
      </c>
      <c r="G65" s="40"/>
      <c r="H65" s="50"/>
      <c r="I65" s="50"/>
      <c r="J65" s="50"/>
      <c r="K65" s="50"/>
      <c r="L65" s="61"/>
    </row>
    <row r="66" spans="1:12" ht="15" customHeight="1" x14ac:dyDescent="0.2">
      <c r="A66" s="359" t="s">
        <v>133</v>
      </c>
      <c r="B66" s="360"/>
      <c r="C66" s="360"/>
      <c r="D66" s="361"/>
      <c r="E66" s="45"/>
      <c r="F66" s="29"/>
      <c r="G66" s="62">
        <f>G33+G45+G50+G57+G61+F63+F65</f>
        <v>83</v>
      </c>
      <c r="H66" s="50"/>
      <c r="I66" s="50"/>
      <c r="J66" s="50"/>
      <c r="K66" s="50"/>
      <c r="L66" s="50"/>
    </row>
    <row r="67" spans="1:12" x14ac:dyDescent="0.2">
      <c r="A67" s="22"/>
      <c r="B67" s="22"/>
      <c r="C67" s="63"/>
      <c r="E67" s="64"/>
      <c r="F67" s="22"/>
      <c r="G67" s="22"/>
    </row>
    <row r="68" spans="1:12" x14ac:dyDescent="0.2">
      <c r="A68" s="22"/>
      <c r="B68" s="22"/>
      <c r="C68" s="63"/>
    </row>
    <row r="69" spans="1:12" x14ac:dyDescent="0.2">
      <c r="A69" s="22"/>
      <c r="B69" s="22"/>
      <c r="C69" s="63"/>
    </row>
    <row r="70" spans="1:12" x14ac:dyDescent="0.2">
      <c r="A70" s="22"/>
      <c r="B70" s="22"/>
      <c r="C70" s="63"/>
    </row>
    <row r="71" spans="1:12" x14ac:dyDescent="0.2">
      <c r="A71" s="22"/>
      <c r="B71" s="22"/>
      <c r="C71" s="63"/>
    </row>
    <row r="72" spans="1:12" x14ac:dyDescent="0.2">
      <c r="A72" s="22"/>
      <c r="B72" s="22"/>
      <c r="C72" s="63"/>
    </row>
    <row r="73" spans="1:12" x14ac:dyDescent="0.2">
      <c r="A73" s="22"/>
      <c r="B73" s="22"/>
      <c r="C73" s="63"/>
    </row>
    <row r="74" spans="1:12" x14ac:dyDescent="0.2">
      <c r="A74" s="22"/>
      <c r="B74" s="22"/>
      <c r="C74" s="63"/>
    </row>
    <row r="75" spans="1:12" x14ac:dyDescent="0.2">
      <c r="A75" s="22"/>
      <c r="B75" s="22"/>
      <c r="C75" s="63"/>
    </row>
    <row r="76" spans="1:12" x14ac:dyDescent="0.2">
      <c r="A76" s="22"/>
      <c r="B76" s="22"/>
      <c r="C76" s="63"/>
    </row>
    <row r="77" spans="1:12" x14ac:dyDescent="0.2">
      <c r="A77" s="22"/>
      <c r="B77" s="22"/>
      <c r="C77" s="63"/>
    </row>
    <row r="78" spans="1:12" x14ac:dyDescent="0.2">
      <c r="A78" s="22"/>
      <c r="B78" s="22"/>
      <c r="C78" s="63"/>
    </row>
    <row r="79" spans="1:12" x14ac:dyDescent="0.2">
      <c r="A79" s="22"/>
      <c r="B79" s="22"/>
      <c r="C79" s="63"/>
    </row>
    <row r="80" spans="1:12" x14ac:dyDescent="0.2">
      <c r="A80" s="22"/>
      <c r="B80" s="22"/>
      <c r="C80" s="63"/>
    </row>
    <row r="81" spans="1:3" x14ac:dyDescent="0.2">
      <c r="A81" s="22"/>
      <c r="B81" s="22"/>
      <c r="C81" s="63"/>
    </row>
    <row r="82" spans="1:3" x14ac:dyDescent="0.2">
      <c r="A82" s="22"/>
      <c r="B82" s="22"/>
      <c r="C82" s="63"/>
    </row>
    <row r="83" spans="1:3" x14ac:dyDescent="0.2">
      <c r="A83" s="22"/>
      <c r="B83" s="22"/>
      <c r="C83" s="63"/>
    </row>
    <row r="84" spans="1:3" x14ac:dyDescent="0.2">
      <c r="A84" s="22"/>
      <c r="B84" s="22"/>
      <c r="C84" s="63"/>
    </row>
    <row r="85" spans="1:3" x14ac:dyDescent="0.2">
      <c r="A85" s="22"/>
      <c r="B85" s="22"/>
      <c r="C85" s="63"/>
    </row>
    <row r="86" spans="1:3" x14ac:dyDescent="0.2">
      <c r="A86" s="22"/>
      <c r="B86" s="22"/>
      <c r="C86" s="63"/>
    </row>
    <row r="87" spans="1:3" x14ac:dyDescent="0.2">
      <c r="A87" s="22"/>
      <c r="B87" s="22"/>
      <c r="C87" s="63"/>
    </row>
    <row r="88" spans="1:3" x14ac:dyDescent="0.2">
      <c r="A88" s="22"/>
      <c r="B88" s="22"/>
      <c r="C88" s="63"/>
    </row>
    <row r="89" spans="1:3" x14ac:dyDescent="0.2">
      <c r="A89" s="22"/>
      <c r="B89" s="22"/>
      <c r="C89" s="63"/>
    </row>
    <row r="90" spans="1:3" x14ac:dyDescent="0.2">
      <c r="A90" s="22"/>
      <c r="B90" s="22"/>
      <c r="C90" s="63"/>
    </row>
    <row r="91" spans="1:3" x14ac:dyDescent="0.2">
      <c r="A91" s="22"/>
      <c r="B91" s="22"/>
      <c r="C91" s="63"/>
    </row>
    <row r="92" spans="1:3" x14ac:dyDescent="0.2">
      <c r="A92" s="22"/>
      <c r="B92" s="22"/>
      <c r="C92" s="63"/>
    </row>
    <row r="93" spans="1:3" x14ac:dyDescent="0.2">
      <c r="A93" s="22"/>
      <c r="B93" s="22"/>
      <c r="C93" s="63"/>
    </row>
    <row r="94" spans="1:3" x14ac:dyDescent="0.2">
      <c r="A94" s="22"/>
      <c r="B94" s="22"/>
      <c r="C94" s="63"/>
    </row>
    <row r="95" spans="1:3" x14ac:dyDescent="0.2">
      <c r="A95" s="22"/>
      <c r="B95" s="22"/>
      <c r="C95" s="63"/>
    </row>
    <row r="96" spans="1:3" x14ac:dyDescent="0.2">
      <c r="A96" s="22"/>
      <c r="B96" s="22"/>
      <c r="C96" s="63"/>
    </row>
    <row r="97" spans="1:3" x14ac:dyDescent="0.2">
      <c r="A97" s="22"/>
      <c r="B97" s="22"/>
      <c r="C97" s="63"/>
    </row>
    <row r="98" spans="1:3" x14ac:dyDescent="0.2">
      <c r="A98" s="22"/>
      <c r="B98" s="22"/>
      <c r="C98" s="63"/>
    </row>
    <row r="99" spans="1:3" x14ac:dyDescent="0.2">
      <c r="A99" s="22"/>
      <c r="B99" s="22"/>
      <c r="C99" s="63"/>
    </row>
    <row r="100" spans="1:3" x14ac:dyDescent="0.2">
      <c r="A100" s="22"/>
      <c r="B100" s="22"/>
      <c r="C100" s="63"/>
    </row>
    <row r="101" spans="1:3" x14ac:dyDescent="0.2">
      <c r="A101" s="22"/>
      <c r="B101" s="22"/>
      <c r="C101" s="63"/>
    </row>
    <row r="102" spans="1:3" x14ac:dyDescent="0.2">
      <c r="A102" s="22"/>
      <c r="B102" s="22"/>
      <c r="C102" s="63"/>
    </row>
    <row r="103" spans="1:3" x14ac:dyDescent="0.2">
      <c r="A103" s="22"/>
      <c r="B103" s="22"/>
      <c r="C103" s="63"/>
    </row>
    <row r="104" spans="1:3" x14ac:dyDescent="0.2">
      <c r="A104" s="22"/>
      <c r="B104" s="22"/>
      <c r="C104" s="63"/>
    </row>
    <row r="105" spans="1:3" x14ac:dyDescent="0.2">
      <c r="A105" s="22"/>
      <c r="B105" s="22"/>
      <c r="C105" s="63"/>
    </row>
    <row r="106" spans="1:3" x14ac:dyDescent="0.2">
      <c r="A106" s="22"/>
      <c r="B106" s="22"/>
      <c r="C106" s="63"/>
    </row>
    <row r="107" spans="1:3" x14ac:dyDescent="0.2">
      <c r="A107" s="22"/>
      <c r="B107" s="22"/>
      <c r="C107" s="63"/>
    </row>
    <row r="108" spans="1:3" x14ac:dyDescent="0.2">
      <c r="A108" s="22"/>
      <c r="B108" s="22"/>
      <c r="C108" s="63"/>
    </row>
    <row r="109" spans="1:3" x14ac:dyDescent="0.2">
      <c r="A109" s="22"/>
      <c r="B109" s="22"/>
      <c r="C109" s="63"/>
    </row>
    <row r="110" spans="1:3" x14ac:dyDescent="0.2">
      <c r="A110" s="22"/>
      <c r="B110" s="22"/>
      <c r="C110" s="63"/>
    </row>
    <row r="111" spans="1:3" x14ac:dyDescent="0.2">
      <c r="A111" s="22"/>
      <c r="B111" s="22"/>
      <c r="C111" s="63"/>
    </row>
    <row r="112" spans="1:3" x14ac:dyDescent="0.2">
      <c r="A112" s="22"/>
      <c r="B112" s="22"/>
      <c r="C112" s="63"/>
    </row>
    <row r="113" spans="1:3" x14ac:dyDescent="0.2">
      <c r="A113" s="22"/>
      <c r="B113" s="22"/>
      <c r="C113" s="63"/>
    </row>
    <row r="114" spans="1:3" x14ac:dyDescent="0.2">
      <c r="A114" s="22"/>
      <c r="B114" s="22"/>
      <c r="C114" s="63"/>
    </row>
    <row r="115" spans="1:3" x14ac:dyDescent="0.2">
      <c r="A115" s="22"/>
      <c r="B115" s="22"/>
      <c r="C115" s="63"/>
    </row>
    <row r="116" spans="1:3" x14ac:dyDescent="0.2">
      <c r="A116" s="22"/>
      <c r="B116" s="22"/>
      <c r="C116" s="63"/>
    </row>
    <row r="117" spans="1:3" x14ac:dyDescent="0.2">
      <c r="A117" s="22"/>
      <c r="B117" s="22"/>
      <c r="C117" s="63"/>
    </row>
    <row r="118" spans="1:3" x14ac:dyDescent="0.2">
      <c r="A118" s="22"/>
      <c r="B118" s="22"/>
      <c r="C118" s="63"/>
    </row>
    <row r="119" spans="1:3" x14ac:dyDescent="0.2">
      <c r="A119" s="22"/>
      <c r="B119" s="22"/>
      <c r="C119" s="63"/>
    </row>
    <row r="120" spans="1:3" x14ac:dyDescent="0.2">
      <c r="A120" s="22"/>
      <c r="B120" s="22"/>
      <c r="C120" s="63"/>
    </row>
    <row r="121" spans="1:3" x14ac:dyDescent="0.2">
      <c r="A121" s="22"/>
      <c r="B121" s="22"/>
      <c r="C121" s="63"/>
    </row>
    <row r="122" spans="1:3" x14ac:dyDescent="0.2">
      <c r="A122" s="22"/>
      <c r="B122" s="22"/>
      <c r="C122" s="63"/>
    </row>
    <row r="123" spans="1:3" x14ac:dyDescent="0.2">
      <c r="A123" s="22"/>
      <c r="B123" s="22"/>
      <c r="C123" s="63"/>
    </row>
    <row r="124" spans="1:3" x14ac:dyDescent="0.2">
      <c r="A124" s="22"/>
      <c r="B124" s="22"/>
      <c r="C124" s="63"/>
    </row>
    <row r="125" spans="1:3" x14ac:dyDescent="0.2">
      <c r="A125" s="22"/>
      <c r="B125" s="22"/>
      <c r="C125" s="63"/>
    </row>
    <row r="126" spans="1:3" x14ac:dyDescent="0.2">
      <c r="A126" s="22"/>
      <c r="B126" s="22"/>
      <c r="C126" s="63"/>
    </row>
    <row r="127" spans="1:3" x14ac:dyDescent="0.2">
      <c r="A127" s="22"/>
      <c r="B127" s="22"/>
      <c r="C127" s="63"/>
    </row>
    <row r="128" spans="1:3" x14ac:dyDescent="0.2">
      <c r="A128" s="22"/>
      <c r="B128" s="22"/>
      <c r="C128" s="63"/>
    </row>
    <row r="129" spans="1:3" x14ac:dyDescent="0.2">
      <c r="A129" s="22"/>
      <c r="B129" s="22"/>
      <c r="C129" s="63"/>
    </row>
    <row r="130" spans="1:3" x14ac:dyDescent="0.2">
      <c r="A130" s="22"/>
      <c r="B130" s="22"/>
      <c r="C130" s="63"/>
    </row>
    <row r="131" spans="1:3" x14ac:dyDescent="0.2">
      <c r="A131" s="22"/>
      <c r="B131" s="22"/>
      <c r="C131" s="63"/>
    </row>
    <row r="132" spans="1:3" x14ac:dyDescent="0.2">
      <c r="A132" s="22"/>
      <c r="B132" s="22"/>
      <c r="C132" s="63"/>
    </row>
    <row r="133" spans="1:3" x14ac:dyDescent="0.2">
      <c r="A133" s="22"/>
      <c r="B133" s="22"/>
      <c r="C133" s="63"/>
    </row>
    <row r="134" spans="1:3" x14ac:dyDescent="0.2">
      <c r="A134" s="22"/>
      <c r="B134" s="22"/>
      <c r="C134" s="63"/>
    </row>
    <row r="135" spans="1:3" x14ac:dyDescent="0.2">
      <c r="A135" s="22"/>
      <c r="B135" s="22"/>
      <c r="C135" s="63"/>
    </row>
    <row r="136" spans="1:3" x14ac:dyDescent="0.2">
      <c r="A136" s="22"/>
      <c r="B136" s="22"/>
      <c r="C136" s="63"/>
    </row>
    <row r="137" spans="1:3" x14ac:dyDescent="0.2">
      <c r="A137" s="22"/>
      <c r="B137" s="22"/>
      <c r="C137" s="63"/>
    </row>
    <row r="138" spans="1:3" x14ac:dyDescent="0.2">
      <c r="A138" s="22"/>
      <c r="B138" s="22"/>
      <c r="C138" s="63"/>
    </row>
    <row r="139" spans="1:3" x14ac:dyDescent="0.2">
      <c r="A139" s="22"/>
      <c r="B139" s="22"/>
      <c r="C139" s="63"/>
    </row>
    <row r="140" spans="1:3" x14ac:dyDescent="0.2">
      <c r="A140" s="22"/>
      <c r="B140" s="22"/>
      <c r="C140" s="63"/>
    </row>
    <row r="141" spans="1:3" x14ac:dyDescent="0.2">
      <c r="A141" s="22"/>
      <c r="B141" s="22"/>
      <c r="C141" s="63"/>
    </row>
    <row r="142" spans="1:3" x14ac:dyDescent="0.2">
      <c r="A142" s="22"/>
      <c r="B142" s="22"/>
      <c r="C142" s="63"/>
    </row>
    <row r="143" spans="1:3" x14ac:dyDescent="0.2">
      <c r="A143" s="22"/>
      <c r="B143" s="22"/>
      <c r="C143" s="63"/>
    </row>
    <row r="144" spans="1:3" x14ac:dyDescent="0.2">
      <c r="A144" s="22"/>
      <c r="B144" s="22"/>
      <c r="C144" s="63"/>
    </row>
    <row r="145" spans="1:3" x14ac:dyDescent="0.2">
      <c r="A145" s="22"/>
      <c r="B145" s="22"/>
      <c r="C145" s="63"/>
    </row>
    <row r="146" spans="1:3" x14ac:dyDescent="0.2">
      <c r="A146" s="22"/>
      <c r="B146" s="22"/>
      <c r="C146" s="63"/>
    </row>
    <row r="147" spans="1:3" x14ac:dyDescent="0.2">
      <c r="A147" s="22"/>
      <c r="B147" s="22"/>
      <c r="C147" s="63"/>
    </row>
    <row r="148" spans="1:3" x14ac:dyDescent="0.2">
      <c r="A148" s="22"/>
      <c r="B148" s="22"/>
      <c r="C148" s="63"/>
    </row>
    <row r="149" spans="1:3" x14ac:dyDescent="0.2">
      <c r="A149" s="22"/>
      <c r="B149" s="22"/>
      <c r="C149" s="63"/>
    </row>
    <row r="150" spans="1:3" x14ac:dyDescent="0.2">
      <c r="A150" s="22"/>
      <c r="B150" s="22"/>
      <c r="C150" s="63"/>
    </row>
    <row r="151" spans="1:3" x14ac:dyDescent="0.2">
      <c r="A151" s="22"/>
      <c r="B151" s="22"/>
      <c r="C151" s="63"/>
    </row>
    <row r="152" spans="1:3" x14ac:dyDescent="0.2">
      <c r="A152" s="22"/>
      <c r="B152" s="22"/>
      <c r="C152" s="63"/>
    </row>
    <row r="153" spans="1:3" x14ac:dyDescent="0.2">
      <c r="A153" s="22"/>
      <c r="B153" s="22"/>
      <c r="C153" s="63"/>
    </row>
    <row r="154" spans="1:3" x14ac:dyDescent="0.2">
      <c r="A154" s="22"/>
      <c r="B154" s="22"/>
      <c r="C154" s="63"/>
    </row>
    <row r="155" spans="1:3" x14ac:dyDescent="0.2">
      <c r="A155" s="22"/>
      <c r="B155" s="22"/>
      <c r="C155" s="63"/>
    </row>
    <row r="156" spans="1:3" x14ac:dyDescent="0.2">
      <c r="A156" s="22"/>
      <c r="B156" s="22"/>
      <c r="C156" s="63"/>
    </row>
    <row r="157" spans="1:3" x14ac:dyDescent="0.2">
      <c r="A157" s="22"/>
      <c r="B157" s="22"/>
      <c r="C157" s="63"/>
    </row>
    <row r="158" spans="1:3" x14ac:dyDescent="0.2">
      <c r="A158" s="22"/>
      <c r="B158" s="22"/>
      <c r="C158" s="63"/>
    </row>
    <row r="159" spans="1:3" x14ac:dyDescent="0.2">
      <c r="A159" s="22"/>
      <c r="B159" s="22"/>
      <c r="C159" s="63"/>
    </row>
    <row r="160" spans="1:3" x14ac:dyDescent="0.2">
      <c r="A160" s="22"/>
      <c r="B160" s="22"/>
      <c r="C160" s="63"/>
    </row>
    <row r="161" spans="1:3" x14ac:dyDescent="0.2">
      <c r="A161" s="22"/>
      <c r="B161" s="22"/>
      <c r="C161" s="63"/>
    </row>
    <row r="162" spans="1:3" x14ac:dyDescent="0.2">
      <c r="A162" s="22"/>
      <c r="B162" s="22"/>
      <c r="C162" s="63"/>
    </row>
    <row r="163" spans="1:3" x14ac:dyDescent="0.2">
      <c r="A163" s="22"/>
      <c r="B163" s="22"/>
      <c r="C163" s="63"/>
    </row>
    <row r="164" spans="1:3" x14ac:dyDescent="0.2">
      <c r="A164" s="22"/>
      <c r="B164" s="22"/>
      <c r="C164" s="63"/>
    </row>
    <row r="165" spans="1:3" x14ac:dyDescent="0.2">
      <c r="A165" s="22"/>
      <c r="B165" s="22"/>
      <c r="C165" s="63"/>
    </row>
    <row r="166" spans="1:3" x14ac:dyDescent="0.2">
      <c r="A166" s="22"/>
      <c r="B166" s="22"/>
      <c r="C166" s="63"/>
    </row>
    <row r="167" spans="1:3" x14ac:dyDescent="0.2">
      <c r="A167" s="22"/>
      <c r="B167" s="22"/>
      <c r="C167" s="63"/>
    </row>
    <row r="168" spans="1:3" x14ac:dyDescent="0.2">
      <c r="A168" s="22"/>
      <c r="B168" s="22"/>
      <c r="C168" s="63"/>
    </row>
    <row r="169" spans="1:3" x14ac:dyDescent="0.2">
      <c r="A169" s="22"/>
      <c r="B169" s="22"/>
      <c r="C169" s="63"/>
    </row>
    <row r="170" spans="1:3" x14ac:dyDescent="0.2">
      <c r="A170" s="22"/>
      <c r="B170" s="22"/>
      <c r="C170" s="63"/>
    </row>
    <row r="171" spans="1:3" x14ac:dyDescent="0.2">
      <c r="A171" s="22"/>
      <c r="B171" s="22"/>
      <c r="C171" s="63"/>
    </row>
    <row r="172" spans="1:3" x14ac:dyDescent="0.2">
      <c r="A172" s="22"/>
      <c r="B172" s="22"/>
      <c r="C172" s="63"/>
    </row>
    <row r="173" spans="1:3" x14ac:dyDescent="0.2">
      <c r="A173" s="22"/>
      <c r="B173" s="22"/>
      <c r="C173" s="63"/>
    </row>
    <row r="174" spans="1:3" x14ac:dyDescent="0.2">
      <c r="A174" s="22"/>
      <c r="B174" s="22"/>
      <c r="C174" s="63"/>
    </row>
    <row r="175" spans="1:3" x14ac:dyDescent="0.2">
      <c r="A175" s="22"/>
      <c r="B175" s="22"/>
      <c r="C175" s="63"/>
    </row>
    <row r="176" spans="1:3" x14ac:dyDescent="0.2">
      <c r="A176" s="22"/>
      <c r="B176" s="22"/>
      <c r="C176" s="63"/>
    </row>
    <row r="177" spans="1:3" x14ac:dyDescent="0.2">
      <c r="A177" s="22"/>
      <c r="B177" s="22"/>
      <c r="C177" s="63"/>
    </row>
    <row r="178" spans="1:3" x14ac:dyDescent="0.2">
      <c r="A178" s="22"/>
      <c r="B178" s="22"/>
      <c r="C178" s="63"/>
    </row>
    <row r="179" spans="1:3" x14ac:dyDescent="0.2">
      <c r="A179" s="22"/>
      <c r="B179" s="22"/>
      <c r="C179" s="63"/>
    </row>
    <row r="180" spans="1:3" x14ac:dyDescent="0.2">
      <c r="A180" s="22"/>
      <c r="B180" s="22"/>
      <c r="C180" s="63"/>
    </row>
    <row r="181" spans="1:3" x14ac:dyDescent="0.2">
      <c r="A181" s="22"/>
      <c r="B181" s="22"/>
      <c r="C181" s="63"/>
    </row>
    <row r="182" spans="1:3" x14ac:dyDescent="0.2">
      <c r="A182" s="22"/>
      <c r="B182" s="22"/>
      <c r="C182" s="63"/>
    </row>
    <row r="183" spans="1:3" x14ac:dyDescent="0.2">
      <c r="A183" s="22"/>
      <c r="B183" s="22"/>
      <c r="C183" s="63"/>
    </row>
    <row r="184" spans="1:3" x14ac:dyDescent="0.2">
      <c r="A184" s="22"/>
      <c r="B184" s="22"/>
      <c r="C184" s="63"/>
    </row>
    <row r="185" spans="1:3" x14ac:dyDescent="0.2">
      <c r="A185" s="22"/>
      <c r="B185" s="22"/>
      <c r="C185" s="63"/>
    </row>
    <row r="186" spans="1:3" x14ac:dyDescent="0.2">
      <c r="A186" s="22"/>
      <c r="B186" s="22"/>
      <c r="C186" s="63"/>
    </row>
    <row r="187" spans="1:3" x14ac:dyDescent="0.2">
      <c r="A187" s="22"/>
      <c r="B187" s="22"/>
      <c r="C187" s="63"/>
    </row>
    <row r="188" spans="1:3" x14ac:dyDescent="0.2">
      <c r="A188" s="22"/>
      <c r="B188" s="22"/>
      <c r="C188" s="63"/>
    </row>
    <row r="189" spans="1:3" x14ac:dyDescent="0.2">
      <c r="A189" s="22"/>
      <c r="B189" s="22"/>
      <c r="C189" s="63"/>
    </row>
    <row r="190" spans="1:3" x14ac:dyDescent="0.2">
      <c r="A190" s="22"/>
      <c r="B190" s="22"/>
      <c r="C190" s="63"/>
    </row>
    <row r="191" spans="1:3" x14ac:dyDescent="0.2">
      <c r="A191" s="22"/>
      <c r="B191" s="22"/>
      <c r="C191" s="63"/>
    </row>
    <row r="192" spans="1:3" x14ac:dyDescent="0.2">
      <c r="A192" s="22"/>
      <c r="B192" s="22"/>
      <c r="C192" s="63"/>
    </row>
    <row r="193" spans="1:3" x14ac:dyDescent="0.2">
      <c r="A193" s="22"/>
      <c r="B193" s="22"/>
      <c r="C193" s="63"/>
    </row>
    <row r="194" spans="1:3" x14ac:dyDescent="0.2">
      <c r="A194" s="22"/>
      <c r="B194" s="22"/>
      <c r="C194" s="63"/>
    </row>
    <row r="195" spans="1:3" x14ac:dyDescent="0.2">
      <c r="A195" s="22"/>
      <c r="B195" s="22"/>
      <c r="C195" s="63"/>
    </row>
    <row r="196" spans="1:3" x14ac:dyDescent="0.2">
      <c r="A196" s="22"/>
      <c r="B196" s="22"/>
      <c r="C196" s="63"/>
    </row>
    <row r="197" spans="1:3" x14ac:dyDescent="0.2">
      <c r="A197" s="22"/>
      <c r="B197" s="22"/>
      <c r="C197" s="63"/>
    </row>
    <row r="198" spans="1:3" x14ac:dyDescent="0.2">
      <c r="A198" s="22"/>
      <c r="B198" s="22"/>
      <c r="C198" s="63"/>
    </row>
    <row r="199" spans="1:3" x14ac:dyDescent="0.2">
      <c r="A199" s="22"/>
      <c r="B199" s="22"/>
      <c r="C199" s="63"/>
    </row>
    <row r="200" spans="1:3" x14ac:dyDescent="0.2">
      <c r="A200" s="22"/>
      <c r="B200" s="22"/>
      <c r="C200" s="63"/>
    </row>
    <row r="201" spans="1:3" x14ac:dyDescent="0.2">
      <c r="A201" s="22"/>
      <c r="B201" s="22"/>
      <c r="C201" s="63"/>
    </row>
    <row r="202" spans="1:3" x14ac:dyDescent="0.2">
      <c r="A202" s="22"/>
      <c r="B202" s="22"/>
      <c r="C202" s="63"/>
    </row>
    <row r="203" spans="1:3" x14ac:dyDescent="0.2">
      <c r="A203" s="22"/>
      <c r="B203" s="22"/>
      <c r="C203" s="63"/>
    </row>
    <row r="204" spans="1:3" x14ac:dyDescent="0.2">
      <c r="A204" s="22"/>
      <c r="B204" s="22"/>
      <c r="C204" s="63"/>
    </row>
    <row r="205" spans="1:3" x14ac:dyDescent="0.2">
      <c r="A205" s="22"/>
      <c r="B205" s="22"/>
      <c r="C205" s="63"/>
    </row>
    <row r="206" spans="1:3" x14ac:dyDescent="0.2">
      <c r="A206" s="22"/>
      <c r="B206" s="22"/>
      <c r="C206" s="63"/>
    </row>
    <row r="207" spans="1:3" x14ac:dyDescent="0.2">
      <c r="A207" s="22"/>
      <c r="B207" s="22"/>
      <c r="C207" s="63"/>
    </row>
    <row r="208" spans="1:3" x14ac:dyDescent="0.2">
      <c r="A208" s="22"/>
      <c r="B208" s="22"/>
      <c r="C208" s="63"/>
    </row>
    <row r="209" spans="1:3" x14ac:dyDescent="0.2">
      <c r="A209" s="22"/>
      <c r="B209" s="22"/>
      <c r="C209" s="63"/>
    </row>
    <row r="210" spans="1:3" x14ac:dyDescent="0.2">
      <c r="A210" s="22"/>
      <c r="B210" s="22"/>
      <c r="C210" s="63"/>
    </row>
    <row r="211" spans="1:3" x14ac:dyDescent="0.2">
      <c r="A211" s="22"/>
      <c r="B211" s="22"/>
      <c r="C211" s="63"/>
    </row>
    <row r="212" spans="1:3" x14ac:dyDescent="0.2">
      <c r="A212" s="22"/>
      <c r="B212" s="22"/>
      <c r="C212" s="63"/>
    </row>
    <row r="213" spans="1:3" x14ac:dyDescent="0.2">
      <c r="A213" s="22"/>
      <c r="B213" s="22"/>
      <c r="C213" s="63"/>
    </row>
    <row r="214" spans="1:3" x14ac:dyDescent="0.2">
      <c r="A214" s="22"/>
      <c r="B214" s="22"/>
      <c r="C214" s="63"/>
    </row>
    <row r="215" spans="1:3" x14ac:dyDescent="0.2">
      <c r="A215" s="22"/>
      <c r="B215" s="22"/>
      <c r="C215" s="63"/>
    </row>
    <row r="216" spans="1:3" x14ac:dyDescent="0.2">
      <c r="A216" s="22"/>
      <c r="B216" s="22"/>
      <c r="C216" s="63"/>
    </row>
    <row r="217" spans="1:3" x14ac:dyDescent="0.2">
      <c r="A217" s="22"/>
      <c r="B217" s="22"/>
      <c r="C217" s="63"/>
    </row>
    <row r="218" spans="1:3" x14ac:dyDescent="0.2">
      <c r="A218" s="22"/>
      <c r="B218" s="22"/>
      <c r="C218" s="63"/>
    </row>
    <row r="219" spans="1:3" x14ac:dyDescent="0.2">
      <c r="A219" s="22"/>
      <c r="B219" s="22"/>
      <c r="C219" s="63"/>
    </row>
    <row r="220" spans="1:3" x14ac:dyDescent="0.2">
      <c r="A220" s="22"/>
      <c r="B220" s="22"/>
      <c r="C220" s="63"/>
    </row>
    <row r="221" spans="1:3" x14ac:dyDescent="0.2">
      <c r="A221" s="22"/>
      <c r="B221" s="22"/>
      <c r="C221" s="63"/>
    </row>
    <row r="222" spans="1:3" x14ac:dyDescent="0.2">
      <c r="A222" s="22"/>
      <c r="B222" s="22"/>
      <c r="C222" s="63"/>
    </row>
    <row r="223" spans="1:3" x14ac:dyDescent="0.2">
      <c r="A223" s="22"/>
      <c r="B223" s="22"/>
      <c r="C223" s="63"/>
    </row>
    <row r="224" spans="1:3" x14ac:dyDescent="0.2">
      <c r="A224" s="22"/>
      <c r="B224" s="22"/>
      <c r="C224" s="63"/>
    </row>
    <row r="225" spans="1:3" x14ac:dyDescent="0.2">
      <c r="A225" s="22"/>
      <c r="B225" s="22"/>
      <c r="C225" s="63"/>
    </row>
    <row r="226" spans="1:3" x14ac:dyDescent="0.2">
      <c r="A226" s="22"/>
      <c r="B226" s="22"/>
      <c r="C226" s="63"/>
    </row>
    <row r="227" spans="1:3" x14ac:dyDescent="0.2">
      <c r="A227" s="22"/>
      <c r="B227" s="22"/>
      <c r="C227" s="63"/>
    </row>
    <row r="228" spans="1:3" x14ac:dyDescent="0.2">
      <c r="A228" s="22"/>
      <c r="B228" s="22"/>
      <c r="C228" s="63"/>
    </row>
    <row r="229" spans="1:3" x14ac:dyDescent="0.2">
      <c r="A229" s="22"/>
      <c r="B229" s="22"/>
      <c r="C229" s="63"/>
    </row>
    <row r="230" spans="1:3" x14ac:dyDescent="0.2">
      <c r="A230" s="22"/>
      <c r="B230" s="22"/>
      <c r="C230" s="63"/>
    </row>
    <row r="231" spans="1:3" x14ac:dyDescent="0.2">
      <c r="A231" s="22"/>
      <c r="B231" s="22"/>
      <c r="C231" s="63"/>
    </row>
    <row r="232" spans="1:3" x14ac:dyDescent="0.2">
      <c r="A232" s="22"/>
      <c r="B232" s="22"/>
      <c r="C232" s="63"/>
    </row>
    <row r="233" spans="1:3" x14ac:dyDescent="0.2">
      <c r="A233" s="22"/>
      <c r="B233" s="22"/>
      <c r="C233" s="63"/>
    </row>
    <row r="234" spans="1:3" x14ac:dyDescent="0.2">
      <c r="A234" s="22"/>
      <c r="B234" s="22"/>
      <c r="C234" s="63"/>
    </row>
    <row r="235" spans="1:3" x14ac:dyDescent="0.2">
      <c r="A235" s="22"/>
      <c r="B235" s="22"/>
      <c r="C235" s="63"/>
    </row>
    <row r="236" spans="1:3" x14ac:dyDescent="0.2">
      <c r="A236" s="22"/>
      <c r="B236" s="22"/>
      <c r="C236" s="63"/>
    </row>
    <row r="237" spans="1:3" x14ac:dyDescent="0.2">
      <c r="A237" s="22"/>
      <c r="B237" s="22"/>
      <c r="C237" s="63"/>
    </row>
    <row r="238" spans="1:3" x14ac:dyDescent="0.2">
      <c r="A238" s="22"/>
      <c r="B238" s="22"/>
      <c r="C238" s="63"/>
    </row>
    <row r="239" spans="1:3" x14ac:dyDescent="0.2">
      <c r="A239" s="22"/>
      <c r="B239" s="22"/>
      <c r="C239" s="63"/>
    </row>
    <row r="240" spans="1:3" x14ac:dyDescent="0.2">
      <c r="A240" s="22"/>
      <c r="B240" s="22"/>
      <c r="C240" s="63"/>
    </row>
    <row r="241" spans="1:3" x14ac:dyDescent="0.2">
      <c r="A241" s="22"/>
      <c r="B241" s="22"/>
      <c r="C241" s="63"/>
    </row>
    <row r="242" spans="1:3" x14ac:dyDescent="0.2">
      <c r="A242" s="22"/>
      <c r="B242" s="22"/>
      <c r="C242" s="63"/>
    </row>
    <row r="243" spans="1:3" x14ac:dyDescent="0.2">
      <c r="A243" s="22"/>
      <c r="B243" s="22"/>
      <c r="C243" s="63"/>
    </row>
    <row r="244" spans="1:3" x14ac:dyDescent="0.2">
      <c r="A244" s="22"/>
      <c r="B244" s="22"/>
      <c r="C244" s="63"/>
    </row>
    <row r="245" spans="1:3" x14ac:dyDescent="0.2">
      <c r="A245" s="22"/>
      <c r="B245" s="22"/>
      <c r="C245" s="63"/>
    </row>
    <row r="246" spans="1:3" x14ac:dyDescent="0.2">
      <c r="A246" s="22"/>
      <c r="B246" s="22"/>
      <c r="C246" s="63"/>
    </row>
    <row r="247" spans="1:3" x14ac:dyDescent="0.2">
      <c r="A247" s="22"/>
      <c r="B247" s="22"/>
      <c r="C247" s="63"/>
    </row>
    <row r="248" spans="1:3" x14ac:dyDescent="0.2">
      <c r="A248" s="22"/>
      <c r="B248" s="22"/>
      <c r="C248" s="63"/>
    </row>
    <row r="249" spans="1:3" x14ac:dyDescent="0.2">
      <c r="A249" s="22"/>
      <c r="B249" s="22"/>
      <c r="C249" s="63"/>
    </row>
    <row r="250" spans="1:3" x14ac:dyDescent="0.2">
      <c r="A250" s="22"/>
      <c r="B250" s="22"/>
      <c r="C250" s="63"/>
    </row>
    <row r="251" spans="1:3" x14ac:dyDescent="0.2">
      <c r="A251" s="22"/>
      <c r="B251" s="22"/>
      <c r="C251" s="63"/>
    </row>
    <row r="252" spans="1:3" x14ac:dyDescent="0.2">
      <c r="A252" s="22"/>
      <c r="B252" s="22"/>
      <c r="C252" s="63"/>
    </row>
    <row r="253" spans="1:3" x14ac:dyDescent="0.2">
      <c r="A253" s="22"/>
      <c r="B253" s="22"/>
      <c r="C253" s="63"/>
    </row>
    <row r="254" spans="1:3" x14ac:dyDescent="0.2">
      <c r="A254" s="22"/>
      <c r="B254" s="22"/>
      <c r="C254" s="63"/>
    </row>
    <row r="255" spans="1:3" x14ac:dyDescent="0.2">
      <c r="A255" s="22"/>
      <c r="B255" s="22"/>
      <c r="C255" s="63"/>
    </row>
    <row r="256" spans="1:3" x14ac:dyDescent="0.2">
      <c r="A256" s="22"/>
      <c r="B256" s="22"/>
      <c r="C256" s="63"/>
    </row>
    <row r="257" spans="1:3" x14ac:dyDescent="0.2">
      <c r="A257" s="22"/>
      <c r="B257" s="22"/>
      <c r="C257" s="63"/>
    </row>
    <row r="258" spans="1:3" x14ac:dyDescent="0.2">
      <c r="A258" s="22"/>
      <c r="B258" s="22"/>
      <c r="C258" s="63"/>
    </row>
    <row r="259" spans="1:3" x14ac:dyDescent="0.2">
      <c r="A259" s="22"/>
      <c r="B259" s="22"/>
      <c r="C259" s="63"/>
    </row>
    <row r="260" spans="1:3" x14ac:dyDescent="0.2">
      <c r="A260" s="22"/>
      <c r="B260" s="22"/>
      <c r="C260" s="63"/>
    </row>
    <row r="261" spans="1:3" x14ac:dyDescent="0.2">
      <c r="A261" s="22"/>
      <c r="B261" s="22"/>
      <c r="C261" s="63"/>
    </row>
    <row r="262" spans="1:3" x14ac:dyDescent="0.2">
      <c r="A262" s="22"/>
      <c r="B262" s="22"/>
      <c r="C262" s="63"/>
    </row>
    <row r="263" spans="1:3" x14ac:dyDescent="0.2">
      <c r="A263" s="22"/>
      <c r="B263" s="22"/>
      <c r="C263" s="63"/>
    </row>
    <row r="264" spans="1:3" x14ac:dyDescent="0.2">
      <c r="A264" s="22"/>
      <c r="B264" s="22"/>
      <c r="C264" s="63"/>
    </row>
    <row r="265" spans="1:3" x14ac:dyDescent="0.2">
      <c r="A265" s="22"/>
      <c r="B265" s="22"/>
      <c r="C265" s="63"/>
    </row>
    <row r="266" spans="1:3" x14ac:dyDescent="0.2">
      <c r="A266" s="22"/>
      <c r="B266" s="22"/>
      <c r="C266" s="63"/>
    </row>
    <row r="267" spans="1:3" x14ac:dyDescent="0.2">
      <c r="A267" s="22"/>
      <c r="B267" s="22"/>
      <c r="C267" s="63"/>
    </row>
    <row r="268" spans="1:3" x14ac:dyDescent="0.2">
      <c r="A268" s="22"/>
      <c r="B268" s="22"/>
      <c r="C268" s="63"/>
    </row>
    <row r="269" spans="1:3" x14ac:dyDescent="0.2">
      <c r="A269" s="22"/>
      <c r="B269" s="22"/>
      <c r="C269" s="63"/>
    </row>
    <row r="270" spans="1:3" x14ac:dyDescent="0.2">
      <c r="A270" s="22"/>
      <c r="B270" s="22"/>
      <c r="C270" s="63"/>
    </row>
    <row r="271" spans="1:3" x14ac:dyDescent="0.2">
      <c r="A271" s="22"/>
      <c r="B271" s="22"/>
      <c r="C271" s="63"/>
    </row>
    <row r="272" spans="1:3" x14ac:dyDescent="0.2">
      <c r="A272" s="22"/>
      <c r="B272" s="22"/>
      <c r="C272" s="63"/>
    </row>
    <row r="273" spans="1:3" x14ac:dyDescent="0.2">
      <c r="A273" s="22"/>
      <c r="B273" s="22"/>
      <c r="C273" s="63"/>
    </row>
    <row r="274" spans="1:3" x14ac:dyDescent="0.2">
      <c r="A274" s="22"/>
      <c r="B274" s="22"/>
      <c r="C274" s="63"/>
    </row>
    <row r="275" spans="1:3" x14ac:dyDescent="0.2">
      <c r="A275" s="22"/>
      <c r="B275" s="22"/>
      <c r="C275" s="63"/>
    </row>
    <row r="276" spans="1:3" x14ac:dyDescent="0.2">
      <c r="A276" s="22"/>
      <c r="B276" s="22"/>
      <c r="C276" s="63"/>
    </row>
    <row r="277" spans="1:3" x14ac:dyDescent="0.2">
      <c r="A277" s="22"/>
      <c r="B277" s="22"/>
      <c r="C277" s="63"/>
    </row>
    <row r="278" spans="1:3" x14ac:dyDescent="0.2">
      <c r="A278" s="22"/>
      <c r="B278" s="22"/>
      <c r="C278" s="63"/>
    </row>
    <row r="279" spans="1:3" x14ac:dyDescent="0.2">
      <c r="A279" s="22"/>
      <c r="B279" s="22"/>
      <c r="C279" s="63"/>
    </row>
    <row r="280" spans="1:3" x14ac:dyDescent="0.2">
      <c r="A280" s="22"/>
      <c r="B280" s="22"/>
      <c r="C280" s="63"/>
    </row>
    <row r="281" spans="1:3" x14ac:dyDescent="0.2">
      <c r="A281" s="22"/>
      <c r="B281" s="22"/>
      <c r="C281" s="63"/>
    </row>
    <row r="282" spans="1:3" x14ac:dyDescent="0.2">
      <c r="A282" s="22"/>
      <c r="B282" s="22"/>
      <c r="C282" s="63"/>
    </row>
    <row r="283" spans="1:3" x14ac:dyDescent="0.2">
      <c r="A283" s="22"/>
      <c r="B283" s="22"/>
      <c r="C283" s="63"/>
    </row>
    <row r="284" spans="1:3" x14ac:dyDescent="0.2">
      <c r="A284" s="22"/>
      <c r="B284" s="22"/>
      <c r="C284" s="63"/>
    </row>
    <row r="285" spans="1:3" x14ac:dyDescent="0.2">
      <c r="A285" s="22"/>
      <c r="B285" s="22"/>
      <c r="C285" s="63"/>
    </row>
    <row r="286" spans="1:3" x14ac:dyDescent="0.2">
      <c r="A286" s="22"/>
      <c r="B286" s="22"/>
      <c r="C286" s="63"/>
    </row>
    <row r="287" spans="1:3" x14ac:dyDescent="0.2">
      <c r="A287" s="22"/>
      <c r="B287" s="22"/>
      <c r="C287" s="63"/>
    </row>
    <row r="288" spans="1:3" x14ac:dyDescent="0.2">
      <c r="A288" s="22"/>
      <c r="B288" s="22"/>
      <c r="C288" s="63"/>
    </row>
    <row r="289" spans="1:3" x14ac:dyDescent="0.2">
      <c r="A289" s="22"/>
      <c r="B289" s="22"/>
      <c r="C289" s="63"/>
    </row>
    <row r="290" spans="1:3" x14ac:dyDescent="0.2">
      <c r="A290" s="22"/>
      <c r="B290" s="22"/>
      <c r="C290" s="63"/>
    </row>
    <row r="291" spans="1:3" x14ac:dyDescent="0.2">
      <c r="A291" s="22"/>
      <c r="B291" s="22"/>
      <c r="C291" s="63"/>
    </row>
    <row r="292" spans="1:3" x14ac:dyDescent="0.2">
      <c r="A292" s="22"/>
      <c r="B292" s="22"/>
      <c r="C292" s="63"/>
    </row>
    <row r="293" spans="1:3" x14ac:dyDescent="0.2">
      <c r="A293" s="22"/>
      <c r="B293" s="22"/>
      <c r="C293" s="63"/>
    </row>
    <row r="294" spans="1:3" x14ac:dyDescent="0.2">
      <c r="A294" s="22"/>
      <c r="B294" s="22"/>
      <c r="C294" s="63"/>
    </row>
    <row r="295" spans="1:3" x14ac:dyDescent="0.2">
      <c r="A295" s="22"/>
      <c r="B295" s="22"/>
      <c r="C295" s="63"/>
    </row>
    <row r="296" spans="1:3" x14ac:dyDescent="0.2">
      <c r="A296" s="22"/>
      <c r="B296" s="22"/>
      <c r="C296" s="63"/>
    </row>
    <row r="297" spans="1:3" x14ac:dyDescent="0.2">
      <c r="A297" s="22"/>
      <c r="B297" s="22"/>
      <c r="C297" s="63"/>
    </row>
    <row r="298" spans="1:3" x14ac:dyDescent="0.2">
      <c r="A298" s="22"/>
      <c r="B298" s="22"/>
      <c r="C298" s="63"/>
    </row>
    <row r="299" spans="1:3" x14ac:dyDescent="0.2">
      <c r="A299" s="22"/>
      <c r="B299" s="22"/>
      <c r="C299" s="63"/>
    </row>
    <row r="300" spans="1:3" x14ac:dyDescent="0.2">
      <c r="A300" s="22"/>
      <c r="B300" s="22"/>
      <c r="C300" s="63"/>
    </row>
    <row r="301" spans="1:3" x14ac:dyDescent="0.2">
      <c r="A301" s="22"/>
      <c r="B301" s="22"/>
      <c r="C301" s="63"/>
    </row>
    <row r="302" spans="1:3" x14ac:dyDescent="0.2">
      <c r="A302" s="22"/>
      <c r="B302" s="22"/>
      <c r="C302" s="63"/>
    </row>
    <row r="303" spans="1:3" x14ac:dyDescent="0.2">
      <c r="A303" s="22"/>
      <c r="B303" s="22"/>
      <c r="C303" s="63"/>
    </row>
    <row r="304" spans="1:3" x14ac:dyDescent="0.2">
      <c r="A304" s="22"/>
      <c r="B304" s="22"/>
      <c r="C304" s="63"/>
    </row>
    <row r="305" spans="1:3" x14ac:dyDescent="0.2">
      <c r="A305" s="22"/>
      <c r="B305" s="22"/>
      <c r="C305" s="63"/>
    </row>
    <row r="306" spans="1:3" x14ac:dyDescent="0.2">
      <c r="A306" s="22"/>
      <c r="B306" s="22"/>
      <c r="C306" s="63"/>
    </row>
    <row r="307" spans="1:3" x14ac:dyDescent="0.2">
      <c r="A307" s="22"/>
      <c r="B307" s="22"/>
      <c r="C307" s="63"/>
    </row>
    <row r="308" spans="1:3" x14ac:dyDescent="0.2">
      <c r="A308" s="22"/>
      <c r="B308" s="22"/>
      <c r="C308" s="63"/>
    </row>
    <row r="309" spans="1:3" x14ac:dyDescent="0.2">
      <c r="A309" s="22"/>
      <c r="B309" s="22"/>
      <c r="C309" s="63"/>
    </row>
    <row r="310" spans="1:3" x14ac:dyDescent="0.2">
      <c r="A310" s="22"/>
      <c r="B310" s="22"/>
      <c r="C310" s="63"/>
    </row>
    <row r="311" spans="1:3" x14ac:dyDescent="0.2">
      <c r="A311" s="22"/>
      <c r="B311" s="22"/>
      <c r="C311" s="63"/>
    </row>
    <row r="312" spans="1:3" x14ac:dyDescent="0.2">
      <c r="A312" s="22"/>
      <c r="B312" s="22"/>
      <c r="C312" s="63"/>
    </row>
    <row r="313" spans="1:3" x14ac:dyDescent="0.2">
      <c r="A313" s="22"/>
      <c r="B313" s="22"/>
      <c r="C313" s="63"/>
    </row>
    <row r="314" spans="1:3" x14ac:dyDescent="0.2">
      <c r="A314" s="22"/>
      <c r="B314" s="22"/>
      <c r="C314" s="63"/>
    </row>
    <row r="315" spans="1:3" x14ac:dyDescent="0.2">
      <c r="A315" s="22"/>
      <c r="B315" s="22"/>
      <c r="C315" s="63"/>
    </row>
    <row r="316" spans="1:3" x14ac:dyDescent="0.2">
      <c r="A316" s="22"/>
      <c r="B316" s="22"/>
      <c r="C316" s="63"/>
    </row>
    <row r="317" spans="1:3" x14ac:dyDescent="0.2">
      <c r="A317" s="22"/>
      <c r="B317" s="22"/>
      <c r="C317" s="63"/>
    </row>
    <row r="318" spans="1:3" x14ac:dyDescent="0.2">
      <c r="A318" s="22"/>
      <c r="B318" s="22"/>
      <c r="C318" s="63"/>
    </row>
    <row r="319" spans="1:3" x14ac:dyDescent="0.2">
      <c r="A319" s="22"/>
      <c r="B319" s="22"/>
      <c r="C319" s="63"/>
    </row>
    <row r="320" spans="1:3" x14ac:dyDescent="0.2">
      <c r="A320" s="22"/>
      <c r="B320" s="22"/>
      <c r="C320" s="63"/>
    </row>
    <row r="321" spans="1:3" x14ac:dyDescent="0.2">
      <c r="A321" s="22"/>
      <c r="B321" s="22"/>
      <c r="C321" s="63"/>
    </row>
    <row r="322" spans="1:3" x14ac:dyDescent="0.2">
      <c r="A322" s="22"/>
      <c r="B322" s="22"/>
      <c r="C322" s="63"/>
    </row>
    <row r="323" spans="1:3" x14ac:dyDescent="0.2">
      <c r="A323" s="22"/>
      <c r="B323" s="22"/>
      <c r="C323" s="63"/>
    </row>
    <row r="324" spans="1:3" x14ac:dyDescent="0.2">
      <c r="A324" s="22"/>
      <c r="B324" s="22"/>
      <c r="C324" s="63"/>
    </row>
    <row r="325" spans="1:3" x14ac:dyDescent="0.2">
      <c r="A325" s="22"/>
      <c r="B325" s="22"/>
      <c r="C325" s="63"/>
    </row>
    <row r="326" spans="1:3" x14ac:dyDescent="0.2">
      <c r="A326" s="22"/>
      <c r="B326" s="22"/>
      <c r="C326" s="63"/>
    </row>
    <row r="327" spans="1:3" x14ac:dyDescent="0.2">
      <c r="A327" s="22"/>
      <c r="B327" s="22"/>
      <c r="C327" s="63"/>
    </row>
    <row r="328" spans="1:3" x14ac:dyDescent="0.2">
      <c r="A328" s="22"/>
      <c r="B328" s="22"/>
      <c r="C328" s="63"/>
    </row>
    <row r="329" spans="1:3" x14ac:dyDescent="0.2">
      <c r="A329" s="22"/>
      <c r="B329" s="22"/>
      <c r="C329" s="63"/>
    </row>
    <row r="330" spans="1:3" x14ac:dyDescent="0.2">
      <c r="A330" s="22"/>
      <c r="B330" s="22"/>
      <c r="C330" s="63"/>
    </row>
    <row r="331" spans="1:3" x14ac:dyDescent="0.2">
      <c r="A331" s="22"/>
      <c r="B331" s="22"/>
      <c r="C331" s="63"/>
    </row>
    <row r="332" spans="1:3" x14ac:dyDescent="0.2">
      <c r="A332" s="22"/>
      <c r="B332" s="22"/>
      <c r="C332" s="63"/>
    </row>
    <row r="333" spans="1:3" x14ac:dyDescent="0.2">
      <c r="A333" s="22"/>
      <c r="B333" s="22"/>
      <c r="C333" s="63"/>
    </row>
    <row r="334" spans="1:3" x14ac:dyDescent="0.2">
      <c r="A334" s="22"/>
      <c r="B334" s="22"/>
      <c r="C334" s="63"/>
    </row>
    <row r="335" spans="1:3" x14ac:dyDescent="0.2">
      <c r="A335" s="22"/>
      <c r="B335" s="22"/>
      <c r="C335" s="63"/>
    </row>
    <row r="336" spans="1:3" x14ac:dyDescent="0.2">
      <c r="A336" s="22"/>
      <c r="B336" s="22"/>
      <c r="C336" s="63"/>
    </row>
    <row r="337" spans="1:3" x14ac:dyDescent="0.2">
      <c r="A337" s="22"/>
      <c r="B337" s="22"/>
      <c r="C337" s="63"/>
    </row>
    <row r="338" spans="1:3" x14ac:dyDescent="0.2">
      <c r="A338" s="22"/>
      <c r="B338" s="22"/>
      <c r="C338" s="63"/>
    </row>
    <row r="339" spans="1:3" x14ac:dyDescent="0.2">
      <c r="A339" s="22"/>
      <c r="B339" s="22"/>
      <c r="C339" s="63"/>
    </row>
    <row r="340" spans="1:3" x14ac:dyDescent="0.2">
      <c r="A340" s="22"/>
      <c r="B340" s="22"/>
      <c r="C340" s="63"/>
    </row>
    <row r="341" spans="1:3" x14ac:dyDescent="0.2">
      <c r="A341" s="22"/>
      <c r="B341" s="22"/>
      <c r="C341" s="63"/>
    </row>
    <row r="342" spans="1:3" x14ac:dyDescent="0.2">
      <c r="A342" s="22"/>
      <c r="B342" s="22"/>
      <c r="C342" s="63"/>
    </row>
    <row r="343" spans="1:3" x14ac:dyDescent="0.2">
      <c r="A343" s="22"/>
      <c r="B343" s="22"/>
      <c r="C343" s="63"/>
    </row>
    <row r="344" spans="1:3" x14ac:dyDescent="0.2">
      <c r="A344" s="22"/>
      <c r="B344" s="22"/>
      <c r="C344" s="63"/>
    </row>
    <row r="345" spans="1:3" x14ac:dyDescent="0.2">
      <c r="A345" s="22"/>
      <c r="B345" s="22"/>
      <c r="C345" s="63"/>
    </row>
    <row r="346" spans="1:3" x14ac:dyDescent="0.2">
      <c r="A346" s="22"/>
      <c r="B346" s="22"/>
      <c r="C346" s="63"/>
    </row>
    <row r="347" spans="1:3" x14ac:dyDescent="0.2">
      <c r="A347" s="22"/>
      <c r="B347" s="22"/>
      <c r="C347" s="63"/>
    </row>
    <row r="348" spans="1:3" x14ac:dyDescent="0.2">
      <c r="A348" s="22"/>
      <c r="B348" s="22"/>
      <c r="C348" s="63"/>
    </row>
    <row r="349" spans="1:3" x14ac:dyDescent="0.2">
      <c r="A349" s="22"/>
      <c r="B349" s="22"/>
      <c r="C349" s="63"/>
    </row>
    <row r="350" spans="1:3" x14ac:dyDescent="0.2">
      <c r="A350" s="22"/>
      <c r="B350" s="22"/>
      <c r="C350" s="63"/>
    </row>
    <row r="351" spans="1:3" x14ac:dyDescent="0.2">
      <c r="A351" s="22"/>
      <c r="B351" s="22"/>
      <c r="C351" s="63"/>
    </row>
    <row r="352" spans="1:3" x14ac:dyDescent="0.2">
      <c r="A352" s="22"/>
      <c r="B352" s="22"/>
      <c r="C352" s="63"/>
    </row>
    <row r="353" spans="1:3" x14ac:dyDescent="0.2">
      <c r="A353" s="22"/>
      <c r="B353" s="22"/>
      <c r="C353" s="63"/>
    </row>
    <row r="354" spans="1:3" x14ac:dyDescent="0.2">
      <c r="A354" s="22"/>
      <c r="B354" s="22"/>
      <c r="C354" s="63"/>
    </row>
    <row r="355" spans="1:3" x14ac:dyDescent="0.2">
      <c r="A355" s="22"/>
      <c r="B355" s="22"/>
      <c r="C355" s="63"/>
    </row>
    <row r="356" spans="1:3" x14ac:dyDescent="0.2">
      <c r="A356" s="22"/>
      <c r="B356" s="22"/>
      <c r="C356" s="63"/>
    </row>
    <row r="357" spans="1:3" x14ac:dyDescent="0.2">
      <c r="A357" s="22"/>
      <c r="B357" s="22"/>
      <c r="C357" s="63"/>
    </row>
    <row r="358" spans="1:3" x14ac:dyDescent="0.2">
      <c r="A358" s="22"/>
      <c r="B358" s="22"/>
      <c r="C358" s="63"/>
    </row>
    <row r="359" spans="1:3" x14ac:dyDescent="0.2">
      <c r="A359" s="22"/>
      <c r="B359" s="22"/>
      <c r="C359" s="63"/>
    </row>
    <row r="360" spans="1:3" x14ac:dyDescent="0.2">
      <c r="A360" s="22"/>
      <c r="B360" s="22"/>
      <c r="C360" s="63"/>
    </row>
    <row r="361" spans="1:3" x14ac:dyDescent="0.2">
      <c r="A361" s="22"/>
      <c r="B361" s="22"/>
      <c r="C361" s="63"/>
    </row>
    <row r="362" spans="1:3" x14ac:dyDescent="0.2">
      <c r="A362" s="22"/>
      <c r="B362" s="22"/>
      <c r="C362" s="63"/>
    </row>
    <row r="363" spans="1:3" x14ac:dyDescent="0.2">
      <c r="A363" s="22"/>
      <c r="B363" s="22"/>
      <c r="C363" s="63"/>
    </row>
    <row r="364" spans="1:3" x14ac:dyDescent="0.2">
      <c r="A364" s="22"/>
      <c r="B364" s="22"/>
      <c r="C364" s="63"/>
    </row>
    <row r="365" spans="1:3" x14ac:dyDescent="0.2">
      <c r="A365" s="22"/>
      <c r="B365" s="22"/>
      <c r="C365" s="63"/>
    </row>
    <row r="366" spans="1:3" x14ac:dyDescent="0.2">
      <c r="A366" s="22"/>
      <c r="B366" s="22"/>
      <c r="C366" s="63"/>
    </row>
    <row r="367" spans="1:3" x14ac:dyDescent="0.2">
      <c r="A367" s="22"/>
      <c r="B367" s="22"/>
      <c r="C367" s="63"/>
    </row>
    <row r="368" spans="1:3" x14ac:dyDescent="0.2">
      <c r="A368" s="22"/>
      <c r="B368" s="22"/>
      <c r="C368" s="63"/>
    </row>
    <row r="369" spans="1:3" x14ac:dyDescent="0.2">
      <c r="A369" s="22"/>
      <c r="B369" s="22"/>
      <c r="C369" s="63"/>
    </row>
    <row r="370" spans="1:3" x14ac:dyDescent="0.2">
      <c r="A370" s="22"/>
      <c r="B370" s="22"/>
      <c r="C370" s="63"/>
    </row>
    <row r="371" spans="1:3" x14ac:dyDescent="0.2">
      <c r="A371" s="22"/>
      <c r="B371" s="22"/>
      <c r="C371" s="63"/>
    </row>
    <row r="372" spans="1:3" x14ac:dyDescent="0.2">
      <c r="A372" s="22"/>
      <c r="B372" s="22"/>
      <c r="C372" s="63"/>
    </row>
    <row r="373" spans="1:3" x14ac:dyDescent="0.2">
      <c r="A373" s="22"/>
      <c r="B373" s="22"/>
      <c r="C373" s="63"/>
    </row>
    <row r="374" spans="1:3" x14ac:dyDescent="0.2">
      <c r="A374" s="22"/>
      <c r="B374" s="22"/>
      <c r="C374" s="63"/>
    </row>
    <row r="375" spans="1:3" x14ac:dyDescent="0.2">
      <c r="A375" s="22"/>
      <c r="B375" s="22"/>
      <c r="C375" s="63"/>
    </row>
    <row r="376" spans="1:3" x14ac:dyDescent="0.2">
      <c r="A376" s="22"/>
      <c r="B376" s="22"/>
      <c r="C376" s="63"/>
    </row>
    <row r="377" spans="1:3" x14ac:dyDescent="0.2">
      <c r="A377" s="22"/>
      <c r="B377" s="22"/>
      <c r="C377" s="63"/>
    </row>
    <row r="378" spans="1:3" x14ac:dyDescent="0.2">
      <c r="A378" s="22"/>
      <c r="B378" s="22"/>
      <c r="C378" s="63"/>
    </row>
    <row r="379" spans="1:3" x14ac:dyDescent="0.2">
      <c r="A379" s="22"/>
      <c r="B379" s="22"/>
      <c r="C379" s="63"/>
    </row>
    <row r="380" spans="1:3" x14ac:dyDescent="0.2">
      <c r="A380" s="22"/>
      <c r="B380" s="22"/>
      <c r="C380" s="63"/>
    </row>
    <row r="381" spans="1:3" x14ac:dyDescent="0.2">
      <c r="A381" s="22"/>
      <c r="B381" s="22"/>
      <c r="C381" s="63"/>
    </row>
    <row r="382" spans="1:3" x14ac:dyDescent="0.2">
      <c r="A382" s="22"/>
      <c r="B382" s="22"/>
      <c r="C382" s="63"/>
    </row>
    <row r="383" spans="1:3" x14ac:dyDescent="0.2">
      <c r="A383" s="22"/>
      <c r="B383" s="22"/>
      <c r="C383" s="63"/>
    </row>
    <row r="384" spans="1:3" x14ac:dyDescent="0.2">
      <c r="A384" s="22"/>
      <c r="B384" s="22"/>
      <c r="C384" s="63"/>
    </row>
    <row r="385" spans="1:3" x14ac:dyDescent="0.2">
      <c r="A385" s="22"/>
      <c r="B385" s="22"/>
      <c r="C385" s="63"/>
    </row>
    <row r="386" spans="1:3" x14ac:dyDescent="0.2">
      <c r="A386" s="22"/>
      <c r="B386" s="22"/>
      <c r="C386" s="63"/>
    </row>
    <row r="387" spans="1:3" x14ac:dyDescent="0.2">
      <c r="A387" s="22"/>
      <c r="B387" s="22"/>
      <c r="C387" s="63"/>
    </row>
    <row r="388" spans="1:3" x14ac:dyDescent="0.2">
      <c r="A388" s="22"/>
      <c r="B388" s="22"/>
      <c r="C388" s="63"/>
    </row>
    <row r="389" spans="1:3" x14ac:dyDescent="0.2">
      <c r="A389" s="22"/>
      <c r="B389" s="22"/>
      <c r="C389" s="63"/>
    </row>
    <row r="390" spans="1:3" x14ac:dyDescent="0.2">
      <c r="A390" s="22"/>
      <c r="B390" s="22"/>
      <c r="C390" s="63"/>
    </row>
    <row r="391" spans="1:3" x14ac:dyDescent="0.2">
      <c r="A391" s="22"/>
      <c r="B391" s="22"/>
      <c r="C391" s="63"/>
    </row>
    <row r="392" spans="1:3" x14ac:dyDescent="0.2">
      <c r="A392" s="22"/>
      <c r="B392" s="22"/>
      <c r="C392" s="63"/>
    </row>
    <row r="393" spans="1:3" x14ac:dyDescent="0.2">
      <c r="A393" s="22"/>
      <c r="B393" s="22"/>
      <c r="C393" s="63"/>
    </row>
    <row r="394" spans="1:3" x14ac:dyDescent="0.2">
      <c r="A394" s="22"/>
      <c r="B394" s="22"/>
      <c r="C394" s="63"/>
    </row>
    <row r="395" spans="1:3" x14ac:dyDescent="0.2">
      <c r="A395" s="22"/>
      <c r="B395" s="22"/>
      <c r="C395" s="63"/>
    </row>
    <row r="396" spans="1:3" x14ac:dyDescent="0.2">
      <c r="A396" s="22"/>
      <c r="B396" s="22"/>
      <c r="C396" s="63"/>
    </row>
    <row r="397" spans="1:3" x14ac:dyDescent="0.2">
      <c r="A397" s="22"/>
      <c r="B397" s="22"/>
      <c r="C397" s="63"/>
    </row>
    <row r="398" spans="1:3" x14ac:dyDescent="0.2">
      <c r="A398" s="22"/>
      <c r="B398" s="22"/>
      <c r="C398" s="63"/>
    </row>
    <row r="399" spans="1:3" x14ac:dyDescent="0.2">
      <c r="A399" s="22"/>
      <c r="B399" s="22"/>
      <c r="C399" s="63"/>
    </row>
    <row r="400" spans="1:3" x14ac:dyDescent="0.2">
      <c r="A400" s="22"/>
      <c r="B400" s="22"/>
      <c r="C400" s="63"/>
    </row>
    <row r="401" spans="1:3" x14ac:dyDescent="0.2">
      <c r="A401" s="22"/>
      <c r="B401" s="22"/>
      <c r="C401" s="63"/>
    </row>
    <row r="402" spans="1:3" x14ac:dyDescent="0.2">
      <c r="A402" s="22"/>
      <c r="B402" s="22"/>
      <c r="C402" s="63"/>
    </row>
    <row r="403" spans="1:3" x14ac:dyDescent="0.2">
      <c r="A403" s="22"/>
      <c r="B403" s="22"/>
      <c r="C403" s="63"/>
    </row>
    <row r="404" spans="1:3" x14ac:dyDescent="0.2">
      <c r="A404" s="22"/>
      <c r="B404" s="22"/>
      <c r="C404" s="63"/>
    </row>
    <row r="405" spans="1:3" x14ac:dyDescent="0.2">
      <c r="A405" s="22"/>
      <c r="B405" s="22"/>
      <c r="C405" s="63"/>
    </row>
    <row r="406" spans="1:3" x14ac:dyDescent="0.2">
      <c r="A406" s="22"/>
      <c r="B406" s="22"/>
      <c r="C406" s="63"/>
    </row>
    <row r="407" spans="1:3" x14ac:dyDescent="0.2">
      <c r="A407" s="22"/>
      <c r="B407" s="22"/>
      <c r="C407" s="63"/>
    </row>
    <row r="408" spans="1:3" x14ac:dyDescent="0.2">
      <c r="A408" s="22"/>
      <c r="B408" s="22"/>
      <c r="C408" s="63"/>
    </row>
    <row r="409" spans="1:3" x14ac:dyDescent="0.2">
      <c r="A409" s="22"/>
      <c r="B409" s="22"/>
      <c r="C409" s="63"/>
    </row>
    <row r="410" spans="1:3" x14ac:dyDescent="0.2">
      <c r="A410" s="22"/>
      <c r="B410" s="22"/>
      <c r="C410" s="63"/>
    </row>
    <row r="411" spans="1:3" x14ac:dyDescent="0.2">
      <c r="A411" s="22"/>
      <c r="B411" s="22"/>
      <c r="C411" s="63"/>
    </row>
    <row r="412" spans="1:3" x14ac:dyDescent="0.2">
      <c r="A412" s="22"/>
      <c r="B412" s="22"/>
      <c r="C412" s="63"/>
    </row>
    <row r="413" spans="1:3" x14ac:dyDescent="0.2">
      <c r="A413" s="22"/>
      <c r="B413" s="22"/>
      <c r="C413" s="63"/>
    </row>
    <row r="414" spans="1:3" x14ac:dyDescent="0.2">
      <c r="A414" s="22"/>
      <c r="B414" s="22"/>
      <c r="C414" s="63"/>
    </row>
    <row r="415" spans="1:3" x14ac:dyDescent="0.2">
      <c r="A415" s="22"/>
      <c r="B415" s="22"/>
      <c r="C415" s="63"/>
    </row>
    <row r="416" spans="1:3" x14ac:dyDescent="0.2">
      <c r="A416" s="22"/>
      <c r="B416" s="22"/>
      <c r="C416" s="63"/>
    </row>
    <row r="417" spans="1:3" x14ac:dyDescent="0.2">
      <c r="A417" s="22"/>
      <c r="B417" s="22"/>
      <c r="C417" s="63"/>
    </row>
    <row r="418" spans="1:3" x14ac:dyDescent="0.2">
      <c r="A418" s="22"/>
      <c r="B418" s="22"/>
      <c r="C418" s="63"/>
    </row>
    <row r="419" spans="1:3" x14ac:dyDescent="0.2">
      <c r="A419" s="22"/>
      <c r="B419" s="22"/>
      <c r="C419" s="63"/>
    </row>
    <row r="420" spans="1:3" x14ac:dyDescent="0.2">
      <c r="A420" s="22"/>
      <c r="B420" s="22"/>
      <c r="C420" s="63"/>
    </row>
    <row r="421" spans="1:3" x14ac:dyDescent="0.2">
      <c r="A421" s="22"/>
      <c r="B421" s="22"/>
      <c r="C421" s="63"/>
    </row>
    <row r="422" spans="1:3" x14ac:dyDescent="0.2">
      <c r="A422" s="22"/>
      <c r="B422" s="22"/>
      <c r="C422" s="63"/>
    </row>
    <row r="423" spans="1:3" x14ac:dyDescent="0.2">
      <c r="A423" s="22"/>
      <c r="B423" s="22"/>
      <c r="C423" s="63"/>
    </row>
    <row r="424" spans="1:3" x14ac:dyDescent="0.2">
      <c r="A424" s="22"/>
      <c r="B424" s="22"/>
      <c r="C424" s="63"/>
    </row>
    <row r="425" spans="1:3" x14ac:dyDescent="0.2">
      <c r="A425" s="22"/>
      <c r="B425" s="22"/>
      <c r="C425" s="63"/>
    </row>
    <row r="426" spans="1:3" x14ac:dyDescent="0.2">
      <c r="A426" s="22"/>
      <c r="B426" s="22"/>
      <c r="C426" s="63"/>
    </row>
    <row r="427" spans="1:3" x14ac:dyDescent="0.2">
      <c r="A427" s="22"/>
      <c r="B427" s="22"/>
      <c r="C427" s="63"/>
    </row>
    <row r="428" spans="1:3" x14ac:dyDescent="0.2">
      <c r="A428" s="22"/>
      <c r="B428" s="22"/>
      <c r="C428" s="63"/>
    </row>
    <row r="429" spans="1:3" x14ac:dyDescent="0.2">
      <c r="A429" s="22"/>
      <c r="B429" s="22"/>
      <c r="C429" s="63"/>
    </row>
    <row r="430" spans="1:3" x14ac:dyDescent="0.2">
      <c r="A430" s="22"/>
      <c r="B430" s="22"/>
      <c r="C430" s="63"/>
    </row>
    <row r="431" spans="1:3" x14ac:dyDescent="0.2">
      <c r="A431" s="22"/>
      <c r="B431" s="22"/>
      <c r="C431" s="63"/>
    </row>
    <row r="432" spans="1:3" x14ac:dyDescent="0.2">
      <c r="A432" s="22"/>
      <c r="B432" s="22"/>
      <c r="C432" s="63"/>
    </row>
    <row r="433" spans="1:3" x14ac:dyDescent="0.2">
      <c r="A433" s="22"/>
      <c r="B433" s="22"/>
      <c r="C433" s="63"/>
    </row>
    <row r="434" spans="1:3" x14ac:dyDescent="0.2">
      <c r="A434" s="22"/>
      <c r="B434" s="22"/>
      <c r="C434" s="63"/>
    </row>
    <row r="435" spans="1:3" x14ac:dyDescent="0.2">
      <c r="A435" s="22"/>
      <c r="B435" s="22"/>
      <c r="C435" s="63"/>
    </row>
    <row r="436" spans="1:3" x14ac:dyDescent="0.2">
      <c r="A436" s="22"/>
      <c r="B436" s="22"/>
      <c r="C436" s="63"/>
    </row>
    <row r="437" spans="1:3" x14ac:dyDescent="0.2">
      <c r="A437" s="22"/>
      <c r="B437" s="22"/>
      <c r="C437" s="63"/>
    </row>
    <row r="438" spans="1:3" x14ac:dyDescent="0.2">
      <c r="A438" s="22"/>
      <c r="B438" s="22"/>
      <c r="C438" s="63"/>
    </row>
    <row r="439" spans="1:3" x14ac:dyDescent="0.2">
      <c r="A439" s="22"/>
      <c r="B439" s="22"/>
      <c r="C439" s="63"/>
    </row>
    <row r="440" spans="1:3" x14ac:dyDescent="0.2">
      <c r="A440" s="22"/>
      <c r="B440" s="22"/>
      <c r="C440" s="63"/>
    </row>
    <row r="441" spans="1:3" x14ac:dyDescent="0.2">
      <c r="A441" s="22"/>
      <c r="B441" s="22"/>
      <c r="C441" s="63"/>
    </row>
    <row r="442" spans="1:3" x14ac:dyDescent="0.2">
      <c r="A442" s="22"/>
      <c r="B442" s="22"/>
      <c r="C442" s="63"/>
    </row>
    <row r="443" spans="1:3" x14ac:dyDescent="0.2">
      <c r="A443" s="22"/>
      <c r="B443" s="22"/>
      <c r="C443" s="63"/>
    </row>
    <row r="444" spans="1:3" x14ac:dyDescent="0.2">
      <c r="A444" s="22"/>
      <c r="B444" s="22"/>
      <c r="C444" s="63"/>
    </row>
    <row r="445" spans="1:3" x14ac:dyDescent="0.2">
      <c r="A445" s="22"/>
      <c r="B445" s="22"/>
      <c r="C445" s="63"/>
    </row>
    <row r="446" spans="1:3" x14ac:dyDescent="0.2">
      <c r="A446" s="22"/>
      <c r="B446" s="22"/>
      <c r="C446" s="63"/>
    </row>
    <row r="447" spans="1:3" x14ac:dyDescent="0.2">
      <c r="A447" s="22"/>
      <c r="B447" s="22"/>
      <c r="C447" s="63"/>
    </row>
    <row r="448" spans="1:3" x14ac:dyDescent="0.2">
      <c r="A448" s="22"/>
      <c r="B448" s="22"/>
      <c r="C448" s="63"/>
    </row>
    <row r="449" spans="1:3" x14ac:dyDescent="0.2">
      <c r="A449" s="22"/>
      <c r="B449" s="22"/>
      <c r="C449" s="63"/>
    </row>
    <row r="450" spans="1:3" x14ac:dyDescent="0.2">
      <c r="A450" s="22"/>
      <c r="B450" s="22"/>
      <c r="C450" s="63"/>
    </row>
    <row r="451" spans="1:3" x14ac:dyDescent="0.2">
      <c r="A451" s="22"/>
      <c r="B451" s="22"/>
      <c r="C451" s="63"/>
    </row>
    <row r="452" spans="1:3" x14ac:dyDescent="0.2">
      <c r="A452" s="22"/>
      <c r="B452" s="22"/>
      <c r="C452" s="63"/>
    </row>
    <row r="453" spans="1:3" x14ac:dyDescent="0.2">
      <c r="A453" s="22"/>
      <c r="B453" s="22"/>
      <c r="C453" s="63"/>
    </row>
    <row r="454" spans="1:3" x14ac:dyDescent="0.2">
      <c r="A454" s="22"/>
      <c r="B454" s="22"/>
      <c r="C454" s="63"/>
    </row>
    <row r="455" spans="1:3" x14ac:dyDescent="0.2">
      <c r="A455" s="22"/>
      <c r="B455" s="22"/>
      <c r="C455" s="63"/>
    </row>
    <row r="456" spans="1:3" x14ac:dyDescent="0.2">
      <c r="A456" s="22"/>
      <c r="B456" s="22"/>
      <c r="C456" s="63"/>
    </row>
    <row r="457" spans="1:3" x14ac:dyDescent="0.2">
      <c r="A457" s="22"/>
      <c r="B457" s="22"/>
      <c r="C457" s="63"/>
    </row>
    <row r="458" spans="1:3" x14ac:dyDescent="0.2">
      <c r="A458" s="22"/>
      <c r="B458" s="22"/>
      <c r="C458" s="63"/>
    </row>
    <row r="459" spans="1:3" x14ac:dyDescent="0.2">
      <c r="A459" s="22"/>
      <c r="B459" s="22"/>
      <c r="C459" s="63"/>
    </row>
    <row r="460" spans="1:3" x14ac:dyDescent="0.2">
      <c r="A460" s="22"/>
      <c r="B460" s="22"/>
      <c r="C460" s="63"/>
    </row>
    <row r="461" spans="1:3" x14ac:dyDescent="0.2">
      <c r="A461" s="22"/>
      <c r="B461" s="22"/>
      <c r="C461" s="63"/>
    </row>
    <row r="462" spans="1:3" x14ac:dyDescent="0.2">
      <c r="A462" s="22"/>
      <c r="B462" s="22"/>
      <c r="C462" s="63"/>
    </row>
    <row r="463" spans="1:3" x14ac:dyDescent="0.2">
      <c r="A463" s="22"/>
      <c r="B463" s="22"/>
      <c r="C463" s="63"/>
    </row>
    <row r="464" spans="1:3" x14ac:dyDescent="0.2">
      <c r="A464" s="22"/>
      <c r="B464" s="22"/>
      <c r="C464" s="63"/>
    </row>
    <row r="465" spans="1:3" x14ac:dyDescent="0.2">
      <c r="A465" s="22"/>
      <c r="B465" s="22"/>
      <c r="C465" s="63"/>
    </row>
    <row r="466" spans="1:3" x14ac:dyDescent="0.2">
      <c r="A466" s="22"/>
      <c r="B466" s="22"/>
      <c r="C466" s="63"/>
    </row>
    <row r="467" spans="1:3" x14ac:dyDescent="0.2">
      <c r="A467" s="22"/>
      <c r="B467" s="22"/>
      <c r="C467" s="63"/>
    </row>
    <row r="468" spans="1:3" x14ac:dyDescent="0.2">
      <c r="A468" s="22"/>
      <c r="B468" s="22"/>
      <c r="C468" s="63"/>
    </row>
    <row r="469" spans="1:3" x14ac:dyDescent="0.2">
      <c r="A469" s="22"/>
      <c r="B469" s="22"/>
      <c r="C469" s="63"/>
    </row>
    <row r="470" spans="1:3" x14ac:dyDescent="0.2">
      <c r="A470" s="22"/>
      <c r="B470" s="22"/>
      <c r="C470" s="63"/>
    </row>
    <row r="471" spans="1:3" x14ac:dyDescent="0.2">
      <c r="A471" s="22"/>
      <c r="B471" s="22"/>
      <c r="C471" s="63"/>
    </row>
    <row r="472" spans="1:3" x14ac:dyDescent="0.2">
      <c r="A472" s="22"/>
      <c r="B472" s="22"/>
      <c r="C472" s="63"/>
    </row>
    <row r="473" spans="1:3" x14ac:dyDescent="0.2">
      <c r="A473" s="22"/>
      <c r="B473" s="22"/>
      <c r="C473" s="63"/>
    </row>
    <row r="474" spans="1:3" x14ac:dyDescent="0.2">
      <c r="A474" s="22"/>
      <c r="B474" s="22"/>
      <c r="C474" s="63"/>
    </row>
    <row r="475" spans="1:3" x14ac:dyDescent="0.2">
      <c r="A475" s="22"/>
      <c r="B475" s="22"/>
      <c r="C475" s="63"/>
    </row>
    <row r="476" spans="1:3" x14ac:dyDescent="0.2">
      <c r="A476" s="22"/>
      <c r="B476" s="22"/>
      <c r="C476" s="63"/>
    </row>
    <row r="477" spans="1:3" x14ac:dyDescent="0.2">
      <c r="A477" s="22"/>
      <c r="B477" s="22"/>
      <c r="C477" s="63"/>
    </row>
    <row r="478" spans="1:3" x14ac:dyDescent="0.2">
      <c r="A478" s="22"/>
      <c r="B478" s="22"/>
      <c r="C478" s="63"/>
    </row>
    <row r="479" spans="1:3" x14ac:dyDescent="0.2">
      <c r="A479" s="22"/>
      <c r="B479" s="22"/>
      <c r="C479" s="63"/>
    </row>
    <row r="480" spans="1:3" x14ac:dyDescent="0.2">
      <c r="A480" s="22"/>
      <c r="B480" s="22"/>
      <c r="C480" s="63"/>
    </row>
    <row r="481" spans="1:3" x14ac:dyDescent="0.2">
      <c r="A481" s="22"/>
      <c r="B481" s="22"/>
      <c r="C481" s="63"/>
    </row>
    <row r="482" spans="1:3" x14ac:dyDescent="0.2">
      <c r="A482" s="22"/>
      <c r="B482" s="22"/>
      <c r="C482" s="63"/>
    </row>
    <row r="483" spans="1:3" x14ac:dyDescent="0.2">
      <c r="A483" s="22"/>
      <c r="B483" s="22"/>
      <c r="C483" s="63"/>
    </row>
    <row r="484" spans="1:3" x14ac:dyDescent="0.2">
      <c r="A484" s="22"/>
      <c r="B484" s="22"/>
      <c r="C484" s="63"/>
    </row>
    <row r="485" spans="1:3" x14ac:dyDescent="0.2">
      <c r="A485" s="22"/>
      <c r="B485" s="22"/>
      <c r="C485" s="63"/>
    </row>
    <row r="486" spans="1:3" x14ac:dyDescent="0.2">
      <c r="A486" s="22"/>
      <c r="B486" s="22"/>
      <c r="C486" s="63"/>
    </row>
    <row r="487" spans="1:3" x14ac:dyDescent="0.2">
      <c r="A487" s="22"/>
      <c r="B487" s="22"/>
      <c r="C487" s="63"/>
    </row>
    <row r="488" spans="1:3" x14ac:dyDescent="0.2">
      <c r="A488" s="22"/>
      <c r="B488" s="22"/>
      <c r="C488" s="63"/>
    </row>
    <row r="489" spans="1:3" x14ac:dyDescent="0.2">
      <c r="A489" s="22"/>
      <c r="B489" s="22"/>
      <c r="C489" s="63"/>
    </row>
    <row r="490" spans="1:3" x14ac:dyDescent="0.2">
      <c r="A490" s="22"/>
      <c r="B490" s="22"/>
      <c r="C490" s="63"/>
    </row>
    <row r="491" spans="1:3" x14ac:dyDescent="0.2">
      <c r="A491" s="22"/>
      <c r="B491" s="22"/>
      <c r="C491" s="63"/>
    </row>
    <row r="492" spans="1:3" x14ac:dyDescent="0.2">
      <c r="A492" s="22"/>
      <c r="B492" s="22"/>
      <c r="C492" s="63"/>
    </row>
    <row r="493" spans="1:3" x14ac:dyDescent="0.2">
      <c r="A493" s="22"/>
      <c r="B493" s="22"/>
      <c r="C493" s="63"/>
    </row>
    <row r="494" spans="1:3" x14ac:dyDescent="0.2">
      <c r="C494" s="63"/>
    </row>
    <row r="495" spans="1:3" x14ac:dyDescent="0.2">
      <c r="C495" s="63"/>
    </row>
    <row r="496" spans="1:3" x14ac:dyDescent="0.2">
      <c r="C496" s="63"/>
    </row>
    <row r="497" spans="3:3" x14ac:dyDescent="0.2">
      <c r="C497" s="63"/>
    </row>
    <row r="498" spans="3:3" x14ac:dyDescent="0.2">
      <c r="C498" s="63"/>
    </row>
    <row r="499" spans="3:3" x14ac:dyDescent="0.2">
      <c r="C499" s="63"/>
    </row>
    <row r="500" spans="3:3" x14ac:dyDescent="0.2">
      <c r="C500" s="63"/>
    </row>
    <row r="501" spans="3:3" x14ac:dyDescent="0.2">
      <c r="C501" s="63"/>
    </row>
    <row r="502" spans="3:3" x14ac:dyDescent="0.2">
      <c r="C502" s="63"/>
    </row>
    <row r="503" spans="3:3" x14ac:dyDescent="0.2">
      <c r="C503" s="63"/>
    </row>
    <row r="504" spans="3:3" x14ac:dyDescent="0.2">
      <c r="C504" s="63"/>
    </row>
    <row r="505" spans="3:3" x14ac:dyDescent="0.2">
      <c r="C505" s="63"/>
    </row>
    <row r="506" spans="3:3" x14ac:dyDescent="0.2">
      <c r="C506" s="63"/>
    </row>
    <row r="507" spans="3:3" x14ac:dyDescent="0.2">
      <c r="C507" s="63"/>
    </row>
    <row r="508" spans="3:3" x14ac:dyDescent="0.2">
      <c r="C508" s="63"/>
    </row>
    <row r="509" spans="3:3" x14ac:dyDescent="0.2">
      <c r="C509" s="63"/>
    </row>
    <row r="510" spans="3:3" x14ac:dyDescent="0.2">
      <c r="C510" s="63"/>
    </row>
    <row r="511" spans="3:3" x14ac:dyDescent="0.2">
      <c r="C511" s="63"/>
    </row>
    <row r="512" spans="3:3" x14ac:dyDescent="0.2">
      <c r="C512" s="63"/>
    </row>
    <row r="513" spans="3:3" x14ac:dyDescent="0.2">
      <c r="C513" s="63"/>
    </row>
    <row r="514" spans="3:3" x14ac:dyDescent="0.2">
      <c r="C514" s="63"/>
    </row>
    <row r="515" spans="3:3" x14ac:dyDescent="0.2">
      <c r="C515" s="63"/>
    </row>
    <row r="516" spans="3:3" x14ac:dyDescent="0.2">
      <c r="C516" s="63"/>
    </row>
    <row r="517" spans="3:3" x14ac:dyDescent="0.2">
      <c r="C517" s="63"/>
    </row>
    <row r="518" spans="3:3" x14ac:dyDescent="0.2">
      <c r="C518" s="63"/>
    </row>
    <row r="519" spans="3:3" x14ac:dyDescent="0.2">
      <c r="C519" s="63"/>
    </row>
    <row r="520" spans="3:3" x14ac:dyDescent="0.2">
      <c r="C520" s="63"/>
    </row>
    <row r="521" spans="3:3" x14ac:dyDescent="0.2">
      <c r="C521" s="63"/>
    </row>
    <row r="522" spans="3:3" x14ac:dyDescent="0.2">
      <c r="C522" s="63"/>
    </row>
    <row r="523" spans="3:3" x14ac:dyDescent="0.2">
      <c r="C523" s="63"/>
    </row>
    <row r="524" spans="3:3" x14ac:dyDescent="0.2">
      <c r="C524" s="63"/>
    </row>
    <row r="525" spans="3:3" x14ac:dyDescent="0.2">
      <c r="C525" s="63"/>
    </row>
    <row r="526" spans="3:3" x14ac:dyDescent="0.2">
      <c r="C526" s="63"/>
    </row>
    <row r="527" spans="3:3" x14ac:dyDescent="0.2">
      <c r="C527" s="63"/>
    </row>
    <row r="528" spans="3:3" x14ac:dyDescent="0.2">
      <c r="C528" s="63"/>
    </row>
    <row r="529" spans="3:3" x14ac:dyDescent="0.2">
      <c r="C529" s="63"/>
    </row>
    <row r="530" spans="3:3" x14ac:dyDescent="0.2">
      <c r="C530" s="63"/>
    </row>
    <row r="531" spans="3:3" x14ac:dyDescent="0.2">
      <c r="C531" s="63"/>
    </row>
    <row r="532" spans="3:3" x14ac:dyDescent="0.2">
      <c r="C532" s="63"/>
    </row>
    <row r="533" spans="3:3" x14ac:dyDescent="0.2">
      <c r="C533" s="63"/>
    </row>
    <row r="534" spans="3:3" x14ac:dyDescent="0.2">
      <c r="C534" s="63"/>
    </row>
    <row r="535" spans="3:3" x14ac:dyDescent="0.2">
      <c r="C535" s="63"/>
    </row>
    <row r="536" spans="3:3" x14ac:dyDescent="0.2">
      <c r="C536" s="63"/>
    </row>
    <row r="537" spans="3:3" x14ac:dyDescent="0.2">
      <c r="C537" s="63"/>
    </row>
    <row r="538" spans="3:3" x14ac:dyDescent="0.2">
      <c r="C538" s="63"/>
    </row>
    <row r="539" spans="3:3" x14ac:dyDescent="0.2">
      <c r="C539" s="63"/>
    </row>
    <row r="540" spans="3:3" x14ac:dyDescent="0.2">
      <c r="C540" s="63"/>
    </row>
    <row r="541" spans="3:3" x14ac:dyDescent="0.2">
      <c r="C541" s="63"/>
    </row>
    <row r="542" spans="3:3" x14ac:dyDescent="0.2">
      <c r="C542" s="63"/>
    </row>
    <row r="543" spans="3:3" x14ac:dyDescent="0.2">
      <c r="C543" s="63"/>
    </row>
    <row r="544" spans="3:3" x14ac:dyDescent="0.2">
      <c r="C544" s="63"/>
    </row>
    <row r="545" spans="3:3" x14ac:dyDescent="0.2">
      <c r="C545" s="63"/>
    </row>
    <row r="546" spans="3:3" x14ac:dyDescent="0.2">
      <c r="C546" s="63"/>
    </row>
    <row r="547" spans="3:3" x14ac:dyDescent="0.2">
      <c r="C547" s="63"/>
    </row>
    <row r="548" spans="3:3" x14ac:dyDescent="0.2">
      <c r="C548" s="63"/>
    </row>
    <row r="549" spans="3:3" x14ac:dyDescent="0.2">
      <c r="C549" s="63"/>
    </row>
    <row r="550" spans="3:3" x14ac:dyDescent="0.2">
      <c r="C550" s="63"/>
    </row>
    <row r="551" spans="3:3" x14ac:dyDescent="0.2">
      <c r="C551" s="63"/>
    </row>
    <row r="552" spans="3:3" x14ac:dyDescent="0.2">
      <c r="C552" s="63"/>
    </row>
    <row r="553" spans="3:3" x14ac:dyDescent="0.2">
      <c r="C553" s="63"/>
    </row>
    <row r="554" spans="3:3" x14ac:dyDescent="0.2">
      <c r="C554" s="63"/>
    </row>
    <row r="555" spans="3:3" x14ac:dyDescent="0.2">
      <c r="C555" s="63"/>
    </row>
    <row r="556" spans="3:3" x14ac:dyDescent="0.2">
      <c r="C556" s="63"/>
    </row>
    <row r="557" spans="3:3" x14ac:dyDescent="0.2">
      <c r="C557" s="63"/>
    </row>
    <row r="558" spans="3:3" x14ac:dyDescent="0.2">
      <c r="C558" s="63"/>
    </row>
    <row r="559" spans="3:3" x14ac:dyDescent="0.2">
      <c r="C559" s="63"/>
    </row>
    <row r="560" spans="3:3" x14ac:dyDescent="0.2">
      <c r="C560" s="63"/>
    </row>
    <row r="561" spans="3:3" x14ac:dyDescent="0.2">
      <c r="C561" s="63"/>
    </row>
    <row r="562" spans="3:3" x14ac:dyDescent="0.2">
      <c r="C562" s="63"/>
    </row>
    <row r="563" spans="3:3" x14ac:dyDescent="0.2">
      <c r="C563" s="63"/>
    </row>
    <row r="564" spans="3:3" x14ac:dyDescent="0.2">
      <c r="C564" s="63"/>
    </row>
    <row r="565" spans="3:3" x14ac:dyDescent="0.2">
      <c r="C565" s="63"/>
    </row>
    <row r="566" spans="3:3" x14ac:dyDescent="0.2">
      <c r="C566" s="63"/>
    </row>
    <row r="567" spans="3:3" x14ac:dyDescent="0.2">
      <c r="C567" s="63"/>
    </row>
    <row r="568" spans="3:3" x14ac:dyDescent="0.2">
      <c r="C568" s="63"/>
    </row>
    <row r="569" spans="3:3" x14ac:dyDescent="0.2">
      <c r="C569" s="63"/>
    </row>
    <row r="570" spans="3:3" x14ac:dyDescent="0.2">
      <c r="C570" s="63"/>
    </row>
    <row r="571" spans="3:3" x14ac:dyDescent="0.2">
      <c r="C571" s="63"/>
    </row>
    <row r="572" spans="3:3" x14ac:dyDescent="0.2">
      <c r="C572" s="63"/>
    </row>
    <row r="573" spans="3:3" x14ac:dyDescent="0.2">
      <c r="C573" s="63"/>
    </row>
    <row r="574" spans="3:3" x14ac:dyDescent="0.2">
      <c r="C574" s="63"/>
    </row>
    <row r="575" spans="3:3" x14ac:dyDescent="0.2">
      <c r="C575" s="63"/>
    </row>
    <row r="576" spans="3:3" x14ac:dyDescent="0.2">
      <c r="C576" s="63"/>
    </row>
    <row r="577" spans="3:3" x14ac:dyDescent="0.2">
      <c r="C577" s="63"/>
    </row>
    <row r="578" spans="3:3" x14ac:dyDescent="0.2">
      <c r="C578" s="63"/>
    </row>
    <row r="579" spans="3:3" x14ac:dyDescent="0.2">
      <c r="C579" s="63"/>
    </row>
    <row r="580" spans="3:3" x14ac:dyDescent="0.2">
      <c r="C580" s="63"/>
    </row>
    <row r="581" spans="3:3" x14ac:dyDescent="0.2">
      <c r="C581" s="63"/>
    </row>
    <row r="582" spans="3:3" x14ac:dyDescent="0.2">
      <c r="C582" s="63"/>
    </row>
    <row r="583" spans="3:3" x14ac:dyDescent="0.2">
      <c r="C583" s="63"/>
    </row>
    <row r="584" spans="3:3" x14ac:dyDescent="0.2">
      <c r="C584" s="63"/>
    </row>
    <row r="585" spans="3:3" x14ac:dyDescent="0.2">
      <c r="C585" s="63"/>
    </row>
    <row r="586" spans="3:3" x14ac:dyDescent="0.2">
      <c r="C586" s="63"/>
    </row>
    <row r="587" spans="3:3" x14ac:dyDescent="0.2">
      <c r="C587" s="63"/>
    </row>
    <row r="588" spans="3:3" x14ac:dyDescent="0.2">
      <c r="C588" s="63"/>
    </row>
    <row r="589" spans="3:3" x14ac:dyDescent="0.2">
      <c r="C589" s="63"/>
    </row>
    <row r="590" spans="3:3" x14ac:dyDescent="0.2">
      <c r="C590" s="63"/>
    </row>
    <row r="591" spans="3:3" x14ac:dyDescent="0.2">
      <c r="C591" s="63"/>
    </row>
    <row r="592" spans="3:3" x14ac:dyDescent="0.2">
      <c r="C592" s="63"/>
    </row>
    <row r="593" spans="3:3" x14ac:dyDescent="0.2">
      <c r="C593" s="63"/>
    </row>
    <row r="594" spans="3:3" x14ac:dyDescent="0.2">
      <c r="C594" s="63"/>
    </row>
    <row r="595" spans="3:3" x14ac:dyDescent="0.2">
      <c r="C595" s="63"/>
    </row>
    <row r="596" spans="3:3" x14ac:dyDescent="0.2">
      <c r="C596" s="63"/>
    </row>
    <row r="597" spans="3:3" x14ac:dyDescent="0.2">
      <c r="C597" s="63"/>
    </row>
    <row r="598" spans="3:3" x14ac:dyDescent="0.2">
      <c r="C598" s="63"/>
    </row>
    <row r="599" spans="3:3" x14ac:dyDescent="0.2">
      <c r="C599" s="63"/>
    </row>
    <row r="600" spans="3:3" x14ac:dyDescent="0.2">
      <c r="C600" s="63"/>
    </row>
    <row r="601" spans="3:3" x14ac:dyDescent="0.2">
      <c r="C601" s="63"/>
    </row>
    <row r="602" spans="3:3" x14ac:dyDescent="0.2">
      <c r="C602" s="63"/>
    </row>
    <row r="603" spans="3:3" x14ac:dyDescent="0.2">
      <c r="C603" s="63"/>
    </row>
    <row r="604" spans="3:3" x14ac:dyDescent="0.2">
      <c r="C604" s="63"/>
    </row>
    <row r="605" spans="3:3" x14ac:dyDescent="0.2">
      <c r="C605" s="63"/>
    </row>
    <row r="606" spans="3:3" x14ac:dyDescent="0.2">
      <c r="C606" s="63"/>
    </row>
    <row r="607" spans="3:3" x14ac:dyDescent="0.2">
      <c r="C607" s="63"/>
    </row>
    <row r="608" spans="3:3" x14ac:dyDescent="0.2">
      <c r="C608" s="63"/>
    </row>
    <row r="609" spans="3:3" x14ac:dyDescent="0.2">
      <c r="C609" s="63"/>
    </row>
    <row r="610" spans="3:3" x14ac:dyDescent="0.2">
      <c r="C610" s="63"/>
    </row>
    <row r="611" spans="3:3" x14ac:dyDescent="0.2">
      <c r="C611" s="63"/>
    </row>
    <row r="612" spans="3:3" x14ac:dyDescent="0.2">
      <c r="C612" s="63"/>
    </row>
    <row r="613" spans="3:3" x14ac:dyDescent="0.2">
      <c r="C613" s="63"/>
    </row>
    <row r="614" spans="3:3" x14ac:dyDescent="0.2">
      <c r="C614" s="63"/>
    </row>
    <row r="615" spans="3:3" x14ac:dyDescent="0.2">
      <c r="C615" s="63"/>
    </row>
    <row r="616" spans="3:3" x14ac:dyDescent="0.2">
      <c r="C616" s="63"/>
    </row>
    <row r="617" spans="3:3" x14ac:dyDescent="0.2">
      <c r="C617" s="63"/>
    </row>
    <row r="618" spans="3:3" x14ac:dyDescent="0.2">
      <c r="C618" s="63"/>
    </row>
    <row r="619" spans="3:3" x14ac:dyDescent="0.2">
      <c r="C619" s="63"/>
    </row>
    <row r="620" spans="3:3" x14ac:dyDescent="0.2">
      <c r="C620" s="63"/>
    </row>
    <row r="621" spans="3:3" x14ac:dyDescent="0.2">
      <c r="C621" s="63"/>
    </row>
    <row r="622" spans="3:3" x14ac:dyDescent="0.2">
      <c r="C622" s="63"/>
    </row>
    <row r="623" spans="3:3" x14ac:dyDescent="0.2">
      <c r="C623" s="63"/>
    </row>
    <row r="624" spans="3:3" x14ac:dyDescent="0.2">
      <c r="C624" s="63"/>
    </row>
    <row r="625" spans="3:3" x14ac:dyDescent="0.2">
      <c r="C625" s="63"/>
    </row>
    <row r="626" spans="3:3" x14ac:dyDescent="0.2">
      <c r="C626" s="63"/>
    </row>
    <row r="627" spans="3:3" x14ac:dyDescent="0.2">
      <c r="C627" s="63"/>
    </row>
    <row r="628" spans="3:3" x14ac:dyDescent="0.2">
      <c r="C628" s="63"/>
    </row>
    <row r="629" spans="3:3" x14ac:dyDescent="0.2">
      <c r="C629" s="63"/>
    </row>
    <row r="630" spans="3:3" x14ac:dyDescent="0.2">
      <c r="C630" s="63"/>
    </row>
    <row r="631" spans="3:3" x14ac:dyDescent="0.2">
      <c r="C631" s="63"/>
    </row>
    <row r="632" spans="3:3" x14ac:dyDescent="0.2">
      <c r="C632" s="63"/>
    </row>
    <row r="633" spans="3:3" x14ac:dyDescent="0.2">
      <c r="C633" s="63"/>
    </row>
    <row r="634" spans="3:3" x14ac:dyDescent="0.2">
      <c r="C634" s="63"/>
    </row>
    <row r="635" spans="3:3" x14ac:dyDescent="0.2">
      <c r="C635" s="63"/>
    </row>
    <row r="636" spans="3:3" x14ac:dyDescent="0.2">
      <c r="C636" s="63"/>
    </row>
    <row r="637" spans="3:3" x14ac:dyDescent="0.2">
      <c r="C637" s="63"/>
    </row>
    <row r="638" spans="3:3" x14ac:dyDescent="0.2">
      <c r="C638" s="63"/>
    </row>
    <row r="639" spans="3:3" x14ac:dyDescent="0.2">
      <c r="C639" s="63"/>
    </row>
    <row r="640" spans="3:3" x14ac:dyDescent="0.2">
      <c r="C640" s="63"/>
    </row>
    <row r="641" spans="3:3" x14ac:dyDescent="0.2">
      <c r="C641" s="63"/>
    </row>
    <row r="642" spans="3:3" x14ac:dyDescent="0.2">
      <c r="C642" s="63"/>
    </row>
    <row r="643" spans="3:3" x14ac:dyDescent="0.2">
      <c r="C643" s="63"/>
    </row>
    <row r="644" spans="3:3" x14ac:dyDescent="0.2">
      <c r="C644" s="63"/>
    </row>
    <row r="645" spans="3:3" x14ac:dyDescent="0.2">
      <c r="C645" s="63"/>
    </row>
    <row r="646" spans="3:3" x14ac:dyDescent="0.2">
      <c r="C646" s="63"/>
    </row>
    <row r="647" spans="3:3" x14ac:dyDescent="0.2">
      <c r="C647" s="63"/>
    </row>
    <row r="648" spans="3:3" x14ac:dyDescent="0.2">
      <c r="C648" s="63"/>
    </row>
    <row r="649" spans="3:3" x14ac:dyDescent="0.2">
      <c r="C649" s="63"/>
    </row>
    <row r="650" spans="3:3" x14ac:dyDescent="0.2">
      <c r="C650" s="63"/>
    </row>
    <row r="651" spans="3:3" x14ac:dyDescent="0.2">
      <c r="C651" s="63"/>
    </row>
    <row r="652" spans="3:3" x14ac:dyDescent="0.2">
      <c r="C652" s="63"/>
    </row>
    <row r="653" spans="3:3" x14ac:dyDescent="0.2">
      <c r="C653" s="63"/>
    </row>
    <row r="654" spans="3:3" x14ac:dyDescent="0.2">
      <c r="C654" s="63"/>
    </row>
    <row r="655" spans="3:3" x14ac:dyDescent="0.2">
      <c r="C655" s="63"/>
    </row>
    <row r="656" spans="3:3" x14ac:dyDescent="0.2">
      <c r="C656" s="63"/>
    </row>
    <row r="657" spans="3:3" x14ac:dyDescent="0.2">
      <c r="C657" s="63"/>
    </row>
    <row r="658" spans="3:3" x14ac:dyDescent="0.2">
      <c r="C658" s="63"/>
    </row>
    <row r="659" spans="3:3" x14ac:dyDescent="0.2">
      <c r="C659" s="63"/>
    </row>
    <row r="660" spans="3:3" x14ac:dyDescent="0.2">
      <c r="C660" s="63"/>
    </row>
    <row r="661" spans="3:3" x14ac:dyDescent="0.2">
      <c r="C661" s="63"/>
    </row>
    <row r="662" spans="3:3" x14ac:dyDescent="0.2">
      <c r="C662" s="63"/>
    </row>
    <row r="663" spans="3:3" x14ac:dyDescent="0.2">
      <c r="C663" s="63"/>
    </row>
    <row r="664" spans="3:3" x14ac:dyDescent="0.2">
      <c r="C664" s="63"/>
    </row>
    <row r="665" spans="3:3" x14ac:dyDescent="0.2">
      <c r="C665" s="63"/>
    </row>
    <row r="666" spans="3:3" x14ac:dyDescent="0.2">
      <c r="C666" s="63"/>
    </row>
    <row r="667" spans="3:3" x14ac:dyDescent="0.2">
      <c r="C667" s="63"/>
    </row>
    <row r="668" spans="3:3" x14ac:dyDescent="0.2">
      <c r="C668" s="63"/>
    </row>
    <row r="669" spans="3:3" x14ac:dyDescent="0.2">
      <c r="C669" s="63"/>
    </row>
    <row r="670" spans="3:3" x14ac:dyDescent="0.2">
      <c r="C670" s="63"/>
    </row>
    <row r="671" spans="3:3" x14ac:dyDescent="0.2">
      <c r="C671" s="63"/>
    </row>
    <row r="672" spans="3:3" x14ac:dyDescent="0.2">
      <c r="C672" s="63"/>
    </row>
    <row r="673" spans="3:3" x14ac:dyDescent="0.2">
      <c r="C673" s="63"/>
    </row>
    <row r="674" spans="3:3" x14ac:dyDescent="0.2">
      <c r="C674" s="63"/>
    </row>
    <row r="675" spans="3:3" x14ac:dyDescent="0.2">
      <c r="C675" s="63"/>
    </row>
    <row r="676" spans="3:3" x14ac:dyDescent="0.2">
      <c r="C676" s="63"/>
    </row>
    <row r="677" spans="3:3" x14ac:dyDescent="0.2">
      <c r="C677" s="63"/>
    </row>
    <row r="678" spans="3:3" x14ac:dyDescent="0.2">
      <c r="C678" s="63"/>
    </row>
    <row r="679" spans="3:3" x14ac:dyDescent="0.2">
      <c r="C679" s="63"/>
    </row>
    <row r="680" spans="3:3" x14ac:dyDescent="0.2">
      <c r="C680" s="63"/>
    </row>
    <row r="681" spans="3:3" x14ac:dyDescent="0.2">
      <c r="C681" s="63"/>
    </row>
    <row r="682" spans="3:3" x14ac:dyDescent="0.2">
      <c r="C682" s="63"/>
    </row>
    <row r="683" spans="3:3" x14ac:dyDescent="0.2">
      <c r="C683" s="63"/>
    </row>
    <row r="684" spans="3:3" x14ac:dyDescent="0.2">
      <c r="C684" s="63"/>
    </row>
    <row r="685" spans="3:3" x14ac:dyDescent="0.2">
      <c r="C685" s="63"/>
    </row>
    <row r="686" spans="3:3" x14ac:dyDescent="0.2">
      <c r="C686" s="63"/>
    </row>
    <row r="687" spans="3:3" x14ac:dyDescent="0.2">
      <c r="C687" s="63"/>
    </row>
    <row r="688" spans="3:3" x14ac:dyDescent="0.2">
      <c r="C688" s="63"/>
    </row>
    <row r="689" spans="3:3" x14ac:dyDescent="0.2">
      <c r="C689" s="63"/>
    </row>
    <row r="690" spans="3:3" x14ac:dyDescent="0.2">
      <c r="C690" s="63"/>
    </row>
    <row r="691" spans="3:3" x14ac:dyDescent="0.2">
      <c r="C691" s="63"/>
    </row>
    <row r="692" spans="3:3" x14ac:dyDescent="0.2">
      <c r="C692" s="63"/>
    </row>
    <row r="693" spans="3:3" x14ac:dyDescent="0.2">
      <c r="C693" s="63"/>
    </row>
    <row r="694" spans="3:3" x14ac:dyDescent="0.2">
      <c r="C694" s="63"/>
    </row>
    <row r="695" spans="3:3" x14ac:dyDescent="0.2">
      <c r="C695" s="63"/>
    </row>
    <row r="696" spans="3:3" x14ac:dyDescent="0.2">
      <c r="C696" s="63"/>
    </row>
    <row r="697" spans="3:3" x14ac:dyDescent="0.2">
      <c r="C697" s="63"/>
    </row>
    <row r="698" spans="3:3" x14ac:dyDescent="0.2">
      <c r="C698" s="63"/>
    </row>
    <row r="699" spans="3:3" x14ac:dyDescent="0.2">
      <c r="C699" s="63"/>
    </row>
    <row r="700" spans="3:3" x14ac:dyDescent="0.2">
      <c r="C700" s="63"/>
    </row>
    <row r="701" spans="3:3" x14ac:dyDescent="0.2">
      <c r="C701" s="63"/>
    </row>
    <row r="702" spans="3:3" x14ac:dyDescent="0.2">
      <c r="C702" s="63"/>
    </row>
    <row r="703" spans="3:3" x14ac:dyDescent="0.2">
      <c r="C703" s="63"/>
    </row>
    <row r="704" spans="3:3" x14ac:dyDescent="0.2">
      <c r="C704" s="63"/>
    </row>
    <row r="705" spans="3:3" x14ac:dyDescent="0.2">
      <c r="C705" s="63"/>
    </row>
    <row r="706" spans="3:3" x14ac:dyDescent="0.2">
      <c r="C706" s="63"/>
    </row>
    <row r="707" spans="3:3" x14ac:dyDescent="0.2">
      <c r="C707" s="63"/>
    </row>
    <row r="708" spans="3:3" x14ac:dyDescent="0.2">
      <c r="C708" s="63"/>
    </row>
    <row r="709" spans="3:3" x14ac:dyDescent="0.2">
      <c r="C709" s="63"/>
    </row>
    <row r="710" spans="3:3" x14ac:dyDescent="0.2">
      <c r="C710" s="63"/>
    </row>
    <row r="711" spans="3:3" x14ac:dyDescent="0.2">
      <c r="C711" s="63"/>
    </row>
    <row r="712" spans="3:3" x14ac:dyDescent="0.2">
      <c r="C712" s="63"/>
    </row>
    <row r="713" spans="3:3" x14ac:dyDescent="0.2">
      <c r="C713" s="63"/>
    </row>
    <row r="714" spans="3:3" x14ac:dyDescent="0.2">
      <c r="C714" s="63"/>
    </row>
    <row r="715" spans="3:3" x14ac:dyDescent="0.2">
      <c r="C715" s="63"/>
    </row>
    <row r="716" spans="3:3" x14ac:dyDescent="0.2">
      <c r="C716" s="63"/>
    </row>
    <row r="717" spans="3:3" x14ac:dyDescent="0.2">
      <c r="C717" s="63"/>
    </row>
    <row r="718" spans="3:3" x14ac:dyDescent="0.2">
      <c r="C718" s="63"/>
    </row>
    <row r="719" spans="3:3" x14ac:dyDescent="0.2">
      <c r="C719" s="63"/>
    </row>
    <row r="720" spans="3:3" x14ac:dyDescent="0.2">
      <c r="C720" s="63"/>
    </row>
    <row r="721" spans="3:3" x14ac:dyDescent="0.2">
      <c r="C721" s="63"/>
    </row>
    <row r="722" spans="3:3" x14ac:dyDescent="0.2">
      <c r="C722" s="63"/>
    </row>
    <row r="723" spans="3:3" x14ac:dyDescent="0.2">
      <c r="C723" s="63"/>
    </row>
    <row r="724" spans="3:3" x14ac:dyDescent="0.2">
      <c r="C724" s="63"/>
    </row>
    <row r="725" spans="3:3" x14ac:dyDescent="0.2">
      <c r="C725" s="63"/>
    </row>
    <row r="726" spans="3:3" x14ac:dyDescent="0.2">
      <c r="C726" s="63"/>
    </row>
    <row r="727" spans="3:3" x14ac:dyDescent="0.2">
      <c r="C727" s="63"/>
    </row>
    <row r="728" spans="3:3" x14ac:dyDescent="0.2">
      <c r="C728" s="63"/>
    </row>
    <row r="729" spans="3:3" x14ac:dyDescent="0.2">
      <c r="C729" s="63"/>
    </row>
    <row r="730" spans="3:3" x14ac:dyDescent="0.2">
      <c r="C730" s="63"/>
    </row>
    <row r="731" spans="3:3" x14ac:dyDescent="0.2">
      <c r="C731" s="63"/>
    </row>
    <row r="732" spans="3:3" x14ac:dyDescent="0.2">
      <c r="C732" s="63"/>
    </row>
    <row r="733" spans="3:3" x14ac:dyDescent="0.2">
      <c r="C733" s="63"/>
    </row>
    <row r="734" spans="3:3" x14ac:dyDescent="0.2">
      <c r="C734" s="63"/>
    </row>
    <row r="735" spans="3:3" x14ac:dyDescent="0.2">
      <c r="C735" s="63"/>
    </row>
    <row r="736" spans="3:3" x14ac:dyDescent="0.2">
      <c r="C736" s="63"/>
    </row>
    <row r="737" spans="3:3" x14ac:dyDescent="0.2">
      <c r="C737" s="63"/>
    </row>
    <row r="738" spans="3:3" x14ac:dyDescent="0.2">
      <c r="C738" s="63"/>
    </row>
    <row r="739" spans="3:3" x14ac:dyDescent="0.2">
      <c r="C739" s="63"/>
    </row>
    <row r="740" spans="3:3" x14ac:dyDescent="0.2">
      <c r="C740" s="63"/>
    </row>
    <row r="741" spans="3:3" x14ac:dyDescent="0.2">
      <c r="C741" s="63"/>
    </row>
    <row r="742" spans="3:3" x14ac:dyDescent="0.2">
      <c r="C742" s="63"/>
    </row>
    <row r="743" spans="3:3" x14ac:dyDescent="0.2">
      <c r="C743" s="63"/>
    </row>
    <row r="744" spans="3:3" x14ac:dyDescent="0.2">
      <c r="C744" s="63"/>
    </row>
    <row r="745" spans="3:3" x14ac:dyDescent="0.2">
      <c r="C745" s="63"/>
    </row>
    <row r="746" spans="3:3" x14ac:dyDescent="0.2">
      <c r="C746" s="63"/>
    </row>
    <row r="747" spans="3:3" x14ac:dyDescent="0.2">
      <c r="C747" s="63"/>
    </row>
    <row r="748" spans="3:3" x14ac:dyDescent="0.2">
      <c r="C748" s="63"/>
    </row>
    <row r="749" spans="3:3" x14ac:dyDescent="0.2">
      <c r="C749" s="63"/>
    </row>
    <row r="750" spans="3:3" x14ac:dyDescent="0.2">
      <c r="C750" s="63"/>
    </row>
    <row r="751" spans="3:3" x14ac:dyDescent="0.2">
      <c r="C751" s="63"/>
    </row>
    <row r="752" spans="3:3" x14ac:dyDescent="0.2">
      <c r="C752" s="63"/>
    </row>
    <row r="753" spans="3:3" x14ac:dyDescent="0.2">
      <c r="C753" s="63"/>
    </row>
    <row r="754" spans="3:3" x14ac:dyDescent="0.2">
      <c r="C754" s="63"/>
    </row>
    <row r="755" spans="3:3" x14ac:dyDescent="0.2">
      <c r="C755" s="63"/>
    </row>
    <row r="756" spans="3:3" x14ac:dyDescent="0.2">
      <c r="C756" s="63"/>
    </row>
    <row r="757" spans="3:3" x14ac:dyDescent="0.2">
      <c r="C757" s="63"/>
    </row>
    <row r="758" spans="3:3" x14ac:dyDescent="0.2">
      <c r="C758" s="63"/>
    </row>
    <row r="759" spans="3:3" x14ac:dyDescent="0.2">
      <c r="C759" s="63"/>
    </row>
    <row r="760" spans="3:3" x14ac:dyDescent="0.2">
      <c r="C760" s="63"/>
    </row>
    <row r="761" spans="3:3" x14ac:dyDescent="0.2">
      <c r="C761" s="63"/>
    </row>
    <row r="762" spans="3:3" x14ac:dyDescent="0.2">
      <c r="C762" s="63"/>
    </row>
    <row r="763" spans="3:3" x14ac:dyDescent="0.2">
      <c r="C763" s="63"/>
    </row>
    <row r="764" spans="3:3" x14ac:dyDescent="0.2">
      <c r="C764" s="63"/>
    </row>
    <row r="765" spans="3:3" x14ac:dyDescent="0.2">
      <c r="C765" s="63"/>
    </row>
    <row r="766" spans="3:3" x14ac:dyDescent="0.2">
      <c r="C766" s="63"/>
    </row>
    <row r="767" spans="3:3" x14ac:dyDescent="0.2">
      <c r="C767" s="63"/>
    </row>
    <row r="768" spans="3:3" x14ac:dyDescent="0.2">
      <c r="C768" s="63"/>
    </row>
    <row r="769" spans="3:3" x14ac:dyDescent="0.2">
      <c r="C769" s="63"/>
    </row>
    <row r="770" spans="3:3" x14ac:dyDescent="0.2">
      <c r="C770" s="63"/>
    </row>
    <row r="771" spans="3:3" x14ac:dyDescent="0.2">
      <c r="C771" s="63"/>
    </row>
    <row r="772" spans="3:3" x14ac:dyDescent="0.2">
      <c r="C772" s="63"/>
    </row>
    <row r="773" spans="3:3" x14ac:dyDescent="0.2">
      <c r="C773" s="63"/>
    </row>
    <row r="774" spans="3:3" x14ac:dyDescent="0.2">
      <c r="C774" s="63"/>
    </row>
    <row r="775" spans="3:3" x14ac:dyDescent="0.2">
      <c r="C775" s="63"/>
    </row>
    <row r="776" spans="3:3" x14ac:dyDescent="0.2">
      <c r="C776" s="63"/>
    </row>
    <row r="777" spans="3:3" x14ac:dyDescent="0.2">
      <c r="C777" s="63"/>
    </row>
    <row r="778" spans="3:3" x14ac:dyDescent="0.2">
      <c r="C778" s="63"/>
    </row>
    <row r="779" spans="3:3" x14ac:dyDescent="0.2">
      <c r="C779" s="63"/>
    </row>
    <row r="780" spans="3:3" x14ac:dyDescent="0.2">
      <c r="C780" s="63"/>
    </row>
    <row r="781" spans="3:3" x14ac:dyDescent="0.2">
      <c r="C781" s="63"/>
    </row>
    <row r="782" spans="3:3" x14ac:dyDescent="0.2">
      <c r="C782" s="63"/>
    </row>
    <row r="783" spans="3:3" x14ac:dyDescent="0.2">
      <c r="C783" s="63"/>
    </row>
    <row r="784" spans="3:3" x14ac:dyDescent="0.2">
      <c r="C784" s="63"/>
    </row>
    <row r="785" spans="3:3" x14ac:dyDescent="0.2">
      <c r="C785" s="63"/>
    </row>
    <row r="786" spans="3:3" x14ac:dyDescent="0.2">
      <c r="C786" s="63"/>
    </row>
    <row r="787" spans="3:3" x14ac:dyDescent="0.2">
      <c r="C787" s="63"/>
    </row>
    <row r="788" spans="3:3" x14ac:dyDescent="0.2">
      <c r="C788" s="63"/>
    </row>
    <row r="789" spans="3:3" x14ac:dyDescent="0.2">
      <c r="C789" s="63"/>
    </row>
    <row r="790" spans="3:3" x14ac:dyDescent="0.2">
      <c r="C790" s="63"/>
    </row>
    <row r="791" spans="3:3" x14ac:dyDescent="0.2">
      <c r="C791" s="63"/>
    </row>
    <row r="792" spans="3:3" x14ac:dyDescent="0.2">
      <c r="C792" s="63"/>
    </row>
    <row r="793" spans="3:3" x14ac:dyDescent="0.2">
      <c r="C793" s="63"/>
    </row>
    <row r="794" spans="3:3" x14ac:dyDescent="0.2">
      <c r="C794" s="63"/>
    </row>
    <row r="795" spans="3:3" x14ac:dyDescent="0.2">
      <c r="C795" s="63"/>
    </row>
    <row r="796" spans="3:3" x14ac:dyDescent="0.2">
      <c r="C796" s="63"/>
    </row>
    <row r="797" spans="3:3" x14ac:dyDescent="0.2">
      <c r="C797" s="63"/>
    </row>
    <row r="798" spans="3:3" x14ac:dyDescent="0.2">
      <c r="C798" s="63"/>
    </row>
    <row r="799" spans="3:3" x14ac:dyDescent="0.2">
      <c r="C799" s="63"/>
    </row>
    <row r="800" spans="3:3" x14ac:dyDescent="0.2">
      <c r="C800" s="63"/>
    </row>
    <row r="801" spans="3:3" x14ac:dyDescent="0.2">
      <c r="C801" s="63"/>
    </row>
    <row r="802" spans="3:3" x14ac:dyDescent="0.2">
      <c r="C802" s="63"/>
    </row>
    <row r="803" spans="3:3" x14ac:dyDescent="0.2">
      <c r="C803" s="63"/>
    </row>
    <row r="804" spans="3:3" x14ac:dyDescent="0.2">
      <c r="C804" s="63"/>
    </row>
    <row r="805" spans="3:3" x14ac:dyDescent="0.2">
      <c r="C805" s="63"/>
    </row>
    <row r="806" spans="3:3" x14ac:dyDescent="0.2">
      <c r="C806" s="63"/>
    </row>
    <row r="807" spans="3:3" x14ac:dyDescent="0.2">
      <c r="C807" s="63"/>
    </row>
    <row r="808" spans="3:3" x14ac:dyDescent="0.2">
      <c r="C808" s="63"/>
    </row>
    <row r="809" spans="3:3" x14ac:dyDescent="0.2">
      <c r="C809" s="63"/>
    </row>
    <row r="810" spans="3:3" x14ac:dyDescent="0.2">
      <c r="C810" s="63"/>
    </row>
    <row r="811" spans="3:3" x14ac:dyDescent="0.2">
      <c r="C811" s="63"/>
    </row>
    <row r="812" spans="3:3" x14ac:dyDescent="0.2">
      <c r="C812" s="63"/>
    </row>
    <row r="813" spans="3:3" x14ac:dyDescent="0.2">
      <c r="C813" s="63"/>
    </row>
    <row r="814" spans="3:3" x14ac:dyDescent="0.2">
      <c r="C814" s="63"/>
    </row>
    <row r="815" spans="3:3" x14ac:dyDescent="0.2">
      <c r="C815" s="63"/>
    </row>
    <row r="816" spans="3:3" x14ac:dyDescent="0.2">
      <c r="C816" s="63"/>
    </row>
    <row r="817" spans="3:3" x14ac:dyDescent="0.2">
      <c r="C817" s="63"/>
    </row>
    <row r="818" spans="3:3" x14ac:dyDescent="0.2">
      <c r="C818" s="63"/>
    </row>
    <row r="819" spans="3:3" x14ac:dyDescent="0.2">
      <c r="C819" s="63"/>
    </row>
    <row r="820" spans="3:3" x14ac:dyDescent="0.2">
      <c r="C820" s="63"/>
    </row>
    <row r="821" spans="3:3" x14ac:dyDescent="0.2">
      <c r="C821" s="63"/>
    </row>
    <row r="822" spans="3:3" x14ac:dyDescent="0.2">
      <c r="C822" s="63"/>
    </row>
    <row r="823" spans="3:3" x14ac:dyDescent="0.2">
      <c r="C823" s="63"/>
    </row>
    <row r="824" spans="3:3" x14ac:dyDescent="0.2">
      <c r="C824" s="63"/>
    </row>
    <row r="825" spans="3:3" x14ac:dyDescent="0.2">
      <c r="C825" s="63"/>
    </row>
    <row r="826" spans="3:3" x14ac:dyDescent="0.2">
      <c r="C826" s="63"/>
    </row>
    <row r="827" spans="3:3" x14ac:dyDescent="0.2">
      <c r="C827" s="63"/>
    </row>
    <row r="828" spans="3:3" x14ac:dyDescent="0.2">
      <c r="C828" s="63"/>
    </row>
    <row r="829" spans="3:3" x14ac:dyDescent="0.2">
      <c r="C829" s="63"/>
    </row>
    <row r="830" spans="3:3" x14ac:dyDescent="0.2">
      <c r="C830" s="63"/>
    </row>
    <row r="831" spans="3:3" x14ac:dyDescent="0.2">
      <c r="C831" s="63"/>
    </row>
    <row r="832" spans="3:3" x14ac:dyDescent="0.2">
      <c r="C832" s="63"/>
    </row>
    <row r="833" spans="3:3" x14ac:dyDescent="0.2">
      <c r="C833" s="63"/>
    </row>
    <row r="834" spans="3:3" x14ac:dyDescent="0.2">
      <c r="C834" s="63"/>
    </row>
    <row r="835" spans="3:3" x14ac:dyDescent="0.2">
      <c r="C835" s="63"/>
    </row>
    <row r="836" spans="3:3" x14ac:dyDescent="0.2">
      <c r="C836" s="63"/>
    </row>
    <row r="837" spans="3:3" x14ac:dyDescent="0.2">
      <c r="C837" s="63"/>
    </row>
    <row r="838" spans="3:3" x14ac:dyDescent="0.2">
      <c r="C838" s="63"/>
    </row>
    <row r="839" spans="3:3" x14ac:dyDescent="0.2">
      <c r="C839" s="63"/>
    </row>
    <row r="840" spans="3:3" x14ac:dyDescent="0.2">
      <c r="C840" s="63"/>
    </row>
    <row r="841" spans="3:3" x14ac:dyDescent="0.2">
      <c r="C841" s="63"/>
    </row>
    <row r="842" spans="3:3" x14ac:dyDescent="0.2">
      <c r="C842" s="63"/>
    </row>
    <row r="843" spans="3:3" x14ac:dyDescent="0.2">
      <c r="C843" s="63"/>
    </row>
    <row r="844" spans="3:3" x14ac:dyDescent="0.2">
      <c r="C844" s="63"/>
    </row>
    <row r="845" spans="3:3" x14ac:dyDescent="0.2">
      <c r="C845" s="63"/>
    </row>
    <row r="846" spans="3:3" x14ac:dyDescent="0.2">
      <c r="C846" s="63"/>
    </row>
    <row r="847" spans="3:3" x14ac:dyDescent="0.2">
      <c r="C847" s="63"/>
    </row>
    <row r="848" spans="3:3" x14ac:dyDescent="0.2">
      <c r="C848" s="63"/>
    </row>
    <row r="849" spans="3:3" x14ac:dyDescent="0.2">
      <c r="C849" s="63"/>
    </row>
    <row r="850" spans="3:3" x14ac:dyDescent="0.2">
      <c r="C850" s="63"/>
    </row>
    <row r="851" spans="3:3" x14ac:dyDescent="0.2">
      <c r="C851" s="63"/>
    </row>
    <row r="852" spans="3:3" x14ac:dyDescent="0.2">
      <c r="C852" s="63"/>
    </row>
    <row r="853" spans="3:3" x14ac:dyDescent="0.2">
      <c r="C853" s="63"/>
    </row>
    <row r="854" spans="3:3" x14ac:dyDescent="0.2">
      <c r="C854" s="63"/>
    </row>
    <row r="855" spans="3:3" x14ac:dyDescent="0.2">
      <c r="C855" s="63"/>
    </row>
    <row r="856" spans="3:3" x14ac:dyDescent="0.2">
      <c r="C856" s="63"/>
    </row>
    <row r="857" spans="3:3" x14ac:dyDescent="0.2">
      <c r="C857" s="63"/>
    </row>
    <row r="858" spans="3:3" x14ac:dyDescent="0.2">
      <c r="C858" s="63"/>
    </row>
    <row r="859" spans="3:3" x14ac:dyDescent="0.2">
      <c r="C859" s="63"/>
    </row>
    <row r="860" spans="3:3" x14ac:dyDescent="0.2">
      <c r="C860" s="63"/>
    </row>
    <row r="861" spans="3:3" x14ac:dyDescent="0.2">
      <c r="C861" s="63"/>
    </row>
    <row r="862" spans="3:3" x14ac:dyDescent="0.2">
      <c r="C862" s="63"/>
    </row>
    <row r="863" spans="3:3" x14ac:dyDescent="0.2">
      <c r="C863" s="63"/>
    </row>
    <row r="864" spans="3:3" x14ac:dyDescent="0.2">
      <c r="C864" s="63"/>
    </row>
    <row r="865" spans="3:3" x14ac:dyDescent="0.2">
      <c r="C865" s="63"/>
    </row>
    <row r="866" spans="3:3" x14ac:dyDescent="0.2">
      <c r="C866" s="63"/>
    </row>
    <row r="867" spans="3:3" x14ac:dyDescent="0.2">
      <c r="C867" s="63"/>
    </row>
    <row r="868" spans="3:3" x14ac:dyDescent="0.2">
      <c r="C868" s="63"/>
    </row>
    <row r="869" spans="3:3" x14ac:dyDescent="0.2">
      <c r="C869" s="63"/>
    </row>
    <row r="870" spans="3:3" x14ac:dyDescent="0.2">
      <c r="C870" s="63"/>
    </row>
    <row r="871" spans="3:3" x14ac:dyDescent="0.2">
      <c r="C871" s="63"/>
    </row>
    <row r="872" spans="3:3" x14ac:dyDescent="0.2">
      <c r="C872" s="63"/>
    </row>
    <row r="873" spans="3:3" x14ac:dyDescent="0.2">
      <c r="C873" s="63"/>
    </row>
    <row r="874" spans="3:3" x14ac:dyDescent="0.2">
      <c r="C874" s="63"/>
    </row>
    <row r="875" spans="3:3" x14ac:dyDescent="0.2">
      <c r="C875" s="63"/>
    </row>
    <row r="876" spans="3:3" x14ac:dyDescent="0.2">
      <c r="C876" s="63"/>
    </row>
    <row r="877" spans="3:3" x14ac:dyDescent="0.2">
      <c r="C877" s="63"/>
    </row>
    <row r="878" spans="3:3" x14ac:dyDescent="0.2">
      <c r="C878" s="63"/>
    </row>
    <row r="879" spans="3:3" x14ac:dyDescent="0.2">
      <c r="C879" s="63"/>
    </row>
    <row r="880" spans="3:3" x14ac:dyDescent="0.2">
      <c r="C880" s="63"/>
    </row>
    <row r="881" spans="3:3" x14ac:dyDescent="0.2">
      <c r="C881" s="63"/>
    </row>
    <row r="882" spans="3:3" x14ac:dyDescent="0.2">
      <c r="C882" s="63"/>
    </row>
    <row r="883" spans="3:3" x14ac:dyDescent="0.2">
      <c r="C883" s="63"/>
    </row>
    <row r="884" spans="3:3" x14ac:dyDescent="0.2">
      <c r="C884" s="63"/>
    </row>
    <row r="885" spans="3:3" x14ac:dyDescent="0.2">
      <c r="C885" s="63"/>
    </row>
    <row r="886" spans="3:3" x14ac:dyDescent="0.2">
      <c r="C886" s="63"/>
    </row>
    <row r="887" spans="3:3" x14ac:dyDescent="0.2">
      <c r="C887" s="63"/>
    </row>
    <row r="888" spans="3:3" x14ac:dyDescent="0.2">
      <c r="C888" s="63"/>
    </row>
    <row r="889" spans="3:3" x14ac:dyDescent="0.2">
      <c r="C889" s="63"/>
    </row>
    <row r="890" spans="3:3" x14ac:dyDescent="0.2">
      <c r="C890" s="63"/>
    </row>
    <row r="891" spans="3:3" x14ac:dyDescent="0.2">
      <c r="C891" s="63"/>
    </row>
    <row r="892" spans="3:3" x14ac:dyDescent="0.2">
      <c r="C892" s="63"/>
    </row>
    <row r="893" spans="3:3" x14ac:dyDescent="0.2">
      <c r="C893" s="63"/>
    </row>
    <row r="894" spans="3:3" x14ac:dyDescent="0.2">
      <c r="C894" s="63"/>
    </row>
    <row r="895" spans="3:3" x14ac:dyDescent="0.2">
      <c r="C895" s="63"/>
    </row>
    <row r="896" spans="3:3" x14ac:dyDescent="0.2">
      <c r="C896" s="63"/>
    </row>
    <row r="897" spans="3:3" x14ac:dyDescent="0.2">
      <c r="C897" s="63"/>
    </row>
    <row r="898" spans="3:3" x14ac:dyDescent="0.2">
      <c r="C898" s="63"/>
    </row>
    <row r="899" spans="3:3" x14ac:dyDescent="0.2">
      <c r="C899" s="63"/>
    </row>
    <row r="900" spans="3:3" x14ac:dyDescent="0.2">
      <c r="C900" s="63"/>
    </row>
    <row r="901" spans="3:3" x14ac:dyDescent="0.2">
      <c r="C901" s="63"/>
    </row>
    <row r="902" spans="3:3" x14ac:dyDescent="0.2">
      <c r="C902" s="63"/>
    </row>
    <row r="903" spans="3:3" x14ac:dyDescent="0.2">
      <c r="C903" s="63"/>
    </row>
    <row r="904" spans="3:3" x14ac:dyDescent="0.2">
      <c r="C904" s="63"/>
    </row>
    <row r="905" spans="3:3" x14ac:dyDescent="0.2">
      <c r="C905" s="63"/>
    </row>
    <row r="906" spans="3:3" x14ac:dyDescent="0.2">
      <c r="C906" s="63"/>
    </row>
    <row r="907" spans="3:3" x14ac:dyDescent="0.2">
      <c r="C907" s="63"/>
    </row>
    <row r="908" spans="3:3" x14ac:dyDescent="0.2">
      <c r="C908" s="63"/>
    </row>
    <row r="909" spans="3:3" x14ac:dyDescent="0.2">
      <c r="C909" s="63"/>
    </row>
    <row r="910" spans="3:3" x14ac:dyDescent="0.2">
      <c r="C910" s="63"/>
    </row>
    <row r="911" spans="3:3" x14ac:dyDescent="0.2">
      <c r="C911" s="63"/>
    </row>
    <row r="912" spans="3:3" x14ac:dyDescent="0.2">
      <c r="C912" s="63"/>
    </row>
    <row r="913" spans="3:3" x14ac:dyDescent="0.2">
      <c r="C913" s="63"/>
    </row>
    <row r="914" spans="3:3" x14ac:dyDescent="0.2">
      <c r="C914" s="63"/>
    </row>
    <row r="915" spans="3:3" x14ac:dyDescent="0.2">
      <c r="C915" s="63"/>
    </row>
    <row r="916" spans="3:3" x14ac:dyDescent="0.2">
      <c r="C916" s="63"/>
    </row>
    <row r="917" spans="3:3" x14ac:dyDescent="0.2">
      <c r="C917" s="63"/>
    </row>
    <row r="918" spans="3:3" x14ac:dyDescent="0.2">
      <c r="C918" s="63"/>
    </row>
    <row r="919" spans="3:3" x14ac:dyDescent="0.2">
      <c r="C919" s="63"/>
    </row>
    <row r="920" spans="3:3" x14ac:dyDescent="0.2">
      <c r="C920" s="63"/>
    </row>
    <row r="921" spans="3:3" x14ac:dyDescent="0.2">
      <c r="C921" s="63"/>
    </row>
    <row r="922" spans="3:3" x14ac:dyDescent="0.2">
      <c r="C922" s="63"/>
    </row>
    <row r="923" spans="3:3" x14ac:dyDescent="0.2">
      <c r="C923" s="63"/>
    </row>
    <row r="924" spans="3:3" x14ac:dyDescent="0.2">
      <c r="C924" s="63"/>
    </row>
    <row r="925" spans="3:3" x14ac:dyDescent="0.2">
      <c r="C925" s="63"/>
    </row>
    <row r="926" spans="3:3" x14ac:dyDescent="0.2">
      <c r="C926" s="63"/>
    </row>
    <row r="927" spans="3:3" x14ac:dyDescent="0.2">
      <c r="C927" s="63"/>
    </row>
    <row r="928" spans="3:3" x14ac:dyDescent="0.2">
      <c r="C928" s="63"/>
    </row>
    <row r="929" spans="3:3" x14ac:dyDescent="0.2">
      <c r="C929" s="63"/>
    </row>
    <row r="930" spans="3:3" x14ac:dyDescent="0.2">
      <c r="C930" s="63"/>
    </row>
    <row r="931" spans="3:3" x14ac:dyDescent="0.2">
      <c r="C931" s="63"/>
    </row>
    <row r="932" spans="3:3" x14ac:dyDescent="0.2">
      <c r="C932" s="63"/>
    </row>
    <row r="933" spans="3:3" x14ac:dyDescent="0.2">
      <c r="C933" s="63"/>
    </row>
    <row r="934" spans="3:3" x14ac:dyDescent="0.2">
      <c r="C934" s="63"/>
    </row>
    <row r="935" spans="3:3" x14ac:dyDescent="0.2">
      <c r="C935" s="63"/>
    </row>
    <row r="936" spans="3:3" x14ac:dyDescent="0.2">
      <c r="C936" s="63"/>
    </row>
    <row r="937" spans="3:3" x14ac:dyDescent="0.2">
      <c r="C937" s="63"/>
    </row>
    <row r="938" spans="3:3" x14ac:dyDescent="0.2">
      <c r="C938" s="63"/>
    </row>
    <row r="939" spans="3:3" x14ac:dyDescent="0.2">
      <c r="C939" s="63"/>
    </row>
    <row r="940" spans="3:3" x14ac:dyDescent="0.2">
      <c r="C940" s="63"/>
    </row>
    <row r="941" spans="3:3" x14ac:dyDescent="0.2">
      <c r="C941" s="63"/>
    </row>
    <row r="942" spans="3:3" x14ac:dyDescent="0.2">
      <c r="C942" s="63"/>
    </row>
    <row r="943" spans="3:3" x14ac:dyDescent="0.2">
      <c r="C943" s="63"/>
    </row>
    <row r="944" spans="3:3" x14ac:dyDescent="0.2">
      <c r="C944" s="63"/>
    </row>
    <row r="945" spans="3:3" x14ac:dyDescent="0.2">
      <c r="C945" s="63"/>
    </row>
    <row r="946" spans="3:3" x14ac:dyDescent="0.2">
      <c r="C946" s="63"/>
    </row>
    <row r="947" spans="3:3" x14ac:dyDescent="0.2">
      <c r="C947" s="63"/>
    </row>
    <row r="948" spans="3:3" x14ac:dyDescent="0.2">
      <c r="C948" s="63"/>
    </row>
    <row r="949" spans="3:3" x14ac:dyDescent="0.2">
      <c r="C949" s="63"/>
    </row>
    <row r="950" spans="3:3" x14ac:dyDescent="0.2">
      <c r="C950" s="63"/>
    </row>
    <row r="951" spans="3:3" x14ac:dyDescent="0.2">
      <c r="C951" s="63"/>
    </row>
    <row r="952" spans="3:3" x14ac:dyDescent="0.2">
      <c r="C952" s="63"/>
    </row>
    <row r="953" spans="3:3" x14ac:dyDescent="0.2">
      <c r="C953" s="63"/>
    </row>
    <row r="954" spans="3:3" x14ac:dyDescent="0.2">
      <c r="C954" s="63"/>
    </row>
    <row r="955" spans="3:3" x14ac:dyDescent="0.2">
      <c r="C955" s="63"/>
    </row>
    <row r="956" spans="3:3" x14ac:dyDescent="0.2">
      <c r="C956" s="63"/>
    </row>
    <row r="957" spans="3:3" x14ac:dyDescent="0.2">
      <c r="C957" s="63"/>
    </row>
    <row r="958" spans="3:3" x14ac:dyDescent="0.2">
      <c r="C958" s="63"/>
    </row>
    <row r="959" spans="3:3" x14ac:dyDescent="0.2">
      <c r="C959" s="63"/>
    </row>
    <row r="960" spans="3:3" x14ac:dyDescent="0.2">
      <c r="C960" s="63"/>
    </row>
    <row r="961" spans="3:3" x14ac:dyDescent="0.2">
      <c r="C961" s="63"/>
    </row>
    <row r="962" spans="3:3" x14ac:dyDescent="0.2">
      <c r="C962" s="63"/>
    </row>
    <row r="963" spans="3:3" x14ac:dyDescent="0.2">
      <c r="C963" s="63"/>
    </row>
    <row r="964" spans="3:3" x14ac:dyDescent="0.2">
      <c r="C964" s="63"/>
    </row>
    <row r="965" spans="3:3" x14ac:dyDescent="0.2">
      <c r="C965" s="63"/>
    </row>
    <row r="966" spans="3:3" x14ac:dyDescent="0.2">
      <c r="C966" s="63"/>
    </row>
    <row r="967" spans="3:3" x14ac:dyDescent="0.2">
      <c r="C967" s="63"/>
    </row>
    <row r="968" spans="3:3" x14ac:dyDescent="0.2">
      <c r="C968" s="63"/>
    </row>
    <row r="969" spans="3:3" x14ac:dyDescent="0.2">
      <c r="C969" s="63"/>
    </row>
    <row r="970" spans="3:3" x14ac:dyDescent="0.2">
      <c r="C970" s="63"/>
    </row>
    <row r="971" spans="3:3" x14ac:dyDescent="0.2">
      <c r="C971" s="63"/>
    </row>
    <row r="972" spans="3:3" x14ac:dyDescent="0.2">
      <c r="C972" s="63"/>
    </row>
    <row r="973" spans="3:3" x14ac:dyDescent="0.2">
      <c r="C973" s="63"/>
    </row>
    <row r="974" spans="3:3" x14ac:dyDescent="0.2">
      <c r="C974" s="63"/>
    </row>
    <row r="975" spans="3:3" x14ac:dyDescent="0.2">
      <c r="C975" s="63"/>
    </row>
    <row r="976" spans="3:3" x14ac:dyDescent="0.2">
      <c r="C976" s="63"/>
    </row>
    <row r="977" spans="3:3" x14ac:dyDescent="0.2">
      <c r="C977" s="63"/>
    </row>
    <row r="978" spans="3:3" x14ac:dyDescent="0.2">
      <c r="C978" s="63"/>
    </row>
    <row r="979" spans="3:3" x14ac:dyDescent="0.2">
      <c r="C979" s="63"/>
    </row>
    <row r="980" spans="3:3" x14ac:dyDescent="0.2">
      <c r="C980" s="63"/>
    </row>
    <row r="981" spans="3:3" x14ac:dyDescent="0.2">
      <c r="C981" s="63"/>
    </row>
    <row r="982" spans="3:3" x14ac:dyDescent="0.2">
      <c r="C982" s="63"/>
    </row>
    <row r="983" spans="3:3" x14ac:dyDescent="0.2">
      <c r="C983" s="63"/>
    </row>
    <row r="984" spans="3:3" x14ac:dyDescent="0.2">
      <c r="C984" s="63"/>
    </row>
    <row r="985" spans="3:3" x14ac:dyDescent="0.2">
      <c r="C985" s="63"/>
    </row>
    <row r="986" spans="3:3" x14ac:dyDescent="0.2">
      <c r="C986" s="63"/>
    </row>
    <row r="987" spans="3:3" x14ac:dyDescent="0.2">
      <c r="C987" s="63"/>
    </row>
    <row r="988" spans="3:3" x14ac:dyDescent="0.2">
      <c r="C988" s="63"/>
    </row>
    <row r="989" spans="3:3" x14ac:dyDescent="0.2">
      <c r="C989" s="63"/>
    </row>
    <row r="990" spans="3:3" x14ac:dyDescent="0.2">
      <c r="C990" s="63"/>
    </row>
    <row r="991" spans="3:3" x14ac:dyDescent="0.2">
      <c r="C991" s="63"/>
    </row>
    <row r="992" spans="3:3" x14ac:dyDescent="0.2">
      <c r="C992" s="63"/>
    </row>
    <row r="993" spans="3:3" x14ac:dyDescent="0.2">
      <c r="C993" s="63"/>
    </row>
    <row r="994" spans="3:3" x14ac:dyDescent="0.2">
      <c r="C994" s="63"/>
    </row>
    <row r="995" spans="3:3" x14ac:dyDescent="0.2">
      <c r="C995" s="63"/>
    </row>
    <row r="996" spans="3:3" x14ac:dyDescent="0.2">
      <c r="C996" s="63"/>
    </row>
    <row r="997" spans="3:3" x14ac:dyDescent="0.2">
      <c r="C997" s="63"/>
    </row>
    <row r="998" spans="3:3" x14ac:dyDescent="0.2">
      <c r="C998" s="63"/>
    </row>
    <row r="999" spans="3:3" x14ac:dyDescent="0.2">
      <c r="C999" s="63"/>
    </row>
    <row r="1000" spans="3:3" x14ac:dyDescent="0.2">
      <c r="C1000" s="63"/>
    </row>
    <row r="1001" spans="3:3" x14ac:dyDescent="0.2">
      <c r="C1001" s="63"/>
    </row>
    <row r="1002" spans="3:3" x14ac:dyDescent="0.2">
      <c r="C1002" s="63"/>
    </row>
    <row r="1003" spans="3:3" x14ac:dyDescent="0.2">
      <c r="C1003" s="63"/>
    </row>
    <row r="1004" spans="3:3" x14ac:dyDescent="0.2">
      <c r="C1004" s="63"/>
    </row>
    <row r="1005" spans="3:3" x14ac:dyDescent="0.2">
      <c r="C1005" s="63"/>
    </row>
    <row r="1006" spans="3:3" x14ac:dyDescent="0.2">
      <c r="C1006" s="63"/>
    </row>
    <row r="1007" spans="3:3" x14ac:dyDescent="0.2">
      <c r="C1007" s="63"/>
    </row>
    <row r="1008" spans="3:3" x14ac:dyDescent="0.2">
      <c r="C1008" s="63"/>
    </row>
    <row r="1009" spans="3:3" x14ac:dyDescent="0.2">
      <c r="C1009" s="63"/>
    </row>
    <row r="1010" spans="3:3" x14ac:dyDescent="0.2">
      <c r="C1010" s="63"/>
    </row>
    <row r="1011" spans="3:3" x14ac:dyDescent="0.2">
      <c r="C1011" s="63"/>
    </row>
    <row r="1012" spans="3:3" x14ac:dyDescent="0.2">
      <c r="C1012" s="63"/>
    </row>
    <row r="1013" spans="3:3" x14ac:dyDescent="0.2">
      <c r="C1013" s="63"/>
    </row>
    <row r="1014" spans="3:3" x14ac:dyDescent="0.2">
      <c r="C1014" s="63"/>
    </row>
    <row r="1015" spans="3:3" x14ac:dyDescent="0.2">
      <c r="C1015" s="63"/>
    </row>
    <row r="1016" spans="3:3" x14ac:dyDescent="0.2">
      <c r="C1016" s="63"/>
    </row>
    <row r="1017" spans="3:3" x14ac:dyDescent="0.2">
      <c r="C1017" s="63"/>
    </row>
    <row r="1018" spans="3:3" x14ac:dyDescent="0.2">
      <c r="C1018" s="63"/>
    </row>
    <row r="1019" spans="3:3" x14ac:dyDescent="0.2">
      <c r="C1019" s="63"/>
    </row>
    <row r="1020" spans="3:3" x14ac:dyDescent="0.2">
      <c r="C1020" s="63"/>
    </row>
    <row r="1021" spans="3:3" x14ac:dyDescent="0.2">
      <c r="C1021" s="63"/>
    </row>
    <row r="1022" spans="3:3" x14ac:dyDescent="0.2">
      <c r="C1022" s="63"/>
    </row>
    <row r="1023" spans="3:3" x14ac:dyDescent="0.2">
      <c r="C1023" s="63"/>
    </row>
    <row r="1024" spans="3:3" x14ac:dyDescent="0.2">
      <c r="C1024" s="63"/>
    </row>
    <row r="1025" spans="3:3" x14ac:dyDescent="0.2">
      <c r="C1025" s="63"/>
    </row>
    <row r="1026" spans="3:3" x14ac:dyDescent="0.2">
      <c r="C1026" s="63"/>
    </row>
    <row r="1027" spans="3:3" x14ac:dyDescent="0.2">
      <c r="C1027" s="63"/>
    </row>
    <row r="1028" spans="3:3" x14ac:dyDescent="0.2">
      <c r="C1028" s="63"/>
    </row>
    <row r="1029" spans="3:3" x14ac:dyDescent="0.2">
      <c r="C1029" s="63"/>
    </row>
    <row r="1030" spans="3:3" x14ac:dyDescent="0.2">
      <c r="C1030" s="63"/>
    </row>
    <row r="1031" spans="3:3" x14ac:dyDescent="0.2">
      <c r="C1031" s="63"/>
    </row>
    <row r="1032" spans="3:3" x14ac:dyDescent="0.2">
      <c r="C1032" s="63"/>
    </row>
    <row r="1033" spans="3:3" x14ac:dyDescent="0.2">
      <c r="C1033" s="63"/>
    </row>
    <row r="1034" spans="3:3" x14ac:dyDescent="0.2">
      <c r="C1034" s="63"/>
    </row>
    <row r="1035" spans="3:3" x14ac:dyDescent="0.2">
      <c r="C1035" s="63"/>
    </row>
    <row r="1036" spans="3:3" x14ac:dyDescent="0.2">
      <c r="C1036" s="63"/>
    </row>
    <row r="1037" spans="3:3" x14ac:dyDescent="0.2">
      <c r="C1037" s="63"/>
    </row>
    <row r="1038" spans="3:3" x14ac:dyDescent="0.2">
      <c r="C1038" s="63"/>
    </row>
    <row r="1039" spans="3:3" x14ac:dyDescent="0.2">
      <c r="C1039" s="63"/>
    </row>
    <row r="1040" spans="3:3" x14ac:dyDescent="0.2">
      <c r="C1040" s="63"/>
    </row>
    <row r="1041" spans="3:3" x14ac:dyDescent="0.2">
      <c r="C1041" s="63"/>
    </row>
    <row r="1042" spans="3:3" x14ac:dyDescent="0.2">
      <c r="C1042" s="63"/>
    </row>
    <row r="1043" spans="3:3" x14ac:dyDescent="0.2">
      <c r="C1043" s="63"/>
    </row>
    <row r="1044" spans="3:3" x14ac:dyDescent="0.2">
      <c r="C1044" s="63"/>
    </row>
    <row r="1045" spans="3:3" x14ac:dyDescent="0.2">
      <c r="C1045" s="63"/>
    </row>
    <row r="1046" spans="3:3" x14ac:dyDescent="0.2">
      <c r="C1046" s="63"/>
    </row>
    <row r="1047" spans="3:3" x14ac:dyDescent="0.2">
      <c r="C1047" s="63"/>
    </row>
    <row r="1048" spans="3:3" x14ac:dyDescent="0.2">
      <c r="C1048" s="63"/>
    </row>
    <row r="1049" spans="3:3" x14ac:dyDescent="0.2">
      <c r="C1049" s="63"/>
    </row>
    <row r="1050" spans="3:3" x14ac:dyDescent="0.2">
      <c r="C1050" s="63"/>
    </row>
    <row r="1051" spans="3:3" x14ac:dyDescent="0.2">
      <c r="C1051" s="63"/>
    </row>
    <row r="1052" spans="3:3" x14ac:dyDescent="0.2">
      <c r="C1052" s="63"/>
    </row>
    <row r="1053" spans="3:3" x14ac:dyDescent="0.2">
      <c r="C1053" s="63"/>
    </row>
    <row r="1054" spans="3:3" x14ac:dyDescent="0.2">
      <c r="C1054" s="63"/>
    </row>
    <row r="1055" spans="3:3" x14ac:dyDescent="0.2">
      <c r="C1055" s="63"/>
    </row>
    <row r="1056" spans="3:3" x14ac:dyDescent="0.2">
      <c r="C1056" s="63"/>
    </row>
    <row r="1057" spans="3:3" x14ac:dyDescent="0.2">
      <c r="C1057" s="63"/>
    </row>
    <row r="1058" spans="3:3" x14ac:dyDescent="0.2">
      <c r="C1058" s="63"/>
    </row>
    <row r="1059" spans="3:3" x14ac:dyDescent="0.2">
      <c r="C1059" s="63"/>
    </row>
    <row r="1060" spans="3:3" x14ac:dyDescent="0.2">
      <c r="C1060" s="63"/>
    </row>
    <row r="1061" spans="3:3" x14ac:dyDescent="0.2">
      <c r="C1061" s="63"/>
    </row>
    <row r="1062" spans="3:3" x14ac:dyDescent="0.2">
      <c r="C1062" s="63"/>
    </row>
    <row r="1063" spans="3:3" x14ac:dyDescent="0.2">
      <c r="C1063" s="63"/>
    </row>
    <row r="1064" spans="3:3" x14ac:dyDescent="0.2">
      <c r="C1064" s="63"/>
    </row>
    <row r="1065" spans="3:3" x14ac:dyDescent="0.2">
      <c r="C1065" s="63"/>
    </row>
    <row r="1066" spans="3:3" x14ac:dyDescent="0.2">
      <c r="C1066" s="63"/>
    </row>
    <row r="1067" spans="3:3" x14ac:dyDescent="0.2">
      <c r="C1067" s="63"/>
    </row>
    <row r="1068" spans="3:3" x14ac:dyDescent="0.2">
      <c r="C1068" s="63"/>
    </row>
    <row r="1069" spans="3:3" x14ac:dyDescent="0.2">
      <c r="C1069" s="63"/>
    </row>
    <row r="1070" spans="3:3" x14ac:dyDescent="0.2">
      <c r="C1070" s="63"/>
    </row>
    <row r="1071" spans="3:3" x14ac:dyDescent="0.2">
      <c r="C1071" s="63"/>
    </row>
    <row r="1072" spans="3:3" x14ac:dyDescent="0.2">
      <c r="C1072" s="63"/>
    </row>
    <row r="1073" spans="3:3" x14ac:dyDescent="0.2">
      <c r="C1073" s="63"/>
    </row>
    <row r="1074" spans="3:3" x14ac:dyDescent="0.2">
      <c r="C1074" s="63"/>
    </row>
    <row r="1075" spans="3:3" x14ac:dyDescent="0.2">
      <c r="C1075" s="63"/>
    </row>
    <row r="1076" spans="3:3" x14ac:dyDescent="0.2">
      <c r="C1076" s="63"/>
    </row>
    <row r="1077" spans="3:3" x14ac:dyDescent="0.2">
      <c r="C1077" s="63"/>
    </row>
    <row r="1078" spans="3:3" x14ac:dyDescent="0.2">
      <c r="C1078" s="63"/>
    </row>
    <row r="1079" spans="3:3" x14ac:dyDescent="0.2">
      <c r="C1079" s="63"/>
    </row>
    <row r="1080" spans="3:3" x14ac:dyDescent="0.2">
      <c r="C1080" s="63"/>
    </row>
    <row r="1081" spans="3:3" x14ac:dyDescent="0.2">
      <c r="C1081" s="63"/>
    </row>
    <row r="1082" spans="3:3" x14ac:dyDescent="0.2">
      <c r="C1082" s="63"/>
    </row>
    <row r="1083" spans="3:3" x14ac:dyDescent="0.2">
      <c r="C1083" s="63"/>
    </row>
    <row r="1084" spans="3:3" x14ac:dyDescent="0.2">
      <c r="C1084" s="63"/>
    </row>
    <row r="1085" spans="3:3" x14ac:dyDescent="0.2">
      <c r="C1085" s="63"/>
    </row>
    <row r="1086" spans="3:3" x14ac:dyDescent="0.2">
      <c r="C1086" s="63"/>
    </row>
    <row r="1087" spans="3:3" x14ac:dyDescent="0.2">
      <c r="C1087" s="63"/>
    </row>
    <row r="1088" spans="3:3" x14ac:dyDescent="0.2">
      <c r="C1088" s="63"/>
    </row>
    <row r="1089" spans="3:3" x14ac:dyDescent="0.2">
      <c r="C1089" s="63"/>
    </row>
    <row r="1090" spans="3:3" x14ac:dyDescent="0.2">
      <c r="C1090" s="63"/>
    </row>
    <row r="1091" spans="3:3" x14ac:dyDescent="0.2">
      <c r="C1091" s="63"/>
    </row>
    <row r="1092" spans="3:3" x14ac:dyDescent="0.2">
      <c r="C1092" s="63"/>
    </row>
    <row r="1093" spans="3:3" x14ac:dyDescent="0.2">
      <c r="C1093" s="63"/>
    </row>
    <row r="1094" spans="3:3" x14ac:dyDescent="0.2">
      <c r="C1094" s="63"/>
    </row>
    <row r="1095" spans="3:3" x14ac:dyDescent="0.2">
      <c r="C1095" s="63"/>
    </row>
    <row r="1096" spans="3:3" x14ac:dyDescent="0.2">
      <c r="C1096" s="63"/>
    </row>
    <row r="1097" spans="3:3" x14ac:dyDescent="0.2">
      <c r="C1097" s="63"/>
    </row>
    <row r="1098" spans="3:3" x14ac:dyDescent="0.2">
      <c r="C1098" s="63"/>
    </row>
    <row r="1099" spans="3:3" x14ac:dyDescent="0.2">
      <c r="C1099" s="63"/>
    </row>
    <row r="1100" spans="3:3" x14ac:dyDescent="0.2">
      <c r="C1100" s="63"/>
    </row>
    <row r="1101" spans="3:3" x14ac:dyDescent="0.2">
      <c r="C1101" s="63"/>
    </row>
    <row r="1102" spans="3:3" x14ac:dyDescent="0.2">
      <c r="C1102" s="63"/>
    </row>
    <row r="1103" spans="3:3" x14ac:dyDescent="0.2">
      <c r="C1103" s="63"/>
    </row>
    <row r="1104" spans="3:3" x14ac:dyDescent="0.2">
      <c r="C1104" s="63"/>
    </row>
    <row r="1105" spans="3:3" x14ac:dyDescent="0.2">
      <c r="C1105" s="63"/>
    </row>
    <row r="1106" spans="3:3" x14ac:dyDescent="0.2">
      <c r="C1106" s="63"/>
    </row>
    <row r="1107" spans="3:3" x14ac:dyDescent="0.2">
      <c r="C1107" s="63"/>
    </row>
    <row r="1108" spans="3:3" x14ac:dyDescent="0.2">
      <c r="C1108" s="63"/>
    </row>
    <row r="1109" spans="3:3" x14ac:dyDescent="0.2">
      <c r="C1109" s="63"/>
    </row>
    <row r="1110" spans="3:3" x14ac:dyDescent="0.2">
      <c r="C1110" s="63"/>
    </row>
    <row r="1111" spans="3:3" x14ac:dyDescent="0.2">
      <c r="C1111" s="63"/>
    </row>
    <row r="1112" spans="3:3" x14ac:dyDescent="0.2">
      <c r="C1112" s="63"/>
    </row>
    <row r="1113" spans="3:3" x14ac:dyDescent="0.2">
      <c r="C1113" s="63"/>
    </row>
    <row r="1114" spans="3:3" x14ac:dyDescent="0.2">
      <c r="C1114" s="63"/>
    </row>
    <row r="1115" spans="3:3" x14ac:dyDescent="0.2">
      <c r="C1115" s="63"/>
    </row>
    <row r="1116" spans="3:3" x14ac:dyDescent="0.2">
      <c r="C1116" s="63"/>
    </row>
    <row r="1117" spans="3:3" x14ac:dyDescent="0.2">
      <c r="C1117" s="63"/>
    </row>
    <row r="1118" spans="3:3" x14ac:dyDescent="0.2">
      <c r="C1118" s="63"/>
    </row>
    <row r="1119" spans="3:3" x14ac:dyDescent="0.2">
      <c r="C1119" s="63"/>
    </row>
    <row r="1120" spans="3:3" x14ac:dyDescent="0.2">
      <c r="C1120" s="63"/>
    </row>
    <row r="1121" spans="3:3" x14ac:dyDescent="0.2">
      <c r="C1121" s="63"/>
    </row>
    <row r="1122" spans="3:3" x14ac:dyDescent="0.2">
      <c r="C1122" s="63"/>
    </row>
    <row r="1123" spans="3:3" x14ac:dyDescent="0.2">
      <c r="C1123" s="63"/>
    </row>
    <row r="1124" spans="3:3" x14ac:dyDescent="0.2">
      <c r="C1124" s="63"/>
    </row>
    <row r="1125" spans="3:3" x14ac:dyDescent="0.2">
      <c r="C1125" s="63"/>
    </row>
    <row r="1126" spans="3:3" x14ac:dyDescent="0.2">
      <c r="C1126" s="63"/>
    </row>
    <row r="1127" spans="3:3" x14ac:dyDescent="0.2">
      <c r="C1127" s="63"/>
    </row>
    <row r="1128" spans="3:3" x14ac:dyDescent="0.2">
      <c r="C1128" s="63"/>
    </row>
    <row r="1129" spans="3:3" x14ac:dyDescent="0.2">
      <c r="C1129" s="63"/>
    </row>
    <row r="1130" spans="3:3" x14ac:dyDescent="0.2">
      <c r="C1130" s="63"/>
    </row>
    <row r="1131" spans="3:3" x14ac:dyDescent="0.2">
      <c r="C1131" s="63"/>
    </row>
    <row r="1132" spans="3:3" x14ac:dyDescent="0.2">
      <c r="C1132" s="63"/>
    </row>
    <row r="1133" spans="3:3" x14ac:dyDescent="0.2">
      <c r="C1133" s="63"/>
    </row>
    <row r="1134" spans="3:3" x14ac:dyDescent="0.2">
      <c r="C1134" s="63"/>
    </row>
    <row r="1135" spans="3:3" x14ac:dyDescent="0.2">
      <c r="C1135" s="63"/>
    </row>
    <row r="1136" spans="3:3" x14ac:dyDescent="0.2">
      <c r="C1136" s="63"/>
    </row>
    <row r="1137" spans="3:3" x14ac:dyDescent="0.2">
      <c r="C1137" s="63"/>
    </row>
    <row r="1138" spans="3:3" x14ac:dyDescent="0.2">
      <c r="C1138" s="63"/>
    </row>
    <row r="1139" spans="3:3" x14ac:dyDescent="0.2">
      <c r="C1139" s="63"/>
    </row>
    <row r="1140" spans="3:3" x14ac:dyDescent="0.2">
      <c r="C1140" s="63"/>
    </row>
    <row r="1141" spans="3:3" x14ac:dyDescent="0.2">
      <c r="C1141" s="63"/>
    </row>
    <row r="1142" spans="3:3" x14ac:dyDescent="0.2">
      <c r="C1142" s="63"/>
    </row>
    <row r="1143" spans="3:3" x14ac:dyDescent="0.2">
      <c r="C1143" s="63"/>
    </row>
    <row r="1144" spans="3:3" x14ac:dyDescent="0.2">
      <c r="C1144" s="63"/>
    </row>
    <row r="1145" spans="3:3" x14ac:dyDescent="0.2">
      <c r="C1145" s="63"/>
    </row>
    <row r="1146" spans="3:3" x14ac:dyDescent="0.2">
      <c r="C1146" s="63"/>
    </row>
    <row r="1147" spans="3:3" x14ac:dyDescent="0.2">
      <c r="C1147" s="63"/>
    </row>
    <row r="1148" spans="3:3" x14ac:dyDescent="0.2">
      <c r="C1148" s="63"/>
    </row>
    <row r="1149" spans="3:3" x14ac:dyDescent="0.2">
      <c r="C1149" s="63"/>
    </row>
    <row r="1150" spans="3:3" x14ac:dyDescent="0.2">
      <c r="C1150" s="63"/>
    </row>
    <row r="1151" spans="3:3" x14ac:dyDescent="0.2">
      <c r="C1151" s="63"/>
    </row>
    <row r="1152" spans="3:3" x14ac:dyDescent="0.2">
      <c r="C1152" s="63"/>
    </row>
    <row r="1153" spans="3:3" x14ac:dyDescent="0.2">
      <c r="C1153" s="63"/>
    </row>
    <row r="1154" spans="3:3" x14ac:dyDescent="0.2">
      <c r="C1154" s="63"/>
    </row>
    <row r="1155" spans="3:3" x14ac:dyDescent="0.2">
      <c r="C1155" s="63"/>
    </row>
    <row r="1156" spans="3:3" x14ac:dyDescent="0.2">
      <c r="C1156" s="63"/>
    </row>
    <row r="1157" spans="3:3" x14ac:dyDescent="0.2">
      <c r="C1157" s="63"/>
    </row>
    <row r="1158" spans="3:3" x14ac:dyDescent="0.2">
      <c r="C1158" s="63"/>
    </row>
    <row r="1159" spans="3:3" x14ac:dyDescent="0.2">
      <c r="C1159" s="63"/>
    </row>
    <row r="1160" spans="3:3" x14ac:dyDescent="0.2">
      <c r="C1160" s="63"/>
    </row>
    <row r="1161" spans="3:3" x14ac:dyDescent="0.2">
      <c r="C1161" s="63"/>
    </row>
    <row r="1162" spans="3:3" x14ac:dyDescent="0.2">
      <c r="C1162" s="63"/>
    </row>
    <row r="1163" spans="3:3" x14ac:dyDescent="0.2">
      <c r="C1163" s="63"/>
    </row>
    <row r="1164" spans="3:3" x14ac:dyDescent="0.2">
      <c r="C1164" s="63"/>
    </row>
    <row r="1165" spans="3:3" x14ac:dyDescent="0.2">
      <c r="C1165" s="63"/>
    </row>
    <row r="1166" spans="3:3" x14ac:dyDescent="0.2">
      <c r="C1166" s="63"/>
    </row>
    <row r="1167" spans="3:3" x14ac:dyDescent="0.2">
      <c r="C1167" s="63"/>
    </row>
    <row r="1168" spans="3:3" x14ac:dyDescent="0.2">
      <c r="C1168" s="63"/>
    </row>
    <row r="1169" spans="3:3" x14ac:dyDescent="0.2">
      <c r="C1169" s="63"/>
    </row>
    <row r="1170" spans="3:3" x14ac:dyDescent="0.2">
      <c r="C1170" s="63"/>
    </row>
    <row r="1171" spans="3:3" x14ac:dyDescent="0.2">
      <c r="C1171" s="63"/>
    </row>
    <row r="1172" spans="3:3" x14ac:dyDescent="0.2">
      <c r="C1172" s="63"/>
    </row>
    <row r="1173" spans="3:3" x14ac:dyDescent="0.2">
      <c r="C1173" s="63"/>
    </row>
    <row r="1174" spans="3:3" x14ac:dyDescent="0.2">
      <c r="C1174" s="63"/>
    </row>
    <row r="1175" spans="3:3" x14ac:dyDescent="0.2">
      <c r="C1175" s="63"/>
    </row>
    <row r="1176" spans="3:3" x14ac:dyDescent="0.2">
      <c r="C1176" s="63"/>
    </row>
    <row r="1177" spans="3:3" x14ac:dyDescent="0.2">
      <c r="C1177" s="63"/>
    </row>
    <row r="1178" spans="3:3" x14ac:dyDescent="0.2">
      <c r="C1178" s="63"/>
    </row>
    <row r="1179" spans="3:3" x14ac:dyDescent="0.2">
      <c r="C1179" s="63"/>
    </row>
    <row r="1180" spans="3:3" x14ac:dyDescent="0.2">
      <c r="C1180" s="63"/>
    </row>
    <row r="1181" spans="3:3" x14ac:dyDescent="0.2">
      <c r="C1181" s="63"/>
    </row>
    <row r="1182" spans="3:3" x14ac:dyDescent="0.2">
      <c r="C1182" s="63"/>
    </row>
    <row r="1183" spans="3:3" x14ac:dyDescent="0.2">
      <c r="C1183" s="63"/>
    </row>
    <row r="1184" spans="3:3" x14ac:dyDescent="0.2">
      <c r="C1184" s="63"/>
    </row>
    <row r="1185" spans="3:3" x14ac:dyDescent="0.2">
      <c r="C1185" s="63"/>
    </row>
    <row r="1186" spans="3:3" x14ac:dyDescent="0.2">
      <c r="C1186" s="63"/>
    </row>
    <row r="1187" spans="3:3" x14ac:dyDescent="0.2">
      <c r="C1187" s="63"/>
    </row>
    <row r="1188" spans="3:3" x14ac:dyDescent="0.2">
      <c r="C1188" s="63"/>
    </row>
    <row r="1189" spans="3:3" x14ac:dyDescent="0.2">
      <c r="C1189" s="63"/>
    </row>
    <row r="1190" spans="3:3" x14ac:dyDescent="0.2">
      <c r="C1190" s="63"/>
    </row>
    <row r="1191" spans="3:3" x14ac:dyDescent="0.2">
      <c r="C1191" s="63"/>
    </row>
    <row r="1192" spans="3:3" x14ac:dyDescent="0.2">
      <c r="C1192" s="63"/>
    </row>
    <row r="1193" spans="3:3" x14ac:dyDescent="0.2">
      <c r="C1193" s="63"/>
    </row>
    <row r="1194" spans="3:3" x14ac:dyDescent="0.2">
      <c r="C1194" s="63"/>
    </row>
    <row r="1195" spans="3:3" x14ac:dyDescent="0.2">
      <c r="C1195" s="63"/>
    </row>
    <row r="1196" spans="3:3" x14ac:dyDescent="0.2">
      <c r="C1196" s="63"/>
    </row>
    <row r="1197" spans="3:3" x14ac:dyDescent="0.2">
      <c r="C1197" s="63"/>
    </row>
    <row r="1198" spans="3:3" x14ac:dyDescent="0.2">
      <c r="C1198" s="63"/>
    </row>
    <row r="1199" spans="3:3" x14ac:dyDescent="0.2">
      <c r="C1199" s="63"/>
    </row>
    <row r="1200" spans="3:3" x14ac:dyDescent="0.2">
      <c r="C1200" s="63"/>
    </row>
    <row r="1201" spans="3:3" x14ac:dyDescent="0.2">
      <c r="C1201" s="63"/>
    </row>
    <row r="1202" spans="3:3" x14ac:dyDescent="0.2">
      <c r="C1202" s="63"/>
    </row>
    <row r="1203" spans="3:3" x14ac:dyDescent="0.2">
      <c r="C1203" s="63"/>
    </row>
    <row r="1204" spans="3:3" x14ac:dyDescent="0.2">
      <c r="C1204" s="63"/>
    </row>
    <row r="1205" spans="3:3" x14ac:dyDescent="0.2">
      <c r="C1205" s="63"/>
    </row>
    <row r="1206" spans="3:3" x14ac:dyDescent="0.2">
      <c r="C1206" s="63"/>
    </row>
    <row r="1207" spans="3:3" x14ac:dyDescent="0.2">
      <c r="C1207" s="63"/>
    </row>
    <row r="1208" spans="3:3" x14ac:dyDescent="0.2">
      <c r="C1208" s="63"/>
    </row>
    <row r="1209" spans="3:3" x14ac:dyDescent="0.2">
      <c r="C1209" s="63"/>
    </row>
    <row r="1210" spans="3:3" x14ac:dyDescent="0.2">
      <c r="C1210" s="63"/>
    </row>
    <row r="1211" spans="3:3" x14ac:dyDescent="0.2">
      <c r="C1211" s="63"/>
    </row>
    <row r="1212" spans="3:3" x14ac:dyDescent="0.2">
      <c r="C1212" s="63"/>
    </row>
    <row r="1213" spans="3:3" x14ac:dyDescent="0.2">
      <c r="C1213" s="63"/>
    </row>
    <row r="1214" spans="3:3" x14ac:dyDescent="0.2">
      <c r="C1214" s="63"/>
    </row>
    <row r="1215" spans="3:3" x14ac:dyDescent="0.2">
      <c r="C1215" s="63"/>
    </row>
    <row r="1216" spans="3:3" x14ac:dyDescent="0.2">
      <c r="C1216" s="63"/>
    </row>
    <row r="1217" spans="3:3" x14ac:dyDescent="0.2">
      <c r="C1217" s="63"/>
    </row>
    <row r="1218" spans="3:3" x14ac:dyDescent="0.2">
      <c r="C1218" s="63"/>
    </row>
    <row r="1219" spans="3:3" x14ac:dyDescent="0.2">
      <c r="C1219" s="63"/>
    </row>
    <row r="1220" spans="3:3" x14ac:dyDescent="0.2">
      <c r="C1220" s="63"/>
    </row>
    <row r="1221" spans="3:3" x14ac:dyDescent="0.2">
      <c r="C1221" s="63"/>
    </row>
    <row r="1222" spans="3:3" x14ac:dyDescent="0.2">
      <c r="C1222" s="63"/>
    </row>
    <row r="1223" spans="3:3" x14ac:dyDescent="0.2">
      <c r="C1223" s="63"/>
    </row>
    <row r="1224" spans="3:3" x14ac:dyDescent="0.2">
      <c r="C1224" s="63"/>
    </row>
    <row r="1225" spans="3:3" x14ac:dyDescent="0.2">
      <c r="C1225" s="63"/>
    </row>
    <row r="1226" spans="3:3" x14ac:dyDescent="0.2">
      <c r="C1226" s="63"/>
    </row>
    <row r="1227" spans="3:3" x14ac:dyDescent="0.2">
      <c r="C1227" s="63"/>
    </row>
    <row r="1228" spans="3:3" x14ac:dyDescent="0.2">
      <c r="C1228" s="63"/>
    </row>
    <row r="1229" spans="3:3" x14ac:dyDescent="0.2">
      <c r="C1229" s="63"/>
    </row>
    <row r="1230" spans="3:3" x14ac:dyDescent="0.2">
      <c r="C1230" s="63"/>
    </row>
    <row r="1231" spans="3:3" x14ac:dyDescent="0.2">
      <c r="C1231" s="63"/>
    </row>
    <row r="1232" spans="3:3" x14ac:dyDescent="0.2">
      <c r="C1232" s="63"/>
    </row>
    <row r="1233" spans="3:3" x14ac:dyDescent="0.2">
      <c r="C1233" s="63"/>
    </row>
    <row r="1234" spans="3:3" x14ac:dyDescent="0.2">
      <c r="C1234" s="63"/>
    </row>
    <row r="1235" spans="3:3" x14ac:dyDescent="0.2">
      <c r="C1235" s="63"/>
    </row>
    <row r="1236" spans="3:3" x14ac:dyDescent="0.2">
      <c r="C1236" s="63"/>
    </row>
    <row r="1237" spans="3:3" x14ac:dyDescent="0.2">
      <c r="C1237" s="63"/>
    </row>
    <row r="1238" spans="3:3" x14ac:dyDescent="0.2">
      <c r="C1238" s="63"/>
    </row>
    <row r="1239" spans="3:3" x14ac:dyDescent="0.2">
      <c r="C1239" s="63"/>
    </row>
    <row r="1240" spans="3:3" x14ac:dyDescent="0.2">
      <c r="C1240" s="63"/>
    </row>
    <row r="1241" spans="3:3" x14ac:dyDescent="0.2">
      <c r="C1241" s="63"/>
    </row>
    <row r="1242" spans="3:3" x14ac:dyDescent="0.2">
      <c r="C1242" s="63"/>
    </row>
    <row r="1243" spans="3:3" x14ac:dyDescent="0.2">
      <c r="C1243" s="63"/>
    </row>
    <row r="1244" spans="3:3" x14ac:dyDescent="0.2">
      <c r="C1244" s="63"/>
    </row>
    <row r="1245" spans="3:3" x14ac:dyDescent="0.2">
      <c r="C1245" s="63"/>
    </row>
    <row r="1246" spans="3:3" x14ac:dyDescent="0.2">
      <c r="C1246" s="63"/>
    </row>
    <row r="1247" spans="3:3" x14ac:dyDescent="0.2">
      <c r="C1247" s="63"/>
    </row>
    <row r="1248" spans="3:3" x14ac:dyDescent="0.2">
      <c r="C1248" s="63"/>
    </row>
    <row r="1249" spans="3:3" x14ac:dyDescent="0.2">
      <c r="C1249" s="63"/>
    </row>
    <row r="1250" spans="3:3" x14ac:dyDescent="0.2">
      <c r="C1250" s="63"/>
    </row>
    <row r="1251" spans="3:3" x14ac:dyDescent="0.2">
      <c r="C1251" s="63"/>
    </row>
    <row r="1252" spans="3:3" x14ac:dyDescent="0.2">
      <c r="C1252" s="63"/>
    </row>
    <row r="1253" spans="3:3" x14ac:dyDescent="0.2">
      <c r="C1253" s="63"/>
    </row>
    <row r="1254" spans="3:3" x14ac:dyDescent="0.2">
      <c r="C1254" s="63"/>
    </row>
    <row r="1255" spans="3:3" x14ac:dyDescent="0.2">
      <c r="C1255" s="63"/>
    </row>
    <row r="1256" spans="3:3" x14ac:dyDescent="0.2">
      <c r="C1256" s="63"/>
    </row>
    <row r="1257" spans="3:3" x14ac:dyDescent="0.2">
      <c r="C1257" s="63"/>
    </row>
    <row r="1258" spans="3:3" x14ac:dyDescent="0.2">
      <c r="C1258" s="63"/>
    </row>
    <row r="1259" spans="3:3" x14ac:dyDescent="0.2">
      <c r="C1259" s="63"/>
    </row>
    <row r="1260" spans="3:3" x14ac:dyDescent="0.2">
      <c r="C1260" s="63"/>
    </row>
    <row r="1261" spans="3:3" x14ac:dyDescent="0.2">
      <c r="C1261" s="63"/>
    </row>
    <row r="1262" spans="3:3" x14ac:dyDescent="0.2">
      <c r="C1262" s="63"/>
    </row>
    <row r="1263" spans="3:3" x14ac:dyDescent="0.2">
      <c r="C1263" s="63"/>
    </row>
    <row r="1264" spans="3:3" x14ac:dyDescent="0.2">
      <c r="C1264" s="63"/>
    </row>
    <row r="1265" spans="3:3" x14ac:dyDescent="0.2">
      <c r="C1265" s="63"/>
    </row>
    <row r="1266" spans="3:3" x14ac:dyDescent="0.2">
      <c r="C1266" s="63"/>
    </row>
    <row r="1267" spans="3:3" x14ac:dyDescent="0.2">
      <c r="C1267" s="63"/>
    </row>
    <row r="1268" spans="3:3" x14ac:dyDescent="0.2">
      <c r="C1268" s="63"/>
    </row>
    <row r="1269" spans="3:3" x14ac:dyDescent="0.2">
      <c r="C1269" s="63"/>
    </row>
    <row r="1270" spans="3:3" x14ac:dyDescent="0.2">
      <c r="C1270" s="63"/>
    </row>
    <row r="1271" spans="3:3" x14ac:dyDescent="0.2">
      <c r="C1271" s="63"/>
    </row>
    <row r="1272" spans="3:3" x14ac:dyDescent="0.2">
      <c r="C1272" s="63"/>
    </row>
    <row r="1273" spans="3:3" x14ac:dyDescent="0.2">
      <c r="C1273" s="63"/>
    </row>
    <row r="1274" spans="3:3" x14ac:dyDescent="0.2">
      <c r="C1274" s="63"/>
    </row>
    <row r="1275" spans="3:3" x14ac:dyDescent="0.2">
      <c r="C1275" s="63"/>
    </row>
    <row r="1276" spans="3:3" x14ac:dyDescent="0.2">
      <c r="C1276" s="63"/>
    </row>
    <row r="1277" spans="3:3" x14ac:dyDescent="0.2">
      <c r="C1277" s="63"/>
    </row>
    <row r="1278" spans="3:3" x14ac:dyDescent="0.2">
      <c r="C1278" s="63"/>
    </row>
    <row r="1279" spans="3:3" x14ac:dyDescent="0.2">
      <c r="C1279" s="63"/>
    </row>
    <row r="1280" spans="3:3" x14ac:dyDescent="0.2">
      <c r="C1280" s="63"/>
    </row>
    <row r="1281" spans="3:3" x14ac:dyDescent="0.2">
      <c r="C1281" s="63"/>
    </row>
    <row r="1282" spans="3:3" x14ac:dyDescent="0.2">
      <c r="C1282" s="63"/>
    </row>
    <row r="1283" spans="3:3" x14ac:dyDescent="0.2">
      <c r="C1283" s="63"/>
    </row>
    <row r="1284" spans="3:3" x14ac:dyDescent="0.2">
      <c r="C1284" s="63"/>
    </row>
    <row r="1285" spans="3:3" x14ac:dyDescent="0.2">
      <c r="C1285" s="63"/>
    </row>
    <row r="1286" spans="3:3" x14ac:dyDescent="0.2">
      <c r="C1286" s="63"/>
    </row>
    <row r="1287" spans="3:3" x14ac:dyDescent="0.2">
      <c r="C1287" s="63"/>
    </row>
    <row r="1288" spans="3:3" x14ac:dyDescent="0.2">
      <c r="C1288" s="63"/>
    </row>
    <row r="1289" spans="3:3" x14ac:dyDescent="0.2">
      <c r="C1289" s="63"/>
    </row>
    <row r="1290" spans="3:3" x14ac:dyDescent="0.2">
      <c r="C1290" s="63"/>
    </row>
    <row r="1291" spans="3:3" x14ac:dyDescent="0.2">
      <c r="C1291" s="63"/>
    </row>
    <row r="1292" spans="3:3" x14ac:dyDescent="0.2">
      <c r="C1292" s="63"/>
    </row>
    <row r="1293" spans="3:3" x14ac:dyDescent="0.2">
      <c r="C1293" s="63"/>
    </row>
    <row r="1294" spans="3:3" x14ac:dyDescent="0.2">
      <c r="C1294" s="63"/>
    </row>
    <row r="1295" spans="3:3" x14ac:dyDescent="0.2">
      <c r="C1295" s="63"/>
    </row>
    <row r="1296" spans="3:3" x14ac:dyDescent="0.2">
      <c r="C1296" s="63"/>
    </row>
    <row r="1297" spans="3:3" x14ac:dyDescent="0.2">
      <c r="C1297" s="63"/>
    </row>
    <row r="1298" spans="3:3" x14ac:dyDescent="0.2">
      <c r="C1298" s="63"/>
    </row>
    <row r="1299" spans="3:3" x14ac:dyDescent="0.2">
      <c r="C1299" s="63"/>
    </row>
    <row r="1300" spans="3:3" x14ac:dyDescent="0.2">
      <c r="C1300" s="63"/>
    </row>
    <row r="1301" spans="3:3" x14ac:dyDescent="0.2">
      <c r="C1301" s="63"/>
    </row>
    <row r="1302" spans="3:3" x14ac:dyDescent="0.2">
      <c r="C1302" s="63"/>
    </row>
    <row r="1303" spans="3:3" x14ac:dyDescent="0.2">
      <c r="C1303" s="63"/>
    </row>
    <row r="1304" spans="3:3" x14ac:dyDescent="0.2">
      <c r="C1304" s="63"/>
    </row>
    <row r="1305" spans="3:3" x14ac:dyDescent="0.2">
      <c r="C1305" s="63"/>
    </row>
    <row r="1306" spans="3:3" x14ac:dyDescent="0.2">
      <c r="C1306" s="63"/>
    </row>
    <row r="1307" spans="3:3" x14ac:dyDescent="0.2">
      <c r="C1307" s="63"/>
    </row>
    <row r="1308" spans="3:3" x14ac:dyDescent="0.2">
      <c r="C1308" s="63"/>
    </row>
    <row r="1309" spans="3:3" x14ac:dyDescent="0.2">
      <c r="C1309" s="63"/>
    </row>
    <row r="1310" spans="3:3" x14ac:dyDescent="0.2">
      <c r="C1310" s="63"/>
    </row>
    <row r="1311" spans="3:3" x14ac:dyDescent="0.2">
      <c r="C1311" s="63"/>
    </row>
    <row r="1312" spans="3:3" x14ac:dyDescent="0.2">
      <c r="C1312" s="63"/>
    </row>
    <row r="1313" spans="3:3" x14ac:dyDescent="0.2">
      <c r="C1313" s="63"/>
    </row>
    <row r="1314" spans="3:3" x14ac:dyDescent="0.2">
      <c r="C1314" s="63"/>
    </row>
    <row r="1315" spans="3:3" x14ac:dyDescent="0.2">
      <c r="C1315" s="63"/>
    </row>
    <row r="1316" spans="3:3" x14ac:dyDescent="0.2">
      <c r="C1316" s="63"/>
    </row>
    <row r="1317" spans="3:3" x14ac:dyDescent="0.2">
      <c r="C1317" s="63"/>
    </row>
    <row r="1318" spans="3:3" x14ac:dyDescent="0.2">
      <c r="C1318" s="63"/>
    </row>
    <row r="1319" spans="3:3" x14ac:dyDescent="0.2">
      <c r="C1319" s="63"/>
    </row>
    <row r="1320" spans="3:3" x14ac:dyDescent="0.2">
      <c r="C1320" s="63"/>
    </row>
    <row r="1321" spans="3:3" x14ac:dyDescent="0.2">
      <c r="C1321" s="63"/>
    </row>
    <row r="1322" spans="3:3" x14ac:dyDescent="0.2">
      <c r="C1322" s="63"/>
    </row>
    <row r="1323" spans="3:3" x14ac:dyDescent="0.2">
      <c r="C1323" s="63"/>
    </row>
    <row r="1324" spans="3:3" x14ac:dyDescent="0.2">
      <c r="C1324" s="63"/>
    </row>
    <row r="1325" spans="3:3" x14ac:dyDescent="0.2">
      <c r="C1325" s="63"/>
    </row>
    <row r="1326" spans="3:3" x14ac:dyDescent="0.2">
      <c r="C1326" s="63"/>
    </row>
    <row r="1327" spans="3:3" x14ac:dyDescent="0.2">
      <c r="C1327" s="63"/>
    </row>
    <row r="1328" spans="3:3" x14ac:dyDescent="0.2">
      <c r="C1328" s="63"/>
    </row>
    <row r="1329" spans="3:3" x14ac:dyDescent="0.2">
      <c r="C1329" s="63"/>
    </row>
    <row r="1330" spans="3:3" x14ac:dyDescent="0.2">
      <c r="C1330" s="63"/>
    </row>
    <row r="1331" spans="3:3" x14ac:dyDescent="0.2">
      <c r="C1331" s="63"/>
    </row>
    <row r="1332" spans="3:3" x14ac:dyDescent="0.2">
      <c r="C1332" s="63"/>
    </row>
    <row r="1333" spans="3:3" x14ac:dyDescent="0.2">
      <c r="C1333" s="63"/>
    </row>
    <row r="1334" spans="3:3" x14ac:dyDescent="0.2">
      <c r="C1334" s="63"/>
    </row>
    <row r="1335" spans="3:3" x14ac:dyDescent="0.2">
      <c r="C1335" s="63"/>
    </row>
    <row r="1336" spans="3:3" x14ac:dyDescent="0.2">
      <c r="C1336" s="63"/>
    </row>
    <row r="1337" spans="3:3" x14ac:dyDescent="0.2">
      <c r="C1337" s="63"/>
    </row>
    <row r="1338" spans="3:3" x14ac:dyDescent="0.2">
      <c r="C1338" s="63"/>
    </row>
    <row r="1339" spans="3:3" x14ac:dyDescent="0.2">
      <c r="C1339" s="63"/>
    </row>
    <row r="1340" spans="3:3" x14ac:dyDescent="0.2">
      <c r="C1340" s="63"/>
    </row>
    <row r="1341" spans="3:3" x14ac:dyDescent="0.2">
      <c r="C1341" s="63"/>
    </row>
    <row r="1342" spans="3:3" x14ac:dyDescent="0.2">
      <c r="C1342" s="63"/>
    </row>
    <row r="1343" spans="3:3" x14ac:dyDescent="0.2">
      <c r="C1343" s="63"/>
    </row>
    <row r="1344" spans="3:3" x14ac:dyDescent="0.2">
      <c r="C1344" s="63"/>
    </row>
    <row r="1345" spans="3:3" x14ac:dyDescent="0.2">
      <c r="C1345" s="63"/>
    </row>
    <row r="1346" spans="3:3" x14ac:dyDescent="0.2">
      <c r="C1346" s="63"/>
    </row>
    <row r="1347" spans="3:3" x14ac:dyDescent="0.2">
      <c r="C1347" s="63"/>
    </row>
    <row r="1348" spans="3:3" x14ac:dyDescent="0.2">
      <c r="C1348" s="63"/>
    </row>
    <row r="1349" spans="3:3" x14ac:dyDescent="0.2">
      <c r="C1349" s="63"/>
    </row>
    <row r="1350" spans="3:3" x14ac:dyDescent="0.2">
      <c r="C1350" s="63"/>
    </row>
    <row r="1351" spans="3:3" x14ac:dyDescent="0.2">
      <c r="C1351" s="63"/>
    </row>
    <row r="1352" spans="3:3" x14ac:dyDescent="0.2">
      <c r="C1352" s="63"/>
    </row>
    <row r="1353" spans="3:3" x14ac:dyDescent="0.2">
      <c r="C1353" s="63"/>
    </row>
    <row r="1354" spans="3:3" x14ac:dyDescent="0.2">
      <c r="C1354" s="63"/>
    </row>
    <row r="1355" spans="3:3" x14ac:dyDescent="0.2">
      <c r="C1355" s="63"/>
    </row>
    <row r="1356" spans="3:3" x14ac:dyDescent="0.2">
      <c r="C1356" s="63"/>
    </row>
    <row r="1357" spans="3:3" x14ac:dyDescent="0.2">
      <c r="C1357" s="63"/>
    </row>
    <row r="1358" spans="3:3" x14ac:dyDescent="0.2">
      <c r="C1358" s="63"/>
    </row>
    <row r="1359" spans="3:3" x14ac:dyDescent="0.2">
      <c r="C1359" s="63"/>
    </row>
    <row r="1360" spans="3:3" x14ac:dyDescent="0.2">
      <c r="C1360" s="63"/>
    </row>
    <row r="1361" spans="3:3" x14ac:dyDescent="0.2">
      <c r="C1361" s="63"/>
    </row>
    <row r="1362" spans="3:3" x14ac:dyDescent="0.2">
      <c r="C1362" s="63"/>
    </row>
    <row r="1363" spans="3:3" x14ac:dyDescent="0.2">
      <c r="C1363" s="63"/>
    </row>
    <row r="1364" spans="3:3" x14ac:dyDescent="0.2">
      <c r="C1364" s="63"/>
    </row>
    <row r="1365" spans="3:3" x14ac:dyDescent="0.2">
      <c r="C1365" s="63"/>
    </row>
    <row r="1366" spans="3:3" x14ac:dyDescent="0.2">
      <c r="C1366" s="63"/>
    </row>
    <row r="1367" spans="3:3" x14ac:dyDescent="0.2">
      <c r="C1367" s="63"/>
    </row>
    <row r="1368" spans="3:3" x14ac:dyDescent="0.2">
      <c r="C1368" s="63"/>
    </row>
    <row r="1369" spans="3:3" x14ac:dyDescent="0.2">
      <c r="C1369" s="63"/>
    </row>
    <row r="1370" spans="3:3" x14ac:dyDescent="0.2">
      <c r="C1370" s="63"/>
    </row>
    <row r="1371" spans="3:3" x14ac:dyDescent="0.2">
      <c r="C1371" s="63"/>
    </row>
    <row r="1372" spans="3:3" x14ac:dyDescent="0.2">
      <c r="C1372" s="63"/>
    </row>
    <row r="1373" spans="3:3" x14ac:dyDescent="0.2">
      <c r="C1373" s="63"/>
    </row>
    <row r="1374" spans="3:3" x14ac:dyDescent="0.2">
      <c r="C1374" s="63"/>
    </row>
    <row r="1375" spans="3:3" x14ac:dyDescent="0.2">
      <c r="C1375" s="63"/>
    </row>
    <row r="1376" spans="3:3" x14ac:dyDescent="0.2">
      <c r="C1376" s="63"/>
    </row>
    <row r="1377" spans="3:3" x14ac:dyDescent="0.2">
      <c r="C1377" s="63"/>
    </row>
    <row r="1378" spans="3:3" x14ac:dyDescent="0.2">
      <c r="C1378" s="63"/>
    </row>
    <row r="1379" spans="3:3" x14ac:dyDescent="0.2">
      <c r="C1379" s="63"/>
    </row>
    <row r="1380" spans="3:3" x14ac:dyDescent="0.2">
      <c r="C1380" s="63"/>
    </row>
    <row r="1381" spans="3:3" x14ac:dyDescent="0.2">
      <c r="C1381" s="63"/>
    </row>
    <row r="1382" spans="3:3" x14ac:dyDescent="0.2">
      <c r="C1382" s="63"/>
    </row>
    <row r="1383" spans="3:3" x14ac:dyDescent="0.2">
      <c r="C1383" s="63"/>
    </row>
    <row r="1384" spans="3:3" x14ac:dyDescent="0.2">
      <c r="C1384" s="63"/>
    </row>
    <row r="1385" spans="3:3" x14ac:dyDescent="0.2">
      <c r="C1385" s="63"/>
    </row>
    <row r="1386" spans="3:3" x14ac:dyDescent="0.2">
      <c r="C1386" s="63"/>
    </row>
    <row r="1387" spans="3:3" x14ac:dyDescent="0.2">
      <c r="C1387" s="63"/>
    </row>
    <row r="1388" spans="3:3" x14ac:dyDescent="0.2">
      <c r="C1388" s="63"/>
    </row>
    <row r="1389" spans="3:3" x14ac:dyDescent="0.2">
      <c r="C1389" s="63"/>
    </row>
    <row r="1390" spans="3:3" x14ac:dyDescent="0.2">
      <c r="C1390" s="63"/>
    </row>
    <row r="1391" spans="3:3" x14ac:dyDescent="0.2">
      <c r="C1391" s="63"/>
    </row>
    <row r="1392" spans="3:3" x14ac:dyDescent="0.2">
      <c r="C1392" s="63"/>
    </row>
    <row r="1393" spans="3:3" x14ac:dyDescent="0.2">
      <c r="C1393" s="63"/>
    </row>
    <row r="1394" spans="3:3" x14ac:dyDescent="0.2">
      <c r="C1394" s="63"/>
    </row>
    <row r="1395" spans="3:3" x14ac:dyDescent="0.2">
      <c r="C1395" s="63"/>
    </row>
    <row r="1396" spans="3:3" x14ac:dyDescent="0.2">
      <c r="C1396" s="63"/>
    </row>
    <row r="1397" spans="3:3" x14ac:dyDescent="0.2">
      <c r="C1397" s="63"/>
    </row>
    <row r="1398" spans="3:3" x14ac:dyDescent="0.2">
      <c r="C1398" s="63"/>
    </row>
    <row r="1399" spans="3:3" x14ac:dyDescent="0.2">
      <c r="C1399" s="63"/>
    </row>
    <row r="1400" spans="3:3" x14ac:dyDescent="0.2">
      <c r="C1400" s="63"/>
    </row>
    <row r="1401" spans="3:3" x14ac:dyDescent="0.2">
      <c r="C1401" s="63"/>
    </row>
    <row r="1402" spans="3:3" x14ac:dyDescent="0.2">
      <c r="C1402" s="63"/>
    </row>
    <row r="1403" spans="3:3" x14ac:dyDescent="0.2">
      <c r="C1403" s="63"/>
    </row>
    <row r="1404" spans="3:3" x14ac:dyDescent="0.2">
      <c r="C1404" s="63"/>
    </row>
    <row r="1405" spans="3:3" x14ac:dyDescent="0.2">
      <c r="C1405" s="63"/>
    </row>
    <row r="1406" spans="3:3" x14ac:dyDescent="0.2">
      <c r="C1406" s="63"/>
    </row>
    <row r="1407" spans="3:3" x14ac:dyDescent="0.2">
      <c r="C1407" s="63"/>
    </row>
    <row r="1408" spans="3:3" x14ac:dyDescent="0.2">
      <c r="C1408" s="63"/>
    </row>
    <row r="1409" spans="3:3" x14ac:dyDescent="0.2">
      <c r="C1409" s="63"/>
    </row>
    <row r="1410" spans="3:3" x14ac:dyDescent="0.2">
      <c r="C1410" s="63"/>
    </row>
    <row r="1411" spans="3:3" x14ac:dyDescent="0.2">
      <c r="C1411" s="63"/>
    </row>
    <row r="1412" spans="3:3" x14ac:dyDescent="0.2">
      <c r="C1412" s="63"/>
    </row>
    <row r="1413" spans="3:3" x14ac:dyDescent="0.2">
      <c r="C1413" s="63"/>
    </row>
    <row r="1414" spans="3:3" x14ac:dyDescent="0.2">
      <c r="C1414" s="63"/>
    </row>
    <row r="1415" spans="3:3" x14ac:dyDescent="0.2">
      <c r="C1415" s="63"/>
    </row>
    <row r="1416" spans="3:3" x14ac:dyDescent="0.2">
      <c r="C1416" s="63"/>
    </row>
    <row r="1417" spans="3:3" x14ac:dyDescent="0.2">
      <c r="C1417" s="63"/>
    </row>
    <row r="1418" spans="3:3" x14ac:dyDescent="0.2">
      <c r="C1418" s="63"/>
    </row>
    <row r="1419" spans="3:3" x14ac:dyDescent="0.2">
      <c r="C1419" s="63"/>
    </row>
    <row r="1420" spans="3:3" x14ac:dyDescent="0.2">
      <c r="C1420" s="63"/>
    </row>
    <row r="1421" spans="3:3" x14ac:dyDescent="0.2">
      <c r="C1421" s="63"/>
    </row>
    <row r="1422" spans="3:3" x14ac:dyDescent="0.2">
      <c r="C1422" s="63"/>
    </row>
    <row r="1423" spans="3:3" x14ac:dyDescent="0.2">
      <c r="C1423" s="63"/>
    </row>
    <row r="1424" spans="3:3" x14ac:dyDescent="0.2">
      <c r="C1424" s="63"/>
    </row>
    <row r="1425" spans="3:3" x14ac:dyDescent="0.2">
      <c r="C1425" s="63"/>
    </row>
    <row r="1426" spans="3:3" x14ac:dyDescent="0.2">
      <c r="C1426" s="63"/>
    </row>
    <row r="1427" spans="3:3" x14ac:dyDescent="0.2">
      <c r="C1427" s="63"/>
    </row>
    <row r="1428" spans="3:3" x14ac:dyDescent="0.2">
      <c r="C1428" s="63"/>
    </row>
    <row r="1429" spans="3:3" x14ac:dyDescent="0.2">
      <c r="C1429" s="63"/>
    </row>
    <row r="1430" spans="3:3" x14ac:dyDescent="0.2">
      <c r="C1430" s="63"/>
    </row>
    <row r="1431" spans="3:3" x14ac:dyDescent="0.2">
      <c r="C1431" s="63"/>
    </row>
    <row r="1432" spans="3:3" x14ac:dyDescent="0.2">
      <c r="C1432" s="63"/>
    </row>
    <row r="1433" spans="3:3" x14ac:dyDescent="0.2">
      <c r="C1433" s="63"/>
    </row>
    <row r="1434" spans="3:3" x14ac:dyDescent="0.2">
      <c r="C1434" s="63"/>
    </row>
    <row r="1435" spans="3:3" x14ac:dyDescent="0.2">
      <c r="C1435" s="63"/>
    </row>
    <row r="1436" spans="3:3" x14ac:dyDescent="0.2">
      <c r="C1436" s="63"/>
    </row>
    <row r="1437" spans="3:3" x14ac:dyDescent="0.2">
      <c r="C1437" s="63"/>
    </row>
    <row r="1438" spans="3:3" x14ac:dyDescent="0.2">
      <c r="C1438" s="63"/>
    </row>
    <row r="1439" spans="3:3" x14ac:dyDescent="0.2">
      <c r="C1439" s="63"/>
    </row>
    <row r="1440" spans="3:3" x14ac:dyDescent="0.2">
      <c r="C1440" s="63"/>
    </row>
    <row r="1441" spans="3:3" x14ac:dyDescent="0.2">
      <c r="C1441" s="63"/>
    </row>
    <row r="1442" spans="3:3" x14ac:dyDescent="0.2">
      <c r="C1442" s="63"/>
    </row>
    <row r="1443" spans="3:3" x14ac:dyDescent="0.2">
      <c r="C1443" s="63"/>
    </row>
    <row r="1444" spans="3:3" x14ac:dyDescent="0.2">
      <c r="C1444" s="63"/>
    </row>
    <row r="1445" spans="3:3" x14ac:dyDescent="0.2">
      <c r="C1445" s="63"/>
    </row>
    <row r="1446" spans="3:3" x14ac:dyDescent="0.2">
      <c r="C1446" s="63"/>
    </row>
    <row r="1447" spans="3:3" x14ac:dyDescent="0.2">
      <c r="C1447" s="63"/>
    </row>
    <row r="1448" spans="3:3" x14ac:dyDescent="0.2">
      <c r="C1448" s="63"/>
    </row>
    <row r="1449" spans="3:3" x14ac:dyDescent="0.2">
      <c r="C1449" s="63"/>
    </row>
    <row r="1450" spans="3:3" x14ac:dyDescent="0.2">
      <c r="C1450" s="63"/>
    </row>
    <row r="1451" spans="3:3" x14ac:dyDescent="0.2">
      <c r="C1451" s="63"/>
    </row>
    <row r="1452" spans="3:3" x14ac:dyDescent="0.2">
      <c r="C1452" s="63"/>
    </row>
    <row r="1453" spans="3:3" x14ac:dyDescent="0.2">
      <c r="C1453" s="63"/>
    </row>
    <row r="1454" spans="3:3" x14ac:dyDescent="0.2">
      <c r="C1454" s="63"/>
    </row>
    <row r="1455" spans="3:3" x14ac:dyDescent="0.2">
      <c r="C1455" s="63"/>
    </row>
    <row r="1456" spans="3:3" x14ac:dyDescent="0.2">
      <c r="C1456" s="63"/>
    </row>
    <row r="1457" spans="3:3" x14ac:dyDescent="0.2">
      <c r="C1457" s="63"/>
    </row>
    <row r="1458" spans="3:3" x14ac:dyDescent="0.2">
      <c r="C1458" s="63"/>
    </row>
    <row r="1459" spans="3:3" x14ac:dyDescent="0.2">
      <c r="C1459" s="63"/>
    </row>
    <row r="1460" spans="3:3" x14ac:dyDescent="0.2">
      <c r="C1460" s="63"/>
    </row>
    <row r="1461" spans="3:3" x14ac:dyDescent="0.2">
      <c r="C1461" s="63"/>
    </row>
    <row r="1462" spans="3:3" x14ac:dyDescent="0.2">
      <c r="C1462" s="63"/>
    </row>
    <row r="1463" spans="3:3" x14ac:dyDescent="0.2">
      <c r="C1463" s="63"/>
    </row>
    <row r="1464" spans="3:3" x14ac:dyDescent="0.2">
      <c r="C1464" s="63"/>
    </row>
    <row r="1465" spans="3:3" x14ac:dyDescent="0.2">
      <c r="C1465" s="63"/>
    </row>
    <row r="1466" spans="3:3" x14ac:dyDescent="0.2">
      <c r="C1466" s="63"/>
    </row>
    <row r="1467" spans="3:3" x14ac:dyDescent="0.2">
      <c r="C1467" s="63"/>
    </row>
    <row r="1468" spans="3:3" x14ac:dyDescent="0.2">
      <c r="C1468" s="63"/>
    </row>
    <row r="1469" spans="3:3" x14ac:dyDescent="0.2">
      <c r="C1469" s="63"/>
    </row>
    <row r="1470" spans="3:3" x14ac:dyDescent="0.2">
      <c r="C1470" s="63"/>
    </row>
    <row r="1471" spans="3:3" x14ac:dyDescent="0.2">
      <c r="C1471" s="63"/>
    </row>
    <row r="1472" spans="3:3" x14ac:dyDescent="0.2">
      <c r="C1472" s="63"/>
    </row>
    <row r="1473" spans="3:3" x14ac:dyDescent="0.2">
      <c r="C1473" s="63"/>
    </row>
    <row r="1474" spans="3:3" x14ac:dyDescent="0.2">
      <c r="C1474" s="63"/>
    </row>
    <row r="1475" spans="3:3" x14ac:dyDescent="0.2">
      <c r="C1475" s="63"/>
    </row>
    <row r="1476" spans="3:3" x14ac:dyDescent="0.2">
      <c r="C1476" s="63"/>
    </row>
    <row r="1477" spans="3:3" x14ac:dyDescent="0.2">
      <c r="C1477" s="63"/>
    </row>
    <row r="1478" spans="3:3" x14ac:dyDescent="0.2">
      <c r="C1478" s="63"/>
    </row>
    <row r="1479" spans="3:3" x14ac:dyDescent="0.2">
      <c r="C1479" s="63"/>
    </row>
    <row r="1480" spans="3:3" x14ac:dyDescent="0.2">
      <c r="C1480" s="63"/>
    </row>
    <row r="1481" spans="3:3" x14ac:dyDescent="0.2">
      <c r="C1481" s="63"/>
    </row>
    <row r="1482" spans="3:3" x14ac:dyDescent="0.2">
      <c r="C1482" s="63"/>
    </row>
    <row r="1483" spans="3:3" x14ac:dyDescent="0.2">
      <c r="C1483" s="63"/>
    </row>
    <row r="1484" spans="3:3" x14ac:dyDescent="0.2">
      <c r="C1484" s="63"/>
    </row>
    <row r="1485" spans="3:3" x14ac:dyDescent="0.2">
      <c r="C1485" s="63"/>
    </row>
    <row r="1486" spans="3:3" x14ac:dyDescent="0.2">
      <c r="C1486" s="63"/>
    </row>
    <row r="1487" spans="3:3" x14ac:dyDescent="0.2">
      <c r="C1487" s="63"/>
    </row>
    <row r="1488" spans="3:3" x14ac:dyDescent="0.2">
      <c r="C1488" s="63"/>
    </row>
    <row r="1489" spans="3:3" x14ac:dyDescent="0.2">
      <c r="C1489" s="63"/>
    </row>
    <row r="1490" spans="3:3" x14ac:dyDescent="0.2">
      <c r="C1490" s="63"/>
    </row>
    <row r="1491" spans="3:3" x14ac:dyDescent="0.2">
      <c r="C1491" s="63"/>
    </row>
    <row r="1492" spans="3:3" x14ac:dyDescent="0.2">
      <c r="C1492" s="63"/>
    </row>
    <row r="1493" spans="3:3" x14ac:dyDescent="0.2">
      <c r="C1493" s="63"/>
    </row>
    <row r="1494" spans="3:3" x14ac:dyDescent="0.2">
      <c r="C1494" s="63"/>
    </row>
    <row r="1495" spans="3:3" x14ac:dyDescent="0.2">
      <c r="C1495" s="63"/>
    </row>
    <row r="1496" spans="3:3" x14ac:dyDescent="0.2">
      <c r="C1496" s="63"/>
    </row>
    <row r="1497" spans="3:3" x14ac:dyDescent="0.2">
      <c r="C1497" s="63"/>
    </row>
    <row r="1498" spans="3:3" x14ac:dyDescent="0.2">
      <c r="C1498" s="63"/>
    </row>
    <row r="1499" spans="3:3" x14ac:dyDescent="0.2">
      <c r="C1499" s="63"/>
    </row>
    <row r="1500" spans="3:3" x14ac:dyDescent="0.2">
      <c r="C1500" s="63"/>
    </row>
    <row r="1501" spans="3:3" x14ac:dyDescent="0.2">
      <c r="C1501" s="63"/>
    </row>
    <row r="1502" spans="3:3" x14ac:dyDescent="0.2">
      <c r="C1502" s="63"/>
    </row>
    <row r="1503" spans="3:3" x14ac:dyDescent="0.2">
      <c r="C1503" s="63"/>
    </row>
    <row r="1504" spans="3:3" x14ac:dyDescent="0.2">
      <c r="C1504" s="63"/>
    </row>
    <row r="1505" spans="3:3" x14ac:dyDescent="0.2">
      <c r="C1505" s="63"/>
    </row>
    <row r="1506" spans="3:3" x14ac:dyDescent="0.2">
      <c r="C1506" s="63"/>
    </row>
    <row r="1507" spans="3:3" x14ac:dyDescent="0.2">
      <c r="C1507" s="63"/>
    </row>
    <row r="1508" spans="3:3" x14ac:dyDescent="0.2">
      <c r="C1508" s="63"/>
    </row>
    <row r="1509" spans="3:3" x14ac:dyDescent="0.2">
      <c r="C1509" s="63"/>
    </row>
    <row r="1510" spans="3:3" x14ac:dyDescent="0.2">
      <c r="C1510" s="63"/>
    </row>
    <row r="1511" spans="3:3" x14ac:dyDescent="0.2">
      <c r="C1511" s="63"/>
    </row>
    <row r="1512" spans="3:3" x14ac:dyDescent="0.2">
      <c r="C1512" s="63"/>
    </row>
    <row r="1513" spans="3:3" x14ac:dyDescent="0.2">
      <c r="C1513" s="63"/>
    </row>
    <row r="1514" spans="3:3" x14ac:dyDescent="0.2">
      <c r="C1514" s="63"/>
    </row>
    <row r="1515" spans="3:3" x14ac:dyDescent="0.2">
      <c r="C1515" s="63"/>
    </row>
    <row r="1516" spans="3:3" x14ac:dyDescent="0.2">
      <c r="C1516" s="63"/>
    </row>
    <row r="1517" spans="3:3" x14ac:dyDescent="0.2">
      <c r="C1517" s="63"/>
    </row>
    <row r="1518" spans="3:3" x14ac:dyDescent="0.2">
      <c r="C1518" s="63"/>
    </row>
    <row r="1519" spans="3:3" x14ac:dyDescent="0.2">
      <c r="C1519" s="63"/>
    </row>
    <row r="1520" spans="3:3" x14ac:dyDescent="0.2">
      <c r="C1520" s="63"/>
    </row>
    <row r="1521" spans="3:3" x14ac:dyDescent="0.2">
      <c r="C1521" s="63"/>
    </row>
    <row r="1522" spans="3:3" x14ac:dyDescent="0.2">
      <c r="C1522" s="63"/>
    </row>
    <row r="1523" spans="3:3" x14ac:dyDescent="0.2">
      <c r="C1523" s="63"/>
    </row>
    <row r="1524" spans="3:3" x14ac:dyDescent="0.2">
      <c r="C1524" s="63"/>
    </row>
    <row r="1525" spans="3:3" x14ac:dyDescent="0.2">
      <c r="C1525" s="63"/>
    </row>
    <row r="1526" spans="3:3" x14ac:dyDescent="0.2">
      <c r="C1526" s="63"/>
    </row>
    <row r="1527" spans="3:3" x14ac:dyDescent="0.2">
      <c r="C1527" s="63"/>
    </row>
    <row r="1528" spans="3:3" x14ac:dyDescent="0.2">
      <c r="C1528" s="63"/>
    </row>
    <row r="1529" spans="3:3" x14ac:dyDescent="0.2">
      <c r="C1529" s="63"/>
    </row>
    <row r="1530" spans="3:3" x14ac:dyDescent="0.2">
      <c r="C1530" s="63"/>
    </row>
    <row r="1531" spans="3:3" x14ac:dyDescent="0.2">
      <c r="C1531" s="63"/>
    </row>
    <row r="1532" spans="3:3" x14ac:dyDescent="0.2">
      <c r="C1532" s="63"/>
    </row>
    <row r="1533" spans="3:3" x14ac:dyDescent="0.2">
      <c r="C1533" s="63"/>
    </row>
    <row r="1534" spans="3:3" x14ac:dyDescent="0.2">
      <c r="C1534" s="63"/>
    </row>
    <row r="1535" spans="3:3" x14ac:dyDescent="0.2">
      <c r="C1535" s="63"/>
    </row>
    <row r="1536" spans="3:3" x14ac:dyDescent="0.2">
      <c r="C1536" s="63"/>
    </row>
    <row r="1537" spans="3:3" x14ac:dyDescent="0.2">
      <c r="C1537" s="63"/>
    </row>
    <row r="1538" spans="3:3" x14ac:dyDescent="0.2">
      <c r="C1538" s="63"/>
    </row>
    <row r="1539" spans="3:3" x14ac:dyDescent="0.2">
      <c r="C1539" s="63"/>
    </row>
    <row r="1540" spans="3:3" x14ac:dyDescent="0.2">
      <c r="C1540" s="63"/>
    </row>
    <row r="1541" spans="3:3" x14ac:dyDescent="0.2">
      <c r="C1541" s="63"/>
    </row>
    <row r="1542" spans="3:3" x14ac:dyDescent="0.2">
      <c r="C1542" s="63"/>
    </row>
    <row r="1543" spans="3:3" x14ac:dyDescent="0.2">
      <c r="C1543" s="63"/>
    </row>
    <row r="1544" spans="3:3" x14ac:dyDescent="0.2">
      <c r="C1544" s="63"/>
    </row>
    <row r="1545" spans="3:3" x14ac:dyDescent="0.2">
      <c r="C1545" s="63"/>
    </row>
    <row r="1546" spans="3:3" x14ac:dyDescent="0.2">
      <c r="C1546" s="63"/>
    </row>
    <row r="1547" spans="3:3" x14ac:dyDescent="0.2">
      <c r="C1547" s="63"/>
    </row>
    <row r="1548" spans="3:3" x14ac:dyDescent="0.2">
      <c r="C1548" s="63"/>
    </row>
    <row r="1549" spans="3:3" x14ac:dyDescent="0.2">
      <c r="C1549" s="63"/>
    </row>
    <row r="1550" spans="3:3" x14ac:dyDescent="0.2">
      <c r="C1550" s="63"/>
    </row>
    <row r="1551" spans="3:3" x14ac:dyDescent="0.2">
      <c r="C1551" s="63"/>
    </row>
    <row r="1552" spans="3:3" x14ac:dyDescent="0.2">
      <c r="C1552" s="63"/>
    </row>
    <row r="1553" spans="3:3" x14ac:dyDescent="0.2">
      <c r="C1553" s="63"/>
    </row>
    <row r="1554" spans="3:3" x14ac:dyDescent="0.2">
      <c r="C1554" s="63"/>
    </row>
    <row r="1555" spans="3:3" x14ac:dyDescent="0.2">
      <c r="C1555" s="63"/>
    </row>
    <row r="1556" spans="3:3" x14ac:dyDescent="0.2">
      <c r="C1556" s="63"/>
    </row>
    <row r="1557" spans="3:3" x14ac:dyDescent="0.2">
      <c r="C1557" s="63"/>
    </row>
    <row r="1558" spans="3:3" x14ac:dyDescent="0.2">
      <c r="C1558" s="63"/>
    </row>
    <row r="1559" spans="3:3" x14ac:dyDescent="0.2">
      <c r="C1559" s="63"/>
    </row>
    <row r="1560" spans="3:3" x14ac:dyDescent="0.2">
      <c r="C1560" s="63"/>
    </row>
    <row r="1561" spans="3:3" x14ac:dyDescent="0.2">
      <c r="C1561" s="63"/>
    </row>
    <row r="1562" spans="3:3" x14ac:dyDescent="0.2">
      <c r="C1562" s="63"/>
    </row>
    <row r="1563" spans="3:3" x14ac:dyDescent="0.2">
      <c r="C1563" s="63"/>
    </row>
    <row r="1564" spans="3:3" x14ac:dyDescent="0.2">
      <c r="C1564" s="63"/>
    </row>
    <row r="1565" spans="3:3" x14ac:dyDescent="0.2">
      <c r="C1565" s="63"/>
    </row>
    <row r="1566" spans="3:3" x14ac:dyDescent="0.2">
      <c r="C1566" s="63"/>
    </row>
    <row r="1567" spans="3:3" x14ac:dyDescent="0.2">
      <c r="C1567" s="63"/>
    </row>
    <row r="1568" spans="3:3" x14ac:dyDescent="0.2">
      <c r="C1568" s="63"/>
    </row>
    <row r="1569" spans="3:3" x14ac:dyDescent="0.2">
      <c r="C1569" s="63"/>
    </row>
    <row r="1570" spans="3:3" x14ac:dyDescent="0.2">
      <c r="C1570" s="63"/>
    </row>
    <row r="1571" spans="3:3" x14ac:dyDescent="0.2">
      <c r="C1571" s="63"/>
    </row>
    <row r="1572" spans="3:3" x14ac:dyDescent="0.2">
      <c r="C1572" s="63"/>
    </row>
    <row r="1573" spans="3:3" x14ac:dyDescent="0.2">
      <c r="C1573" s="63"/>
    </row>
    <row r="1574" spans="3:3" x14ac:dyDescent="0.2">
      <c r="C1574" s="63"/>
    </row>
    <row r="1575" spans="3:3" x14ac:dyDescent="0.2">
      <c r="C1575" s="63"/>
    </row>
    <row r="1576" spans="3:3" x14ac:dyDescent="0.2">
      <c r="C1576" s="63"/>
    </row>
    <row r="1577" spans="3:3" x14ac:dyDescent="0.2">
      <c r="C1577" s="63"/>
    </row>
    <row r="1578" spans="3:3" x14ac:dyDescent="0.2">
      <c r="C1578" s="63"/>
    </row>
    <row r="1579" spans="3:3" x14ac:dyDescent="0.2">
      <c r="C1579" s="63"/>
    </row>
    <row r="1580" spans="3:3" x14ac:dyDescent="0.2">
      <c r="C1580" s="63"/>
    </row>
    <row r="1581" spans="3:3" x14ac:dyDescent="0.2">
      <c r="C1581" s="63"/>
    </row>
    <row r="1582" spans="3:3" x14ac:dyDescent="0.2">
      <c r="C1582" s="63"/>
    </row>
    <row r="1583" spans="3:3" x14ac:dyDescent="0.2">
      <c r="C1583" s="63"/>
    </row>
    <row r="1584" spans="3:3" x14ac:dyDescent="0.2">
      <c r="C1584" s="63"/>
    </row>
    <row r="1585" spans="3:3" x14ac:dyDescent="0.2">
      <c r="C1585" s="63"/>
    </row>
    <row r="1586" spans="3:3" x14ac:dyDescent="0.2">
      <c r="C1586" s="63"/>
    </row>
    <row r="1587" spans="3:3" x14ac:dyDescent="0.2">
      <c r="C1587" s="63"/>
    </row>
    <row r="1588" spans="3:3" x14ac:dyDescent="0.2">
      <c r="C1588" s="63"/>
    </row>
    <row r="1589" spans="3:3" x14ac:dyDescent="0.2">
      <c r="C1589" s="63"/>
    </row>
    <row r="1590" spans="3:3" x14ac:dyDescent="0.2">
      <c r="C1590" s="63"/>
    </row>
    <row r="1591" spans="3:3" x14ac:dyDescent="0.2">
      <c r="C1591" s="63"/>
    </row>
    <row r="1592" spans="3:3" x14ac:dyDescent="0.2">
      <c r="C1592" s="63"/>
    </row>
    <row r="1593" spans="3:3" x14ac:dyDescent="0.2">
      <c r="C1593" s="63"/>
    </row>
    <row r="1594" spans="3:3" x14ac:dyDescent="0.2">
      <c r="C1594" s="63"/>
    </row>
    <row r="1595" spans="3:3" x14ac:dyDescent="0.2">
      <c r="C1595" s="63"/>
    </row>
    <row r="1596" spans="3:3" x14ac:dyDescent="0.2">
      <c r="C1596" s="63"/>
    </row>
    <row r="1597" spans="3:3" x14ac:dyDescent="0.2">
      <c r="C1597" s="63"/>
    </row>
    <row r="1598" spans="3:3" x14ac:dyDescent="0.2">
      <c r="C1598" s="63"/>
    </row>
    <row r="1599" spans="3:3" x14ac:dyDescent="0.2">
      <c r="C1599" s="63"/>
    </row>
    <row r="1600" spans="3:3" x14ac:dyDescent="0.2">
      <c r="C1600" s="63"/>
    </row>
    <row r="1601" spans="3:3" x14ac:dyDescent="0.2">
      <c r="C1601" s="63"/>
    </row>
    <row r="1602" spans="3:3" x14ac:dyDescent="0.2">
      <c r="C1602" s="63"/>
    </row>
    <row r="1603" spans="3:3" x14ac:dyDescent="0.2">
      <c r="C1603" s="63"/>
    </row>
    <row r="1604" spans="3:3" x14ac:dyDescent="0.2">
      <c r="C1604" s="63"/>
    </row>
    <row r="1605" spans="3:3" x14ac:dyDescent="0.2">
      <c r="C1605" s="63"/>
    </row>
    <row r="1606" spans="3:3" x14ac:dyDescent="0.2">
      <c r="C1606" s="63"/>
    </row>
    <row r="1607" spans="3:3" x14ac:dyDescent="0.2">
      <c r="C1607" s="63"/>
    </row>
    <row r="1608" spans="3:3" x14ac:dyDescent="0.2">
      <c r="C1608" s="63"/>
    </row>
    <row r="1609" spans="3:3" x14ac:dyDescent="0.2">
      <c r="C1609" s="63"/>
    </row>
    <row r="1610" spans="3:3" x14ac:dyDescent="0.2">
      <c r="C1610" s="63"/>
    </row>
    <row r="1611" spans="3:3" x14ac:dyDescent="0.2">
      <c r="C1611" s="63"/>
    </row>
    <row r="1612" spans="3:3" x14ac:dyDescent="0.2">
      <c r="C1612" s="63"/>
    </row>
    <row r="1613" spans="3:3" x14ac:dyDescent="0.2">
      <c r="C1613" s="63"/>
    </row>
    <row r="1614" spans="3:3" x14ac:dyDescent="0.2">
      <c r="C1614" s="63"/>
    </row>
    <row r="1615" spans="3:3" x14ac:dyDescent="0.2">
      <c r="C1615" s="63"/>
    </row>
    <row r="1616" spans="3:3" x14ac:dyDescent="0.2">
      <c r="C1616" s="63"/>
    </row>
    <row r="1617" spans="3:3" x14ac:dyDescent="0.2">
      <c r="C1617" s="63"/>
    </row>
    <row r="1618" spans="3:3" x14ac:dyDescent="0.2">
      <c r="C1618" s="63"/>
    </row>
    <row r="1619" spans="3:3" x14ac:dyDescent="0.2">
      <c r="C1619" s="63"/>
    </row>
    <row r="1620" spans="3:3" x14ac:dyDescent="0.2">
      <c r="C1620" s="63"/>
    </row>
    <row r="1621" spans="3:3" x14ac:dyDescent="0.2">
      <c r="C1621" s="63"/>
    </row>
    <row r="1622" spans="3:3" x14ac:dyDescent="0.2">
      <c r="C1622" s="63"/>
    </row>
    <row r="1623" spans="3:3" x14ac:dyDescent="0.2">
      <c r="C1623" s="63"/>
    </row>
    <row r="1624" spans="3:3" x14ac:dyDescent="0.2">
      <c r="C1624" s="63"/>
    </row>
    <row r="1625" spans="3:3" x14ac:dyDescent="0.2">
      <c r="C1625" s="63"/>
    </row>
    <row r="1626" spans="3:3" x14ac:dyDescent="0.2">
      <c r="C1626" s="63"/>
    </row>
    <row r="1627" spans="3:3" x14ac:dyDescent="0.2">
      <c r="C1627" s="63"/>
    </row>
    <row r="1628" spans="3:3" x14ac:dyDescent="0.2">
      <c r="C1628" s="63"/>
    </row>
    <row r="1629" spans="3:3" x14ac:dyDescent="0.2">
      <c r="C1629" s="63"/>
    </row>
    <row r="1630" spans="3:3" x14ac:dyDescent="0.2">
      <c r="C1630" s="63"/>
    </row>
    <row r="1631" spans="3:3" x14ac:dyDescent="0.2">
      <c r="C1631" s="63"/>
    </row>
    <row r="1632" spans="3:3" x14ac:dyDescent="0.2">
      <c r="C1632" s="63"/>
    </row>
    <row r="1633" spans="3:3" x14ac:dyDescent="0.2">
      <c r="C1633" s="63"/>
    </row>
    <row r="1634" spans="3:3" x14ac:dyDescent="0.2">
      <c r="C1634" s="63"/>
    </row>
    <row r="1635" spans="3:3" x14ac:dyDescent="0.2">
      <c r="C1635" s="63"/>
    </row>
    <row r="1636" spans="3:3" x14ac:dyDescent="0.2">
      <c r="C1636" s="63"/>
    </row>
    <row r="1637" spans="3:3" x14ac:dyDescent="0.2">
      <c r="C1637" s="63"/>
    </row>
    <row r="1638" spans="3:3" x14ac:dyDescent="0.2">
      <c r="C1638" s="63"/>
    </row>
    <row r="1639" spans="3:3" x14ac:dyDescent="0.2">
      <c r="C1639" s="63"/>
    </row>
    <row r="1640" spans="3:3" x14ac:dyDescent="0.2">
      <c r="C1640" s="63"/>
    </row>
    <row r="1641" spans="3:3" x14ac:dyDescent="0.2">
      <c r="C1641" s="63"/>
    </row>
    <row r="1642" spans="3:3" x14ac:dyDescent="0.2">
      <c r="C1642" s="63"/>
    </row>
    <row r="1643" spans="3:3" x14ac:dyDescent="0.2">
      <c r="C1643" s="63"/>
    </row>
    <row r="1644" spans="3:3" x14ac:dyDescent="0.2">
      <c r="C1644" s="63"/>
    </row>
    <row r="1645" spans="3:3" x14ac:dyDescent="0.2">
      <c r="C1645" s="63"/>
    </row>
    <row r="1646" spans="3:3" x14ac:dyDescent="0.2">
      <c r="C1646" s="63"/>
    </row>
    <row r="1647" spans="3:3" x14ac:dyDescent="0.2">
      <c r="C1647" s="63"/>
    </row>
    <row r="1648" spans="3:3" x14ac:dyDescent="0.2">
      <c r="C1648" s="63"/>
    </row>
    <row r="1649" spans="3:3" x14ac:dyDescent="0.2">
      <c r="C1649" s="63"/>
    </row>
    <row r="1650" spans="3:3" x14ac:dyDescent="0.2">
      <c r="C1650" s="63"/>
    </row>
    <row r="1651" spans="3:3" x14ac:dyDescent="0.2">
      <c r="C1651" s="63"/>
    </row>
    <row r="1652" spans="3:3" x14ac:dyDescent="0.2">
      <c r="C1652" s="63"/>
    </row>
    <row r="1653" spans="3:3" x14ac:dyDescent="0.2">
      <c r="C1653" s="63"/>
    </row>
    <row r="1654" spans="3:3" x14ac:dyDescent="0.2">
      <c r="C1654" s="63"/>
    </row>
    <row r="1655" spans="3:3" x14ac:dyDescent="0.2">
      <c r="C1655" s="63"/>
    </row>
    <row r="1656" spans="3:3" x14ac:dyDescent="0.2">
      <c r="C1656" s="63"/>
    </row>
    <row r="1657" spans="3:3" x14ac:dyDescent="0.2">
      <c r="C1657" s="63"/>
    </row>
    <row r="1658" spans="3:3" x14ac:dyDescent="0.2">
      <c r="C1658" s="63"/>
    </row>
    <row r="1659" spans="3:3" x14ac:dyDescent="0.2">
      <c r="C1659" s="63"/>
    </row>
    <row r="1660" spans="3:3" x14ac:dyDescent="0.2">
      <c r="C1660" s="63"/>
    </row>
    <row r="1661" spans="3:3" x14ac:dyDescent="0.2">
      <c r="C1661" s="63"/>
    </row>
    <row r="1662" spans="3:3" x14ac:dyDescent="0.2">
      <c r="C1662" s="63"/>
    </row>
    <row r="1663" spans="3:3" x14ac:dyDescent="0.2">
      <c r="C1663" s="63"/>
    </row>
    <row r="1664" spans="3:3" x14ac:dyDescent="0.2">
      <c r="C1664" s="63"/>
    </row>
    <row r="1665" spans="3:3" x14ac:dyDescent="0.2">
      <c r="C1665" s="63"/>
    </row>
    <row r="1666" spans="3:3" x14ac:dyDescent="0.2">
      <c r="C1666" s="63"/>
    </row>
    <row r="1667" spans="3:3" x14ac:dyDescent="0.2">
      <c r="C1667" s="63"/>
    </row>
    <row r="1668" spans="3:3" x14ac:dyDescent="0.2">
      <c r="C1668" s="63"/>
    </row>
    <row r="1669" spans="3:3" x14ac:dyDescent="0.2">
      <c r="C1669" s="63"/>
    </row>
    <row r="1670" spans="3:3" x14ac:dyDescent="0.2">
      <c r="C1670" s="63"/>
    </row>
    <row r="1671" spans="3:3" x14ac:dyDescent="0.2">
      <c r="C1671" s="63"/>
    </row>
    <row r="1672" spans="3:3" x14ac:dyDescent="0.2">
      <c r="C1672" s="63"/>
    </row>
    <row r="1673" spans="3:3" x14ac:dyDescent="0.2">
      <c r="C1673" s="63"/>
    </row>
    <row r="1674" spans="3:3" x14ac:dyDescent="0.2">
      <c r="C1674" s="63"/>
    </row>
    <row r="1675" spans="3:3" x14ac:dyDescent="0.2">
      <c r="C1675" s="63"/>
    </row>
    <row r="1676" spans="3:3" x14ac:dyDescent="0.2">
      <c r="C1676" s="63"/>
    </row>
    <row r="1677" spans="3:3" x14ac:dyDescent="0.2">
      <c r="C1677" s="63"/>
    </row>
    <row r="1678" spans="3:3" x14ac:dyDescent="0.2">
      <c r="C1678" s="63"/>
    </row>
    <row r="1679" spans="3:3" x14ac:dyDescent="0.2">
      <c r="C1679" s="63"/>
    </row>
    <row r="1680" spans="3:3" x14ac:dyDescent="0.2">
      <c r="C1680" s="63"/>
    </row>
    <row r="1681" spans="3:3" x14ac:dyDescent="0.2">
      <c r="C1681" s="63"/>
    </row>
    <row r="1682" spans="3:3" x14ac:dyDescent="0.2">
      <c r="C1682" s="63"/>
    </row>
    <row r="1683" spans="3:3" x14ac:dyDescent="0.2">
      <c r="C1683" s="63"/>
    </row>
    <row r="1684" spans="3:3" x14ac:dyDescent="0.2">
      <c r="C1684" s="63"/>
    </row>
    <row r="1685" spans="3:3" x14ac:dyDescent="0.2">
      <c r="C1685" s="63"/>
    </row>
    <row r="1686" spans="3:3" x14ac:dyDescent="0.2">
      <c r="C1686" s="63"/>
    </row>
    <row r="1687" spans="3:3" x14ac:dyDescent="0.2">
      <c r="C1687" s="63"/>
    </row>
    <row r="1688" spans="3:3" x14ac:dyDescent="0.2">
      <c r="C1688" s="63"/>
    </row>
    <row r="1689" spans="3:3" x14ac:dyDescent="0.2">
      <c r="C1689" s="63"/>
    </row>
    <row r="1690" spans="3:3" x14ac:dyDescent="0.2">
      <c r="C1690" s="63"/>
    </row>
    <row r="1691" spans="3:3" x14ac:dyDescent="0.2">
      <c r="C1691" s="63"/>
    </row>
    <row r="1692" spans="3:3" x14ac:dyDescent="0.2">
      <c r="C1692" s="63"/>
    </row>
    <row r="1693" spans="3:3" x14ac:dyDescent="0.2">
      <c r="C1693" s="63"/>
    </row>
    <row r="1694" spans="3:3" x14ac:dyDescent="0.2">
      <c r="C1694" s="63"/>
    </row>
    <row r="1695" spans="3:3" x14ac:dyDescent="0.2">
      <c r="C1695" s="63"/>
    </row>
    <row r="1696" spans="3:3" x14ac:dyDescent="0.2">
      <c r="C1696" s="63"/>
    </row>
    <row r="1697" spans="3:3" x14ac:dyDescent="0.2">
      <c r="C1697" s="63"/>
    </row>
    <row r="1698" spans="3:3" x14ac:dyDescent="0.2">
      <c r="C1698" s="63"/>
    </row>
    <row r="1699" spans="3:3" x14ac:dyDescent="0.2">
      <c r="C1699" s="63"/>
    </row>
    <row r="1700" spans="3:3" x14ac:dyDescent="0.2">
      <c r="C1700" s="63"/>
    </row>
    <row r="1701" spans="3:3" x14ac:dyDescent="0.2">
      <c r="C1701" s="63"/>
    </row>
    <row r="1702" spans="3:3" x14ac:dyDescent="0.2">
      <c r="C1702" s="63"/>
    </row>
    <row r="1703" spans="3:3" x14ac:dyDescent="0.2">
      <c r="C1703" s="63"/>
    </row>
    <row r="1704" spans="3:3" x14ac:dyDescent="0.2">
      <c r="C1704" s="63"/>
    </row>
    <row r="1705" spans="3:3" x14ac:dyDescent="0.2">
      <c r="C1705" s="63"/>
    </row>
    <row r="1706" spans="3:3" x14ac:dyDescent="0.2">
      <c r="C1706" s="63"/>
    </row>
    <row r="1707" spans="3:3" x14ac:dyDescent="0.2">
      <c r="C1707" s="63"/>
    </row>
    <row r="1708" spans="3:3" x14ac:dyDescent="0.2">
      <c r="C1708" s="63"/>
    </row>
    <row r="1709" spans="3:3" x14ac:dyDescent="0.2">
      <c r="C1709" s="63"/>
    </row>
    <row r="1710" spans="3:3" x14ac:dyDescent="0.2">
      <c r="C1710" s="63"/>
    </row>
    <row r="1711" spans="3:3" x14ac:dyDescent="0.2">
      <c r="C1711" s="63"/>
    </row>
    <row r="1712" spans="3:3" x14ac:dyDescent="0.2">
      <c r="C1712" s="63"/>
    </row>
    <row r="1713" spans="3:3" x14ac:dyDescent="0.2">
      <c r="C1713" s="63"/>
    </row>
    <row r="1714" spans="3:3" x14ac:dyDescent="0.2">
      <c r="C1714" s="63"/>
    </row>
    <row r="1715" spans="3:3" x14ac:dyDescent="0.2">
      <c r="C1715" s="63"/>
    </row>
    <row r="1716" spans="3:3" x14ac:dyDescent="0.2">
      <c r="C1716" s="63"/>
    </row>
    <row r="1717" spans="3:3" x14ac:dyDescent="0.2">
      <c r="C1717" s="63"/>
    </row>
    <row r="1718" spans="3:3" x14ac:dyDescent="0.2">
      <c r="C1718" s="63"/>
    </row>
    <row r="1719" spans="3:3" x14ac:dyDescent="0.2">
      <c r="C1719" s="63"/>
    </row>
    <row r="1720" spans="3:3" x14ac:dyDescent="0.2">
      <c r="C1720" s="63"/>
    </row>
    <row r="1721" spans="3:3" x14ac:dyDescent="0.2">
      <c r="C1721" s="63"/>
    </row>
    <row r="1722" spans="3:3" x14ac:dyDescent="0.2">
      <c r="C1722" s="63"/>
    </row>
    <row r="1723" spans="3:3" x14ac:dyDescent="0.2">
      <c r="C1723" s="63"/>
    </row>
    <row r="1724" spans="3:3" x14ac:dyDescent="0.2">
      <c r="C1724" s="63"/>
    </row>
    <row r="1725" spans="3:3" x14ac:dyDescent="0.2">
      <c r="C1725" s="63"/>
    </row>
    <row r="1726" spans="3:3" x14ac:dyDescent="0.2">
      <c r="C1726" s="63"/>
    </row>
    <row r="1727" spans="3:3" x14ac:dyDescent="0.2">
      <c r="C1727" s="63"/>
    </row>
    <row r="1728" spans="3:3" x14ac:dyDescent="0.2">
      <c r="C1728" s="63"/>
    </row>
    <row r="1729" spans="3:3" x14ac:dyDescent="0.2">
      <c r="C1729" s="63"/>
    </row>
    <row r="1730" spans="3:3" x14ac:dyDescent="0.2">
      <c r="C1730" s="63"/>
    </row>
    <row r="1731" spans="3:3" x14ac:dyDescent="0.2">
      <c r="C1731" s="63"/>
    </row>
    <row r="1732" spans="3:3" x14ac:dyDescent="0.2">
      <c r="C1732" s="63"/>
    </row>
    <row r="1733" spans="3:3" x14ac:dyDescent="0.2">
      <c r="C1733" s="63"/>
    </row>
    <row r="1734" spans="3:3" x14ac:dyDescent="0.2">
      <c r="C1734" s="63"/>
    </row>
    <row r="1735" spans="3:3" x14ac:dyDescent="0.2">
      <c r="C1735" s="63"/>
    </row>
    <row r="1736" spans="3:3" x14ac:dyDescent="0.2">
      <c r="C1736" s="63"/>
    </row>
    <row r="1737" spans="3:3" x14ac:dyDescent="0.2">
      <c r="C1737" s="63"/>
    </row>
    <row r="1738" spans="3:3" x14ac:dyDescent="0.2">
      <c r="C1738" s="63"/>
    </row>
    <row r="1739" spans="3:3" x14ac:dyDescent="0.2">
      <c r="C1739" s="63"/>
    </row>
    <row r="1740" spans="3:3" x14ac:dyDescent="0.2">
      <c r="C1740" s="63"/>
    </row>
    <row r="1741" spans="3:3" x14ac:dyDescent="0.2">
      <c r="C1741" s="63"/>
    </row>
    <row r="1742" spans="3:3" x14ac:dyDescent="0.2">
      <c r="C1742" s="63"/>
    </row>
    <row r="1743" spans="3:3" x14ac:dyDescent="0.2">
      <c r="C1743" s="63"/>
    </row>
    <row r="1744" spans="3:3" x14ac:dyDescent="0.2">
      <c r="C1744" s="63"/>
    </row>
    <row r="1745" spans="3:3" x14ac:dyDescent="0.2">
      <c r="C1745" s="63"/>
    </row>
    <row r="1746" spans="3:3" x14ac:dyDescent="0.2">
      <c r="C1746" s="63"/>
    </row>
    <row r="1747" spans="3:3" x14ac:dyDescent="0.2">
      <c r="C1747" s="63"/>
    </row>
    <row r="1748" spans="3:3" x14ac:dyDescent="0.2">
      <c r="C1748" s="63"/>
    </row>
    <row r="1749" spans="3:3" x14ac:dyDescent="0.2">
      <c r="C1749" s="63"/>
    </row>
    <row r="1750" spans="3:3" x14ac:dyDescent="0.2">
      <c r="C1750" s="63"/>
    </row>
    <row r="1751" spans="3:3" x14ac:dyDescent="0.2">
      <c r="C1751" s="63"/>
    </row>
    <row r="1752" spans="3:3" x14ac:dyDescent="0.2">
      <c r="C1752" s="63"/>
    </row>
    <row r="1753" spans="3:3" x14ac:dyDescent="0.2">
      <c r="C1753" s="63"/>
    </row>
    <row r="1754" spans="3:3" x14ac:dyDescent="0.2">
      <c r="C1754" s="63"/>
    </row>
    <row r="1755" spans="3:3" x14ac:dyDescent="0.2">
      <c r="C1755" s="63"/>
    </row>
    <row r="1756" spans="3:3" x14ac:dyDescent="0.2">
      <c r="C1756" s="63"/>
    </row>
    <row r="1757" spans="3:3" x14ac:dyDescent="0.2">
      <c r="C1757" s="63"/>
    </row>
    <row r="1758" spans="3:3" x14ac:dyDescent="0.2">
      <c r="C1758" s="63"/>
    </row>
    <row r="1759" spans="3:3" x14ac:dyDescent="0.2">
      <c r="C1759" s="63"/>
    </row>
    <row r="1760" spans="3:3" x14ac:dyDescent="0.2">
      <c r="C1760" s="63"/>
    </row>
    <row r="1761" spans="3:3" x14ac:dyDescent="0.2">
      <c r="C1761" s="63"/>
    </row>
    <row r="1762" spans="3:3" x14ac:dyDescent="0.2">
      <c r="C1762" s="63"/>
    </row>
    <row r="1763" spans="3:3" x14ac:dyDescent="0.2">
      <c r="C1763" s="63"/>
    </row>
    <row r="1764" spans="3:3" x14ac:dyDescent="0.2">
      <c r="C1764" s="63"/>
    </row>
    <row r="1765" spans="3:3" x14ac:dyDescent="0.2">
      <c r="C1765" s="63"/>
    </row>
    <row r="1766" spans="3:3" x14ac:dyDescent="0.2">
      <c r="C1766" s="63"/>
    </row>
    <row r="1767" spans="3:3" x14ac:dyDescent="0.2">
      <c r="C1767" s="63"/>
    </row>
    <row r="1768" spans="3:3" x14ac:dyDescent="0.2">
      <c r="C1768" s="63"/>
    </row>
    <row r="1769" spans="3:3" x14ac:dyDescent="0.2">
      <c r="C1769" s="63"/>
    </row>
    <row r="1770" spans="3:3" x14ac:dyDescent="0.2">
      <c r="C1770" s="63"/>
    </row>
    <row r="1771" spans="3:3" x14ac:dyDescent="0.2">
      <c r="C1771" s="63"/>
    </row>
    <row r="1772" spans="3:3" x14ac:dyDescent="0.2">
      <c r="C1772" s="63"/>
    </row>
    <row r="1773" spans="3:3" x14ac:dyDescent="0.2">
      <c r="C1773" s="63"/>
    </row>
    <row r="1774" spans="3:3" x14ac:dyDescent="0.2">
      <c r="C1774" s="63"/>
    </row>
    <row r="1775" spans="3:3" x14ac:dyDescent="0.2">
      <c r="C1775" s="63"/>
    </row>
    <row r="1776" spans="3:3" x14ac:dyDescent="0.2">
      <c r="C1776" s="63"/>
    </row>
    <row r="1777" spans="3:3" x14ac:dyDescent="0.2">
      <c r="C1777" s="63"/>
    </row>
    <row r="1778" spans="3:3" x14ac:dyDescent="0.2">
      <c r="C1778" s="63"/>
    </row>
    <row r="1779" spans="3:3" x14ac:dyDescent="0.2">
      <c r="C1779" s="63"/>
    </row>
    <row r="1780" spans="3:3" x14ac:dyDescent="0.2">
      <c r="C1780" s="63"/>
    </row>
    <row r="1781" spans="3:3" x14ac:dyDescent="0.2">
      <c r="C1781" s="63"/>
    </row>
    <row r="1782" spans="3:3" x14ac:dyDescent="0.2">
      <c r="C1782" s="63"/>
    </row>
    <row r="1783" spans="3:3" x14ac:dyDescent="0.2">
      <c r="C1783" s="63"/>
    </row>
    <row r="1784" spans="3:3" x14ac:dyDescent="0.2">
      <c r="C1784" s="63"/>
    </row>
    <row r="1785" spans="3:3" x14ac:dyDescent="0.2">
      <c r="C1785" s="63"/>
    </row>
    <row r="1786" spans="3:3" x14ac:dyDescent="0.2">
      <c r="C1786" s="63"/>
    </row>
    <row r="1787" spans="3:3" x14ac:dyDescent="0.2">
      <c r="C1787" s="63"/>
    </row>
    <row r="1788" spans="3:3" x14ac:dyDescent="0.2">
      <c r="C1788" s="63"/>
    </row>
    <row r="1789" spans="3:3" x14ac:dyDescent="0.2">
      <c r="C1789" s="63"/>
    </row>
    <row r="1790" spans="3:3" x14ac:dyDescent="0.2">
      <c r="C1790" s="63"/>
    </row>
    <row r="1791" spans="3:3" x14ac:dyDescent="0.2">
      <c r="C1791" s="63"/>
    </row>
    <row r="1792" spans="3:3" x14ac:dyDescent="0.2">
      <c r="C1792" s="63"/>
    </row>
    <row r="1793" spans="3:3" x14ac:dyDescent="0.2">
      <c r="C1793" s="63"/>
    </row>
    <row r="1794" spans="3:3" x14ac:dyDescent="0.2">
      <c r="C1794" s="63"/>
    </row>
    <row r="1795" spans="3:3" x14ac:dyDescent="0.2">
      <c r="C1795" s="63"/>
    </row>
    <row r="1796" spans="3:3" x14ac:dyDescent="0.2">
      <c r="C1796" s="63"/>
    </row>
    <row r="1797" spans="3:3" x14ac:dyDescent="0.2">
      <c r="C1797" s="63"/>
    </row>
    <row r="1798" spans="3:3" x14ac:dyDescent="0.2">
      <c r="C1798" s="63"/>
    </row>
    <row r="1799" spans="3:3" x14ac:dyDescent="0.2">
      <c r="C1799" s="63"/>
    </row>
    <row r="1800" spans="3:3" x14ac:dyDescent="0.2">
      <c r="C1800" s="63"/>
    </row>
    <row r="1801" spans="3:3" x14ac:dyDescent="0.2">
      <c r="C1801" s="63"/>
    </row>
    <row r="1802" spans="3:3" x14ac:dyDescent="0.2">
      <c r="C1802" s="63"/>
    </row>
    <row r="1803" spans="3:3" x14ac:dyDescent="0.2">
      <c r="C1803" s="63"/>
    </row>
    <row r="1804" spans="3:3" x14ac:dyDescent="0.2">
      <c r="C1804" s="63"/>
    </row>
    <row r="1805" spans="3:3" x14ac:dyDescent="0.2">
      <c r="C1805" s="63"/>
    </row>
    <row r="1806" spans="3:3" x14ac:dyDescent="0.2">
      <c r="C1806" s="63"/>
    </row>
    <row r="1807" spans="3:3" x14ac:dyDescent="0.2">
      <c r="C1807" s="63"/>
    </row>
    <row r="1808" spans="3:3" x14ac:dyDescent="0.2">
      <c r="C1808" s="63"/>
    </row>
    <row r="1809" spans="3:3" x14ac:dyDescent="0.2">
      <c r="C1809" s="63"/>
    </row>
    <row r="1810" spans="3:3" x14ac:dyDescent="0.2">
      <c r="C1810" s="63"/>
    </row>
    <row r="1811" spans="3:3" x14ac:dyDescent="0.2">
      <c r="C1811" s="63"/>
    </row>
    <row r="1812" spans="3:3" x14ac:dyDescent="0.2">
      <c r="C1812" s="63"/>
    </row>
    <row r="1813" spans="3:3" x14ac:dyDescent="0.2">
      <c r="C1813" s="63"/>
    </row>
    <row r="1814" spans="3:3" x14ac:dyDescent="0.2">
      <c r="C1814" s="63"/>
    </row>
    <row r="1815" spans="3:3" x14ac:dyDescent="0.2">
      <c r="C1815" s="63"/>
    </row>
    <row r="1816" spans="3:3" x14ac:dyDescent="0.2">
      <c r="C1816" s="63"/>
    </row>
    <row r="1817" spans="3:3" x14ac:dyDescent="0.2">
      <c r="C1817" s="63"/>
    </row>
    <row r="1818" spans="3:3" x14ac:dyDescent="0.2">
      <c r="C1818" s="63"/>
    </row>
    <row r="1819" spans="3:3" x14ac:dyDescent="0.2">
      <c r="C1819" s="63"/>
    </row>
    <row r="1820" spans="3:3" x14ac:dyDescent="0.2">
      <c r="C1820" s="63"/>
    </row>
    <row r="1821" spans="3:3" x14ac:dyDescent="0.2">
      <c r="C1821" s="63"/>
    </row>
    <row r="1822" spans="3:3" x14ac:dyDescent="0.2">
      <c r="C1822" s="63"/>
    </row>
    <row r="1823" spans="3:3" x14ac:dyDescent="0.2">
      <c r="C1823" s="63"/>
    </row>
    <row r="1824" spans="3:3" x14ac:dyDescent="0.2">
      <c r="C1824" s="63"/>
    </row>
    <row r="1825" spans="3:3" x14ac:dyDescent="0.2">
      <c r="C1825" s="63"/>
    </row>
    <row r="1826" spans="3:3" x14ac:dyDescent="0.2">
      <c r="C1826" s="63"/>
    </row>
    <row r="1827" spans="3:3" x14ac:dyDescent="0.2">
      <c r="C1827" s="63"/>
    </row>
    <row r="1828" spans="3:3" x14ac:dyDescent="0.2">
      <c r="C1828" s="63"/>
    </row>
    <row r="1829" spans="3:3" x14ac:dyDescent="0.2">
      <c r="C1829" s="63"/>
    </row>
    <row r="1830" spans="3:3" x14ac:dyDescent="0.2">
      <c r="C1830" s="63"/>
    </row>
    <row r="1831" spans="3:3" x14ac:dyDescent="0.2">
      <c r="C1831" s="63"/>
    </row>
    <row r="1832" spans="3:3" x14ac:dyDescent="0.2">
      <c r="C1832" s="63"/>
    </row>
    <row r="1833" spans="3:3" x14ac:dyDescent="0.2">
      <c r="C1833" s="63"/>
    </row>
    <row r="1834" spans="3:3" x14ac:dyDescent="0.2">
      <c r="C1834" s="63"/>
    </row>
    <row r="1835" spans="3:3" x14ac:dyDescent="0.2">
      <c r="C1835" s="63"/>
    </row>
    <row r="1836" spans="3:3" x14ac:dyDescent="0.2">
      <c r="C1836" s="63"/>
    </row>
    <row r="1837" spans="3:3" x14ac:dyDescent="0.2">
      <c r="C1837" s="63"/>
    </row>
    <row r="1838" spans="3:3" x14ac:dyDescent="0.2">
      <c r="C1838" s="63"/>
    </row>
    <row r="1839" spans="3:3" x14ac:dyDescent="0.2">
      <c r="C1839" s="63"/>
    </row>
    <row r="1840" spans="3:3" x14ac:dyDescent="0.2">
      <c r="C1840" s="63"/>
    </row>
    <row r="1841" spans="3:3" x14ac:dyDescent="0.2">
      <c r="C1841" s="63"/>
    </row>
    <row r="1842" spans="3:3" x14ac:dyDescent="0.2">
      <c r="C1842" s="63"/>
    </row>
    <row r="1843" spans="3:3" x14ac:dyDescent="0.2">
      <c r="C1843" s="63"/>
    </row>
    <row r="1844" spans="3:3" x14ac:dyDescent="0.2">
      <c r="C1844" s="63"/>
    </row>
    <row r="1845" spans="3:3" x14ac:dyDescent="0.2">
      <c r="C1845" s="63"/>
    </row>
    <row r="1846" spans="3:3" x14ac:dyDescent="0.2">
      <c r="C1846" s="63"/>
    </row>
    <row r="1847" spans="3:3" x14ac:dyDescent="0.2">
      <c r="C1847" s="63"/>
    </row>
    <row r="1848" spans="3:3" x14ac:dyDescent="0.2">
      <c r="C1848" s="63"/>
    </row>
    <row r="1849" spans="3:3" x14ac:dyDescent="0.2">
      <c r="C1849" s="63"/>
    </row>
    <row r="1850" spans="3:3" x14ac:dyDescent="0.2">
      <c r="C1850" s="63"/>
    </row>
    <row r="1851" spans="3:3" x14ac:dyDescent="0.2">
      <c r="C1851" s="63"/>
    </row>
    <row r="1852" spans="3:3" x14ac:dyDescent="0.2">
      <c r="C1852" s="63"/>
    </row>
    <row r="1853" spans="3:3" x14ac:dyDescent="0.2">
      <c r="C1853" s="63"/>
    </row>
    <row r="1854" spans="3:3" x14ac:dyDescent="0.2">
      <c r="C1854" s="63"/>
    </row>
    <row r="1855" spans="3:3" x14ac:dyDescent="0.2">
      <c r="C1855" s="63"/>
    </row>
    <row r="1856" spans="3:3" x14ac:dyDescent="0.2">
      <c r="C1856" s="63"/>
    </row>
    <row r="1857" spans="3:3" x14ac:dyDescent="0.2">
      <c r="C1857" s="63"/>
    </row>
    <row r="1858" spans="3:3" x14ac:dyDescent="0.2">
      <c r="C1858" s="63"/>
    </row>
    <row r="1859" spans="3:3" x14ac:dyDescent="0.2">
      <c r="C1859" s="63"/>
    </row>
    <row r="1860" spans="3:3" x14ac:dyDescent="0.2">
      <c r="C1860" s="63"/>
    </row>
    <row r="1861" spans="3:3" x14ac:dyDescent="0.2">
      <c r="C1861" s="63"/>
    </row>
    <row r="1862" spans="3:3" x14ac:dyDescent="0.2">
      <c r="C1862" s="63"/>
    </row>
    <row r="1863" spans="3:3" x14ac:dyDescent="0.2">
      <c r="C1863" s="63"/>
    </row>
    <row r="1864" spans="3:3" x14ac:dyDescent="0.2">
      <c r="C1864" s="63"/>
    </row>
    <row r="1865" spans="3:3" x14ac:dyDescent="0.2">
      <c r="C1865" s="63"/>
    </row>
    <row r="1866" spans="3:3" x14ac:dyDescent="0.2">
      <c r="C1866" s="63"/>
    </row>
    <row r="1867" spans="3:3" x14ac:dyDescent="0.2">
      <c r="C1867" s="63"/>
    </row>
    <row r="1868" spans="3:3" x14ac:dyDescent="0.2">
      <c r="C1868" s="63"/>
    </row>
    <row r="1869" spans="3:3" x14ac:dyDescent="0.2">
      <c r="C1869" s="63"/>
    </row>
    <row r="1870" spans="3:3" x14ac:dyDescent="0.2">
      <c r="C1870" s="63"/>
    </row>
    <row r="1871" spans="3:3" x14ac:dyDescent="0.2">
      <c r="C1871" s="63"/>
    </row>
    <row r="1872" spans="3:3" x14ac:dyDescent="0.2">
      <c r="C1872" s="63"/>
    </row>
    <row r="1873" spans="3:3" x14ac:dyDescent="0.2">
      <c r="C1873" s="63"/>
    </row>
    <row r="1874" spans="3:3" x14ac:dyDescent="0.2">
      <c r="C1874" s="63"/>
    </row>
    <row r="1875" spans="3:3" x14ac:dyDescent="0.2">
      <c r="C1875" s="63"/>
    </row>
    <row r="1876" spans="3:3" x14ac:dyDescent="0.2">
      <c r="C1876" s="63"/>
    </row>
    <row r="1877" spans="3:3" x14ac:dyDescent="0.2">
      <c r="C1877" s="63"/>
    </row>
    <row r="1878" spans="3:3" x14ac:dyDescent="0.2">
      <c r="C1878" s="63"/>
    </row>
    <row r="1879" spans="3:3" x14ac:dyDescent="0.2">
      <c r="C1879" s="63"/>
    </row>
    <row r="1880" spans="3:3" x14ac:dyDescent="0.2">
      <c r="C1880" s="63"/>
    </row>
    <row r="1881" spans="3:3" x14ac:dyDescent="0.2">
      <c r="C1881" s="63"/>
    </row>
    <row r="1882" spans="3:3" x14ac:dyDescent="0.2">
      <c r="C1882" s="63"/>
    </row>
    <row r="1883" spans="3:3" x14ac:dyDescent="0.2">
      <c r="C1883" s="63"/>
    </row>
    <row r="1884" spans="3:3" x14ac:dyDescent="0.2">
      <c r="C1884" s="63"/>
    </row>
    <row r="1885" spans="3:3" x14ac:dyDescent="0.2">
      <c r="C1885" s="63"/>
    </row>
    <row r="1886" spans="3:3" x14ac:dyDescent="0.2">
      <c r="C1886" s="63"/>
    </row>
    <row r="1887" spans="3:3" x14ac:dyDescent="0.2">
      <c r="C1887" s="63"/>
    </row>
    <row r="1888" spans="3:3" x14ac:dyDescent="0.2">
      <c r="C1888" s="63"/>
    </row>
    <row r="1889" spans="3:3" x14ac:dyDescent="0.2">
      <c r="C1889" s="63"/>
    </row>
    <row r="1890" spans="3:3" x14ac:dyDescent="0.2">
      <c r="C1890" s="63"/>
    </row>
    <row r="1891" spans="3:3" x14ac:dyDescent="0.2">
      <c r="C1891" s="63"/>
    </row>
    <row r="1892" spans="3:3" x14ac:dyDescent="0.2">
      <c r="C1892" s="63"/>
    </row>
    <row r="1893" spans="3:3" x14ac:dyDescent="0.2">
      <c r="C1893" s="63"/>
    </row>
    <row r="1894" spans="3:3" x14ac:dyDescent="0.2">
      <c r="C1894" s="63"/>
    </row>
    <row r="1895" spans="3:3" x14ac:dyDescent="0.2">
      <c r="C1895" s="63"/>
    </row>
    <row r="1896" spans="3:3" x14ac:dyDescent="0.2">
      <c r="C1896" s="63"/>
    </row>
    <row r="1897" spans="3:3" x14ac:dyDescent="0.2">
      <c r="C1897" s="63"/>
    </row>
    <row r="1898" spans="3:3" x14ac:dyDescent="0.2">
      <c r="C1898" s="63"/>
    </row>
    <row r="1899" spans="3:3" x14ac:dyDescent="0.2">
      <c r="C1899" s="63"/>
    </row>
    <row r="1900" spans="3:3" x14ac:dyDescent="0.2">
      <c r="C1900" s="63"/>
    </row>
    <row r="1901" spans="3:3" x14ac:dyDescent="0.2">
      <c r="C1901" s="63"/>
    </row>
    <row r="1902" spans="3:3" x14ac:dyDescent="0.2">
      <c r="C1902" s="63"/>
    </row>
    <row r="1903" spans="3:3" x14ac:dyDescent="0.2">
      <c r="C1903" s="63"/>
    </row>
    <row r="1904" spans="3:3" x14ac:dyDescent="0.2">
      <c r="C1904" s="63"/>
    </row>
    <row r="1905" spans="3:3" x14ac:dyDescent="0.2">
      <c r="C1905" s="63"/>
    </row>
    <row r="1906" spans="3:3" x14ac:dyDescent="0.2">
      <c r="C1906" s="63"/>
    </row>
    <row r="1907" spans="3:3" x14ac:dyDescent="0.2">
      <c r="C1907" s="63"/>
    </row>
    <row r="1908" spans="3:3" x14ac:dyDescent="0.2">
      <c r="C1908" s="63"/>
    </row>
    <row r="1909" spans="3:3" x14ac:dyDescent="0.2">
      <c r="C1909" s="63"/>
    </row>
    <row r="1910" spans="3:3" x14ac:dyDescent="0.2">
      <c r="C1910" s="63"/>
    </row>
    <row r="1911" spans="3:3" x14ac:dyDescent="0.2">
      <c r="C1911" s="63"/>
    </row>
    <row r="1912" spans="3:3" x14ac:dyDescent="0.2">
      <c r="C1912" s="63"/>
    </row>
    <row r="1913" spans="3:3" x14ac:dyDescent="0.2">
      <c r="C1913" s="63"/>
    </row>
    <row r="1914" spans="3:3" x14ac:dyDescent="0.2">
      <c r="C1914" s="63"/>
    </row>
    <row r="1915" spans="3:3" x14ac:dyDescent="0.2">
      <c r="C1915" s="63"/>
    </row>
    <row r="1916" spans="3:3" x14ac:dyDescent="0.2">
      <c r="C1916" s="63"/>
    </row>
    <row r="1917" spans="3:3" x14ac:dyDescent="0.2">
      <c r="C1917" s="63"/>
    </row>
    <row r="1918" spans="3:3" x14ac:dyDescent="0.2">
      <c r="C1918" s="63"/>
    </row>
    <row r="1919" spans="3:3" x14ac:dyDescent="0.2">
      <c r="C1919" s="63"/>
    </row>
    <row r="1920" spans="3:3" x14ac:dyDescent="0.2">
      <c r="C1920" s="63"/>
    </row>
    <row r="1921" spans="3:3" x14ac:dyDescent="0.2">
      <c r="C1921" s="63"/>
    </row>
    <row r="1922" spans="3:3" x14ac:dyDescent="0.2">
      <c r="C1922" s="63"/>
    </row>
    <row r="1923" spans="3:3" x14ac:dyDescent="0.2">
      <c r="C1923" s="63"/>
    </row>
    <row r="1924" spans="3:3" x14ac:dyDescent="0.2">
      <c r="C1924" s="63"/>
    </row>
    <row r="1925" spans="3:3" x14ac:dyDescent="0.2">
      <c r="C1925" s="63"/>
    </row>
    <row r="1926" spans="3:3" x14ac:dyDescent="0.2">
      <c r="C1926" s="63"/>
    </row>
    <row r="1927" spans="3:3" x14ac:dyDescent="0.2">
      <c r="C1927" s="63"/>
    </row>
    <row r="1928" spans="3:3" x14ac:dyDescent="0.2">
      <c r="C1928" s="63"/>
    </row>
    <row r="1929" spans="3:3" x14ac:dyDescent="0.2">
      <c r="C1929" s="63"/>
    </row>
    <row r="1930" spans="3:3" x14ac:dyDescent="0.2">
      <c r="C1930" s="63"/>
    </row>
    <row r="1931" spans="3:3" x14ac:dyDescent="0.2">
      <c r="C1931" s="63"/>
    </row>
    <row r="1932" spans="3:3" x14ac:dyDescent="0.2">
      <c r="C1932" s="63"/>
    </row>
    <row r="1933" spans="3:3" x14ac:dyDescent="0.2">
      <c r="C1933" s="63"/>
    </row>
    <row r="1934" spans="3:3" x14ac:dyDescent="0.2">
      <c r="C1934" s="63"/>
    </row>
    <row r="1935" spans="3:3" x14ac:dyDescent="0.2">
      <c r="C1935" s="63"/>
    </row>
    <row r="1936" spans="3:3" x14ac:dyDescent="0.2">
      <c r="C1936" s="63"/>
    </row>
    <row r="1937" spans="3:3" x14ac:dyDescent="0.2">
      <c r="C1937" s="63"/>
    </row>
    <row r="1938" spans="3:3" x14ac:dyDescent="0.2">
      <c r="C1938" s="63"/>
    </row>
    <row r="1939" spans="3:3" x14ac:dyDescent="0.2">
      <c r="C1939" s="63"/>
    </row>
    <row r="1940" spans="3:3" x14ac:dyDescent="0.2">
      <c r="C1940" s="63"/>
    </row>
    <row r="1941" spans="3:3" x14ac:dyDescent="0.2">
      <c r="C1941" s="63"/>
    </row>
    <row r="1942" spans="3:3" x14ac:dyDescent="0.2">
      <c r="C1942" s="63"/>
    </row>
    <row r="1943" spans="3:3" x14ac:dyDescent="0.2">
      <c r="C1943" s="63"/>
    </row>
    <row r="1944" spans="3:3" x14ac:dyDescent="0.2">
      <c r="C1944" s="63"/>
    </row>
    <row r="1945" spans="3:3" x14ac:dyDescent="0.2">
      <c r="C1945" s="63"/>
    </row>
    <row r="1946" spans="3:3" x14ac:dyDescent="0.2">
      <c r="C1946" s="63"/>
    </row>
    <row r="1947" spans="3:3" x14ac:dyDescent="0.2">
      <c r="C1947" s="63"/>
    </row>
    <row r="1948" spans="3:3" x14ac:dyDescent="0.2">
      <c r="C1948" s="63"/>
    </row>
    <row r="1949" spans="3:3" x14ac:dyDescent="0.2">
      <c r="C1949" s="63"/>
    </row>
    <row r="1950" spans="3:3" x14ac:dyDescent="0.2">
      <c r="C1950" s="63"/>
    </row>
    <row r="1951" spans="3:3" x14ac:dyDescent="0.2">
      <c r="C1951" s="63"/>
    </row>
    <row r="1952" spans="3:3" x14ac:dyDescent="0.2">
      <c r="C1952" s="63"/>
    </row>
    <row r="1953" spans="3:3" x14ac:dyDescent="0.2">
      <c r="C1953" s="63"/>
    </row>
    <row r="1954" spans="3:3" x14ac:dyDescent="0.2">
      <c r="C1954" s="63"/>
    </row>
    <row r="1955" spans="3:3" x14ac:dyDescent="0.2">
      <c r="C1955" s="63"/>
    </row>
    <row r="1956" spans="3:3" x14ac:dyDescent="0.2">
      <c r="C1956" s="63"/>
    </row>
    <row r="1957" spans="3:3" x14ac:dyDescent="0.2">
      <c r="C1957" s="63"/>
    </row>
    <row r="1958" spans="3:3" x14ac:dyDescent="0.2">
      <c r="C1958" s="63"/>
    </row>
    <row r="1959" spans="3:3" x14ac:dyDescent="0.2">
      <c r="C1959" s="63"/>
    </row>
    <row r="1960" spans="3:3" x14ac:dyDescent="0.2">
      <c r="C1960" s="63"/>
    </row>
    <row r="1961" spans="3:3" x14ac:dyDescent="0.2">
      <c r="C1961" s="63"/>
    </row>
    <row r="1962" spans="3:3" x14ac:dyDescent="0.2">
      <c r="C1962" s="63"/>
    </row>
    <row r="1963" spans="3:3" x14ac:dyDescent="0.2">
      <c r="C1963" s="63"/>
    </row>
    <row r="1964" spans="3:3" x14ac:dyDescent="0.2">
      <c r="C1964" s="63"/>
    </row>
    <row r="1965" spans="3:3" x14ac:dyDescent="0.2">
      <c r="C1965" s="63"/>
    </row>
    <row r="1966" spans="3:3" x14ac:dyDescent="0.2">
      <c r="C1966" s="63"/>
    </row>
    <row r="1967" spans="3:3" x14ac:dyDescent="0.2">
      <c r="C1967" s="63"/>
    </row>
    <row r="1968" spans="3:3" x14ac:dyDescent="0.2">
      <c r="C1968" s="63"/>
    </row>
    <row r="1969" spans="3:3" x14ac:dyDescent="0.2">
      <c r="C1969" s="63"/>
    </row>
    <row r="1970" spans="3:3" x14ac:dyDescent="0.2">
      <c r="C1970" s="63"/>
    </row>
    <row r="1971" spans="3:3" x14ac:dyDescent="0.2">
      <c r="C1971" s="63"/>
    </row>
    <row r="1972" spans="3:3" x14ac:dyDescent="0.2">
      <c r="C1972" s="63"/>
    </row>
    <row r="1973" spans="3:3" x14ac:dyDescent="0.2">
      <c r="C1973" s="63"/>
    </row>
    <row r="1974" spans="3:3" x14ac:dyDescent="0.2">
      <c r="C1974" s="63"/>
    </row>
    <row r="1975" spans="3:3" x14ac:dyDescent="0.2">
      <c r="C1975" s="63"/>
    </row>
    <row r="1976" spans="3:3" x14ac:dyDescent="0.2">
      <c r="C1976" s="63"/>
    </row>
    <row r="1977" spans="3:3" x14ac:dyDescent="0.2">
      <c r="C1977" s="63"/>
    </row>
    <row r="1978" spans="3:3" x14ac:dyDescent="0.2">
      <c r="C1978" s="63"/>
    </row>
    <row r="1979" spans="3:3" x14ac:dyDescent="0.2">
      <c r="C1979" s="63"/>
    </row>
    <row r="1980" spans="3:3" x14ac:dyDescent="0.2">
      <c r="C1980" s="63"/>
    </row>
    <row r="1981" spans="3:3" x14ac:dyDescent="0.2">
      <c r="C1981" s="63"/>
    </row>
    <row r="1982" spans="3:3" x14ac:dyDescent="0.2">
      <c r="C1982" s="63"/>
    </row>
    <row r="1983" spans="3:3" x14ac:dyDescent="0.2">
      <c r="C1983" s="63"/>
    </row>
    <row r="1984" spans="3:3" x14ac:dyDescent="0.2">
      <c r="C1984" s="63"/>
    </row>
    <row r="1985" spans="3:3" x14ac:dyDescent="0.2">
      <c r="C1985" s="63"/>
    </row>
    <row r="1986" spans="3:3" x14ac:dyDescent="0.2">
      <c r="C1986" s="63"/>
    </row>
    <row r="1987" spans="3:3" x14ac:dyDescent="0.2">
      <c r="C1987" s="63"/>
    </row>
    <row r="1988" spans="3:3" x14ac:dyDescent="0.2">
      <c r="C1988" s="63"/>
    </row>
    <row r="1989" spans="3:3" x14ac:dyDescent="0.2">
      <c r="C1989" s="63"/>
    </row>
    <row r="1990" spans="3:3" x14ac:dyDescent="0.2">
      <c r="C1990" s="63"/>
    </row>
    <row r="1991" spans="3:3" x14ac:dyDescent="0.2">
      <c r="C1991" s="63"/>
    </row>
    <row r="1992" spans="3:3" x14ac:dyDescent="0.2">
      <c r="C1992" s="63"/>
    </row>
    <row r="1993" spans="3:3" x14ac:dyDescent="0.2">
      <c r="C1993" s="63"/>
    </row>
    <row r="1994" spans="3:3" x14ac:dyDescent="0.2">
      <c r="C1994" s="63"/>
    </row>
    <row r="1995" spans="3:3" x14ac:dyDescent="0.2">
      <c r="C1995" s="63"/>
    </row>
    <row r="1996" spans="3:3" x14ac:dyDescent="0.2">
      <c r="C1996" s="63"/>
    </row>
    <row r="1997" spans="3:3" x14ac:dyDescent="0.2">
      <c r="C1997" s="63"/>
    </row>
    <row r="1998" spans="3:3" x14ac:dyDescent="0.2">
      <c r="C1998" s="63"/>
    </row>
    <row r="1999" spans="3:3" x14ac:dyDescent="0.2">
      <c r="C1999" s="63"/>
    </row>
    <row r="2000" spans="3:3" x14ac:dyDescent="0.2">
      <c r="C2000" s="63"/>
    </row>
    <row r="2001" spans="3:3" x14ac:dyDescent="0.2">
      <c r="C2001" s="63"/>
    </row>
    <row r="2002" spans="3:3" x14ac:dyDescent="0.2">
      <c r="C2002" s="63"/>
    </row>
    <row r="2003" spans="3:3" x14ac:dyDescent="0.2">
      <c r="C2003" s="63"/>
    </row>
    <row r="2004" spans="3:3" x14ac:dyDescent="0.2">
      <c r="C2004" s="63"/>
    </row>
    <row r="2005" spans="3:3" x14ac:dyDescent="0.2">
      <c r="C2005" s="63"/>
    </row>
    <row r="2006" spans="3:3" x14ac:dyDescent="0.2">
      <c r="C2006" s="63"/>
    </row>
    <row r="2007" spans="3:3" x14ac:dyDescent="0.2">
      <c r="C2007" s="63"/>
    </row>
    <row r="2008" spans="3:3" x14ac:dyDescent="0.2">
      <c r="C2008" s="63"/>
    </row>
    <row r="2009" spans="3:3" x14ac:dyDescent="0.2">
      <c r="C2009" s="63"/>
    </row>
    <row r="2010" spans="3:3" x14ac:dyDescent="0.2">
      <c r="C2010" s="63"/>
    </row>
    <row r="2011" spans="3:3" x14ac:dyDescent="0.2">
      <c r="C2011" s="63"/>
    </row>
    <row r="2012" spans="3:3" x14ac:dyDescent="0.2">
      <c r="C2012" s="63"/>
    </row>
    <row r="2013" spans="3:3" x14ac:dyDescent="0.2">
      <c r="C2013" s="63"/>
    </row>
    <row r="2014" spans="3:3" x14ac:dyDescent="0.2">
      <c r="C2014" s="63"/>
    </row>
    <row r="2015" spans="3:3" x14ac:dyDescent="0.2">
      <c r="C2015" s="63"/>
    </row>
    <row r="2016" spans="3:3" x14ac:dyDescent="0.2">
      <c r="C2016" s="63"/>
    </row>
    <row r="2017" spans="3:3" x14ac:dyDescent="0.2">
      <c r="C2017" s="63"/>
    </row>
    <row r="2018" spans="3:3" x14ac:dyDescent="0.2">
      <c r="C2018" s="63"/>
    </row>
    <row r="2019" spans="3:3" x14ac:dyDescent="0.2">
      <c r="C2019" s="63"/>
    </row>
    <row r="2020" spans="3:3" x14ac:dyDescent="0.2">
      <c r="C2020" s="63"/>
    </row>
    <row r="2021" spans="3:3" x14ac:dyDescent="0.2">
      <c r="C2021" s="63"/>
    </row>
    <row r="2022" spans="3:3" x14ac:dyDescent="0.2">
      <c r="C2022" s="63"/>
    </row>
    <row r="2023" spans="3:3" x14ac:dyDescent="0.2">
      <c r="C2023" s="63"/>
    </row>
    <row r="2024" spans="3:3" x14ac:dyDescent="0.2">
      <c r="C2024" s="63"/>
    </row>
    <row r="2025" spans="3:3" x14ac:dyDescent="0.2">
      <c r="C2025" s="63"/>
    </row>
    <row r="2026" spans="3:3" x14ac:dyDescent="0.2">
      <c r="C2026" s="63"/>
    </row>
    <row r="2027" spans="3:3" x14ac:dyDescent="0.2">
      <c r="C2027" s="63"/>
    </row>
    <row r="2028" spans="3:3" x14ac:dyDescent="0.2">
      <c r="C2028" s="63"/>
    </row>
    <row r="2029" spans="3:3" x14ac:dyDescent="0.2">
      <c r="C2029" s="63"/>
    </row>
    <row r="2030" spans="3:3" x14ac:dyDescent="0.2">
      <c r="C2030" s="63"/>
    </row>
    <row r="2031" spans="3:3" x14ac:dyDescent="0.2">
      <c r="C2031" s="63"/>
    </row>
    <row r="2032" spans="3:3" x14ac:dyDescent="0.2">
      <c r="C2032" s="63"/>
    </row>
    <row r="2033" spans="3:3" x14ac:dyDescent="0.2">
      <c r="C2033" s="63"/>
    </row>
    <row r="2034" spans="3:3" x14ac:dyDescent="0.2">
      <c r="C2034" s="63"/>
    </row>
    <row r="2035" spans="3:3" x14ac:dyDescent="0.2">
      <c r="C2035" s="63"/>
    </row>
    <row r="2036" spans="3:3" x14ac:dyDescent="0.2">
      <c r="C2036" s="63"/>
    </row>
    <row r="2037" spans="3:3" x14ac:dyDescent="0.2">
      <c r="C2037" s="63"/>
    </row>
    <row r="2038" spans="3:3" x14ac:dyDescent="0.2">
      <c r="C2038" s="63"/>
    </row>
    <row r="2039" spans="3:3" x14ac:dyDescent="0.2">
      <c r="C2039" s="63"/>
    </row>
    <row r="2040" spans="3:3" x14ac:dyDescent="0.2">
      <c r="C2040" s="63"/>
    </row>
    <row r="2041" spans="3:3" x14ac:dyDescent="0.2">
      <c r="C2041" s="63"/>
    </row>
    <row r="2042" spans="3:3" x14ac:dyDescent="0.2">
      <c r="C2042" s="63"/>
    </row>
    <row r="2043" spans="3:3" x14ac:dyDescent="0.2">
      <c r="C2043" s="63"/>
    </row>
    <row r="2044" spans="3:3" x14ac:dyDescent="0.2">
      <c r="C2044" s="63"/>
    </row>
    <row r="2045" spans="3:3" x14ac:dyDescent="0.2">
      <c r="C2045" s="63"/>
    </row>
    <row r="2046" spans="3:3" x14ac:dyDescent="0.2">
      <c r="C2046" s="63"/>
    </row>
    <row r="2047" spans="3:3" x14ac:dyDescent="0.2">
      <c r="C2047" s="63"/>
    </row>
    <row r="2048" spans="3:3" x14ac:dyDescent="0.2">
      <c r="C2048" s="63"/>
    </row>
    <row r="2049" spans="3:3" x14ac:dyDescent="0.2">
      <c r="C2049" s="63"/>
    </row>
    <row r="2050" spans="3:3" x14ac:dyDescent="0.2">
      <c r="C2050" s="63"/>
    </row>
    <row r="2051" spans="3:3" x14ac:dyDescent="0.2">
      <c r="C2051" s="63"/>
    </row>
    <row r="2052" spans="3:3" x14ac:dyDescent="0.2">
      <c r="C2052" s="63"/>
    </row>
    <row r="2053" spans="3:3" x14ac:dyDescent="0.2">
      <c r="C2053" s="63"/>
    </row>
    <row r="2054" spans="3:3" x14ac:dyDescent="0.2">
      <c r="C2054" s="63"/>
    </row>
    <row r="2055" spans="3:3" x14ac:dyDescent="0.2">
      <c r="C2055" s="63"/>
    </row>
    <row r="2056" spans="3:3" x14ac:dyDescent="0.2">
      <c r="C2056" s="63"/>
    </row>
    <row r="2057" spans="3:3" x14ac:dyDescent="0.2">
      <c r="C2057" s="63"/>
    </row>
    <row r="2058" spans="3:3" x14ac:dyDescent="0.2">
      <c r="C2058" s="63"/>
    </row>
    <row r="2059" spans="3:3" x14ac:dyDescent="0.2">
      <c r="C2059" s="63"/>
    </row>
    <row r="2060" spans="3:3" x14ac:dyDescent="0.2">
      <c r="C2060" s="63"/>
    </row>
    <row r="2061" spans="3:3" x14ac:dyDescent="0.2">
      <c r="C2061" s="63"/>
    </row>
    <row r="2062" spans="3:3" x14ac:dyDescent="0.2">
      <c r="C2062" s="63"/>
    </row>
    <row r="2063" spans="3:3" x14ac:dyDescent="0.2">
      <c r="C2063" s="63"/>
    </row>
    <row r="2064" spans="3:3" x14ac:dyDescent="0.2">
      <c r="C2064" s="63"/>
    </row>
    <row r="2065" spans="3:3" x14ac:dyDescent="0.2">
      <c r="C2065" s="63"/>
    </row>
    <row r="2066" spans="3:3" x14ac:dyDescent="0.2">
      <c r="C2066" s="63"/>
    </row>
    <row r="2067" spans="3:3" x14ac:dyDescent="0.2">
      <c r="C2067" s="63"/>
    </row>
    <row r="2068" spans="3:3" x14ac:dyDescent="0.2">
      <c r="C2068" s="63"/>
    </row>
    <row r="2069" spans="3:3" x14ac:dyDescent="0.2">
      <c r="C2069" s="63"/>
    </row>
    <row r="2070" spans="3:3" x14ac:dyDescent="0.2">
      <c r="C2070" s="63"/>
    </row>
    <row r="2071" spans="3:3" x14ac:dyDescent="0.2">
      <c r="C2071" s="63"/>
    </row>
    <row r="2072" spans="3:3" x14ac:dyDescent="0.2">
      <c r="C2072" s="63"/>
    </row>
    <row r="2073" spans="3:3" x14ac:dyDescent="0.2">
      <c r="C2073" s="63"/>
    </row>
    <row r="2074" spans="3:3" x14ac:dyDescent="0.2">
      <c r="C2074" s="63"/>
    </row>
    <row r="2075" spans="3:3" x14ac:dyDescent="0.2">
      <c r="C2075" s="63"/>
    </row>
    <row r="2076" spans="3:3" x14ac:dyDescent="0.2">
      <c r="C2076" s="63"/>
    </row>
    <row r="2077" spans="3:3" x14ac:dyDescent="0.2">
      <c r="C2077" s="63"/>
    </row>
    <row r="2078" spans="3:3" x14ac:dyDescent="0.2">
      <c r="C2078" s="63"/>
    </row>
    <row r="2079" spans="3:3" x14ac:dyDescent="0.2">
      <c r="C2079" s="63"/>
    </row>
    <row r="2080" spans="3:3" x14ac:dyDescent="0.2">
      <c r="C2080" s="63"/>
    </row>
    <row r="2081" spans="3:3" x14ac:dyDescent="0.2">
      <c r="C2081" s="63"/>
    </row>
    <row r="2082" spans="3:3" x14ac:dyDescent="0.2">
      <c r="C2082" s="63"/>
    </row>
    <row r="2083" spans="3:3" x14ac:dyDescent="0.2">
      <c r="C2083" s="63"/>
    </row>
    <row r="2084" spans="3:3" x14ac:dyDescent="0.2">
      <c r="C2084" s="63"/>
    </row>
    <row r="2085" spans="3:3" x14ac:dyDescent="0.2">
      <c r="C2085" s="63"/>
    </row>
    <row r="2086" spans="3:3" x14ac:dyDescent="0.2">
      <c r="C2086" s="63"/>
    </row>
    <row r="2087" spans="3:3" x14ac:dyDescent="0.2">
      <c r="C2087" s="63"/>
    </row>
    <row r="2088" spans="3:3" x14ac:dyDescent="0.2">
      <c r="C2088" s="63"/>
    </row>
    <row r="2089" spans="3:3" x14ac:dyDescent="0.2">
      <c r="C2089" s="63"/>
    </row>
    <row r="2090" spans="3:3" x14ac:dyDescent="0.2">
      <c r="C2090" s="63"/>
    </row>
    <row r="2091" spans="3:3" x14ac:dyDescent="0.2">
      <c r="C2091" s="63"/>
    </row>
    <row r="2092" spans="3:3" x14ac:dyDescent="0.2">
      <c r="C2092" s="63"/>
    </row>
    <row r="2093" spans="3:3" x14ac:dyDescent="0.2">
      <c r="C2093" s="63"/>
    </row>
    <row r="2094" spans="3:3" x14ac:dyDescent="0.2">
      <c r="C2094" s="63"/>
    </row>
    <row r="2095" spans="3:3" x14ac:dyDescent="0.2">
      <c r="C2095" s="63"/>
    </row>
    <row r="2096" spans="3:3" x14ac:dyDescent="0.2">
      <c r="C2096" s="63"/>
    </row>
    <row r="2097" spans="3:3" x14ac:dyDescent="0.2">
      <c r="C2097" s="63"/>
    </row>
    <row r="2098" spans="3:3" x14ac:dyDescent="0.2">
      <c r="C2098" s="63"/>
    </row>
    <row r="2099" spans="3:3" x14ac:dyDescent="0.2">
      <c r="C2099" s="63"/>
    </row>
    <row r="2100" spans="3:3" x14ac:dyDescent="0.2">
      <c r="C2100" s="63"/>
    </row>
    <row r="2101" spans="3:3" x14ac:dyDescent="0.2">
      <c r="C2101" s="63"/>
    </row>
    <row r="2102" spans="3:3" x14ac:dyDescent="0.2">
      <c r="C2102" s="63"/>
    </row>
    <row r="2103" spans="3:3" x14ac:dyDescent="0.2">
      <c r="C2103" s="63"/>
    </row>
    <row r="2104" spans="3:3" x14ac:dyDescent="0.2">
      <c r="C2104" s="63"/>
    </row>
    <row r="2105" spans="3:3" x14ac:dyDescent="0.2">
      <c r="C2105" s="63"/>
    </row>
    <row r="2106" spans="3:3" x14ac:dyDescent="0.2">
      <c r="C2106" s="63"/>
    </row>
    <row r="2107" spans="3:3" x14ac:dyDescent="0.2">
      <c r="C2107" s="63"/>
    </row>
    <row r="2108" spans="3:3" x14ac:dyDescent="0.2">
      <c r="C2108" s="63"/>
    </row>
    <row r="2109" spans="3:3" x14ac:dyDescent="0.2">
      <c r="C2109" s="63"/>
    </row>
    <row r="2110" spans="3:3" x14ac:dyDescent="0.2">
      <c r="C2110" s="63"/>
    </row>
    <row r="2111" spans="3:3" x14ac:dyDescent="0.2">
      <c r="C2111" s="63"/>
    </row>
    <row r="2112" spans="3:3" x14ac:dyDescent="0.2">
      <c r="C2112" s="63"/>
    </row>
    <row r="2113" spans="3:3" x14ac:dyDescent="0.2">
      <c r="C2113" s="63"/>
    </row>
    <row r="2114" spans="3:3" x14ac:dyDescent="0.2">
      <c r="C2114" s="63"/>
    </row>
    <row r="2115" spans="3:3" x14ac:dyDescent="0.2">
      <c r="C2115" s="63"/>
    </row>
    <row r="2116" spans="3:3" x14ac:dyDescent="0.2">
      <c r="C2116" s="63"/>
    </row>
    <row r="2117" spans="3:3" x14ac:dyDescent="0.2">
      <c r="C2117" s="63"/>
    </row>
    <row r="2118" spans="3:3" x14ac:dyDescent="0.2">
      <c r="C2118" s="63"/>
    </row>
    <row r="2119" spans="3:3" x14ac:dyDescent="0.2">
      <c r="C2119" s="63"/>
    </row>
    <row r="2120" spans="3:3" x14ac:dyDescent="0.2">
      <c r="C2120" s="63"/>
    </row>
    <row r="2121" spans="3:3" x14ac:dyDescent="0.2">
      <c r="C2121" s="63"/>
    </row>
    <row r="2122" spans="3:3" x14ac:dyDescent="0.2">
      <c r="C2122" s="63"/>
    </row>
    <row r="2123" spans="3:3" x14ac:dyDescent="0.2">
      <c r="C2123" s="63"/>
    </row>
    <row r="2124" spans="3:3" x14ac:dyDescent="0.2">
      <c r="C2124" s="63"/>
    </row>
    <row r="2125" spans="3:3" x14ac:dyDescent="0.2">
      <c r="C2125" s="63"/>
    </row>
    <row r="2126" spans="3:3" x14ac:dyDescent="0.2">
      <c r="C2126" s="63"/>
    </row>
    <row r="2127" spans="3:3" x14ac:dyDescent="0.2">
      <c r="C2127" s="63"/>
    </row>
    <row r="2128" spans="3:3" x14ac:dyDescent="0.2">
      <c r="C2128" s="63"/>
    </row>
    <row r="2129" spans="3:3" x14ac:dyDescent="0.2">
      <c r="C2129" s="63"/>
    </row>
    <row r="2130" spans="3:3" x14ac:dyDescent="0.2">
      <c r="C2130" s="63"/>
    </row>
    <row r="2131" spans="3:3" x14ac:dyDescent="0.2">
      <c r="C2131" s="63"/>
    </row>
    <row r="2132" spans="3:3" x14ac:dyDescent="0.2">
      <c r="C2132" s="63"/>
    </row>
    <row r="2133" spans="3:3" x14ac:dyDescent="0.2">
      <c r="C2133" s="63"/>
    </row>
    <row r="2134" spans="3:3" x14ac:dyDescent="0.2">
      <c r="C2134" s="63"/>
    </row>
    <row r="2135" spans="3:3" x14ac:dyDescent="0.2">
      <c r="C2135" s="63"/>
    </row>
    <row r="2136" spans="3:3" x14ac:dyDescent="0.2">
      <c r="C2136" s="63"/>
    </row>
    <row r="2137" spans="3:3" x14ac:dyDescent="0.2">
      <c r="C2137" s="63"/>
    </row>
    <row r="2138" spans="3:3" x14ac:dyDescent="0.2">
      <c r="C2138" s="63"/>
    </row>
    <row r="2139" spans="3:3" x14ac:dyDescent="0.2">
      <c r="C2139" s="63"/>
    </row>
    <row r="2140" spans="3:3" x14ac:dyDescent="0.2">
      <c r="C2140" s="63"/>
    </row>
    <row r="2141" spans="3:3" x14ac:dyDescent="0.2">
      <c r="C2141" s="63"/>
    </row>
    <row r="2142" spans="3:3" x14ac:dyDescent="0.2">
      <c r="C2142" s="63"/>
    </row>
    <row r="2143" spans="3:3" x14ac:dyDescent="0.2">
      <c r="C2143" s="63"/>
    </row>
    <row r="2144" spans="3:3" x14ac:dyDescent="0.2">
      <c r="C2144" s="63"/>
    </row>
    <row r="2145" spans="3:3" x14ac:dyDescent="0.2">
      <c r="C2145" s="63"/>
    </row>
    <row r="2146" spans="3:3" x14ac:dyDescent="0.2">
      <c r="C2146" s="63"/>
    </row>
    <row r="2147" spans="3:3" x14ac:dyDescent="0.2">
      <c r="C2147" s="63"/>
    </row>
    <row r="2148" spans="3:3" x14ac:dyDescent="0.2">
      <c r="C2148" s="63"/>
    </row>
    <row r="2149" spans="3:3" x14ac:dyDescent="0.2">
      <c r="C2149" s="63"/>
    </row>
    <row r="2150" spans="3:3" x14ac:dyDescent="0.2">
      <c r="C2150" s="63"/>
    </row>
    <row r="2151" spans="3:3" x14ac:dyDescent="0.2">
      <c r="C2151" s="63"/>
    </row>
    <row r="2152" spans="3:3" x14ac:dyDescent="0.2">
      <c r="C2152" s="63"/>
    </row>
    <row r="2153" spans="3:3" x14ac:dyDescent="0.2">
      <c r="C2153" s="63"/>
    </row>
    <row r="2154" spans="3:3" x14ac:dyDescent="0.2">
      <c r="C2154" s="63"/>
    </row>
    <row r="2155" spans="3:3" x14ac:dyDescent="0.2">
      <c r="C2155" s="63"/>
    </row>
    <row r="2156" spans="3:3" x14ac:dyDescent="0.2">
      <c r="C2156" s="63"/>
    </row>
    <row r="2157" spans="3:3" x14ac:dyDescent="0.2">
      <c r="C2157" s="63"/>
    </row>
    <row r="2158" spans="3:3" x14ac:dyDescent="0.2">
      <c r="C2158" s="63"/>
    </row>
    <row r="2159" spans="3:3" x14ac:dyDescent="0.2">
      <c r="C2159" s="63"/>
    </row>
    <row r="2160" spans="3:3" x14ac:dyDescent="0.2">
      <c r="C2160" s="63"/>
    </row>
    <row r="2161" spans="3:3" x14ac:dyDescent="0.2">
      <c r="C2161" s="63"/>
    </row>
    <row r="2162" spans="3:3" x14ac:dyDescent="0.2">
      <c r="C2162" s="63"/>
    </row>
    <row r="2163" spans="3:3" x14ac:dyDescent="0.2">
      <c r="C2163" s="63"/>
    </row>
    <row r="2164" spans="3:3" x14ac:dyDescent="0.2">
      <c r="C2164" s="63"/>
    </row>
    <row r="2165" spans="3:3" x14ac:dyDescent="0.2">
      <c r="C2165" s="63"/>
    </row>
    <row r="2166" spans="3:3" x14ac:dyDescent="0.2">
      <c r="C2166" s="63"/>
    </row>
    <row r="2167" spans="3:3" x14ac:dyDescent="0.2">
      <c r="C2167" s="63"/>
    </row>
    <row r="2168" spans="3:3" x14ac:dyDescent="0.2">
      <c r="C2168" s="63"/>
    </row>
    <row r="2169" spans="3:3" x14ac:dyDescent="0.2">
      <c r="C2169" s="63"/>
    </row>
    <row r="2170" spans="3:3" x14ac:dyDescent="0.2">
      <c r="C2170" s="63"/>
    </row>
    <row r="2171" spans="3:3" x14ac:dyDescent="0.2">
      <c r="C2171" s="63"/>
    </row>
    <row r="2172" spans="3:3" x14ac:dyDescent="0.2">
      <c r="C2172" s="63"/>
    </row>
    <row r="2173" spans="3:3" x14ac:dyDescent="0.2">
      <c r="C2173" s="63"/>
    </row>
    <row r="2174" spans="3:3" x14ac:dyDescent="0.2">
      <c r="C2174" s="63"/>
    </row>
    <row r="2175" spans="3:3" x14ac:dyDescent="0.2">
      <c r="C2175" s="63"/>
    </row>
    <row r="2176" spans="3:3" x14ac:dyDescent="0.2">
      <c r="C2176" s="63"/>
    </row>
    <row r="2177" spans="3:3" x14ac:dyDescent="0.2">
      <c r="C2177" s="63"/>
    </row>
    <row r="2178" spans="3:3" x14ac:dyDescent="0.2">
      <c r="C2178" s="63"/>
    </row>
    <row r="2179" spans="3:3" x14ac:dyDescent="0.2">
      <c r="C2179" s="63"/>
    </row>
    <row r="2180" spans="3:3" x14ac:dyDescent="0.2">
      <c r="C2180" s="63"/>
    </row>
    <row r="2181" spans="3:3" x14ac:dyDescent="0.2">
      <c r="C2181" s="63"/>
    </row>
    <row r="2182" spans="3:3" x14ac:dyDescent="0.2">
      <c r="C2182" s="63"/>
    </row>
    <row r="2183" spans="3:3" x14ac:dyDescent="0.2">
      <c r="C2183" s="63"/>
    </row>
    <row r="2184" spans="3:3" x14ac:dyDescent="0.2">
      <c r="C2184" s="63"/>
    </row>
    <row r="2185" spans="3:3" x14ac:dyDescent="0.2">
      <c r="C2185" s="63"/>
    </row>
    <row r="2186" spans="3:3" x14ac:dyDescent="0.2">
      <c r="C2186" s="63"/>
    </row>
    <row r="2187" spans="3:3" x14ac:dyDescent="0.2">
      <c r="C2187" s="63"/>
    </row>
    <row r="2188" spans="3:3" x14ac:dyDescent="0.2">
      <c r="C2188" s="63"/>
    </row>
    <row r="2189" spans="3:3" x14ac:dyDescent="0.2">
      <c r="C2189" s="63"/>
    </row>
    <row r="2190" spans="3:3" x14ac:dyDescent="0.2">
      <c r="C2190" s="63"/>
    </row>
    <row r="2191" spans="3:3" x14ac:dyDescent="0.2">
      <c r="C2191" s="63"/>
    </row>
    <row r="2192" spans="3:3" x14ac:dyDescent="0.2">
      <c r="C2192" s="63"/>
    </row>
    <row r="2193" spans="3:3" x14ac:dyDescent="0.2">
      <c r="C2193" s="63"/>
    </row>
    <row r="2194" spans="3:3" x14ac:dyDescent="0.2">
      <c r="C2194" s="63"/>
    </row>
    <row r="2195" spans="3:3" x14ac:dyDescent="0.2">
      <c r="C2195" s="63"/>
    </row>
    <row r="2196" spans="3:3" x14ac:dyDescent="0.2">
      <c r="C2196" s="63"/>
    </row>
    <row r="2197" spans="3:3" x14ac:dyDescent="0.2">
      <c r="C2197" s="63"/>
    </row>
    <row r="2198" spans="3:3" x14ac:dyDescent="0.2">
      <c r="C2198" s="63"/>
    </row>
    <row r="2199" spans="3:3" x14ac:dyDescent="0.2">
      <c r="C2199" s="63"/>
    </row>
    <row r="2200" spans="3:3" x14ac:dyDescent="0.2">
      <c r="C2200" s="63"/>
    </row>
    <row r="2201" spans="3:3" x14ac:dyDescent="0.2">
      <c r="C2201" s="63"/>
    </row>
    <row r="2202" spans="3:3" x14ac:dyDescent="0.2">
      <c r="C2202" s="63"/>
    </row>
    <row r="2203" spans="3:3" x14ac:dyDescent="0.2">
      <c r="C2203" s="63"/>
    </row>
    <row r="2204" spans="3:3" x14ac:dyDescent="0.2">
      <c r="C2204" s="63"/>
    </row>
    <row r="2205" spans="3:3" x14ac:dyDescent="0.2">
      <c r="C2205" s="63"/>
    </row>
    <row r="2206" spans="3:3" x14ac:dyDescent="0.2">
      <c r="C2206" s="63"/>
    </row>
    <row r="2207" spans="3:3" x14ac:dyDescent="0.2">
      <c r="C2207" s="63"/>
    </row>
    <row r="2208" spans="3:3" x14ac:dyDescent="0.2">
      <c r="C2208" s="63"/>
    </row>
    <row r="2209" spans="3:3" x14ac:dyDescent="0.2">
      <c r="C2209" s="63"/>
    </row>
    <row r="2210" spans="3:3" x14ac:dyDescent="0.2">
      <c r="C2210" s="63"/>
    </row>
    <row r="2211" spans="3:3" x14ac:dyDescent="0.2">
      <c r="C2211" s="63"/>
    </row>
    <row r="2212" spans="3:3" x14ac:dyDescent="0.2">
      <c r="C2212" s="63"/>
    </row>
    <row r="2213" spans="3:3" x14ac:dyDescent="0.2">
      <c r="C2213" s="63"/>
    </row>
    <row r="2214" spans="3:3" x14ac:dyDescent="0.2">
      <c r="C2214" s="63"/>
    </row>
    <row r="2215" spans="3:3" x14ac:dyDescent="0.2">
      <c r="C2215" s="63"/>
    </row>
    <row r="2216" spans="3:3" x14ac:dyDescent="0.2">
      <c r="C2216" s="63"/>
    </row>
    <row r="2217" spans="3:3" x14ac:dyDescent="0.2">
      <c r="C2217" s="63"/>
    </row>
    <row r="2218" spans="3:3" x14ac:dyDescent="0.2">
      <c r="C2218" s="63"/>
    </row>
    <row r="2219" spans="3:3" x14ac:dyDescent="0.2">
      <c r="C2219" s="63"/>
    </row>
    <row r="2220" spans="3:3" x14ac:dyDescent="0.2">
      <c r="C2220" s="63"/>
    </row>
    <row r="2221" spans="3:3" x14ac:dyDescent="0.2">
      <c r="C2221" s="63"/>
    </row>
    <row r="2222" spans="3:3" x14ac:dyDescent="0.2">
      <c r="C2222" s="63"/>
    </row>
    <row r="2223" spans="3:3" x14ac:dyDescent="0.2">
      <c r="C2223" s="63"/>
    </row>
    <row r="2224" spans="3:3" x14ac:dyDescent="0.2">
      <c r="C2224" s="63"/>
    </row>
    <row r="2225" spans="3:3" x14ac:dyDescent="0.2">
      <c r="C2225" s="63"/>
    </row>
    <row r="2226" spans="3:3" x14ac:dyDescent="0.2">
      <c r="C2226" s="63"/>
    </row>
    <row r="2227" spans="3:3" x14ac:dyDescent="0.2">
      <c r="C2227" s="63"/>
    </row>
    <row r="2228" spans="3:3" x14ac:dyDescent="0.2">
      <c r="C2228" s="63"/>
    </row>
    <row r="2229" spans="3:3" x14ac:dyDescent="0.2">
      <c r="C2229" s="63"/>
    </row>
    <row r="2230" spans="3:3" x14ac:dyDescent="0.2">
      <c r="C2230" s="63"/>
    </row>
    <row r="2231" spans="3:3" x14ac:dyDescent="0.2">
      <c r="C2231" s="63"/>
    </row>
    <row r="2232" spans="3:3" x14ac:dyDescent="0.2">
      <c r="C2232" s="63"/>
    </row>
    <row r="2233" spans="3:3" x14ac:dyDescent="0.2">
      <c r="C2233" s="63"/>
    </row>
    <row r="2234" spans="3:3" x14ac:dyDescent="0.2">
      <c r="C2234" s="63"/>
    </row>
    <row r="2235" spans="3:3" x14ac:dyDescent="0.2">
      <c r="C2235" s="63"/>
    </row>
    <row r="2236" spans="3:3" x14ac:dyDescent="0.2">
      <c r="C2236" s="63"/>
    </row>
    <row r="2237" spans="3:3" x14ac:dyDescent="0.2">
      <c r="C2237" s="63"/>
    </row>
    <row r="2238" spans="3:3" x14ac:dyDescent="0.2">
      <c r="C2238" s="63"/>
    </row>
    <row r="2239" spans="3:3" x14ac:dyDescent="0.2">
      <c r="C2239" s="63"/>
    </row>
    <row r="2240" spans="3:3" x14ac:dyDescent="0.2">
      <c r="C2240" s="63"/>
    </row>
    <row r="2241" spans="3:3" x14ac:dyDescent="0.2">
      <c r="C2241" s="63"/>
    </row>
    <row r="2242" spans="3:3" x14ac:dyDescent="0.2">
      <c r="C2242" s="63"/>
    </row>
    <row r="2243" spans="3:3" x14ac:dyDescent="0.2">
      <c r="C2243" s="63"/>
    </row>
    <row r="2244" spans="3:3" x14ac:dyDescent="0.2">
      <c r="C2244" s="63"/>
    </row>
    <row r="2245" spans="3:3" x14ac:dyDescent="0.2">
      <c r="C2245" s="63"/>
    </row>
    <row r="2246" spans="3:3" x14ac:dyDescent="0.2">
      <c r="C2246" s="63"/>
    </row>
    <row r="2247" spans="3:3" x14ac:dyDescent="0.2">
      <c r="C2247" s="63"/>
    </row>
    <row r="2248" spans="3:3" x14ac:dyDescent="0.2">
      <c r="C2248" s="63"/>
    </row>
    <row r="2249" spans="3:3" x14ac:dyDescent="0.2">
      <c r="C2249" s="63"/>
    </row>
    <row r="2250" spans="3:3" x14ac:dyDescent="0.2">
      <c r="C2250" s="63"/>
    </row>
    <row r="2251" spans="3:3" x14ac:dyDescent="0.2">
      <c r="C2251" s="63"/>
    </row>
    <row r="2252" spans="3:3" x14ac:dyDescent="0.2">
      <c r="C2252" s="63"/>
    </row>
    <row r="2253" spans="3:3" x14ac:dyDescent="0.2">
      <c r="C2253" s="63"/>
    </row>
    <row r="2254" spans="3:3" x14ac:dyDescent="0.2">
      <c r="C2254" s="63"/>
    </row>
    <row r="2255" spans="3:3" x14ac:dyDescent="0.2">
      <c r="C2255" s="63"/>
    </row>
    <row r="2256" spans="3:3" x14ac:dyDescent="0.2">
      <c r="C2256" s="63"/>
    </row>
    <row r="2257" spans="3:3" x14ac:dyDescent="0.2">
      <c r="C2257" s="63"/>
    </row>
    <row r="2258" spans="3:3" x14ac:dyDescent="0.2">
      <c r="C2258" s="63"/>
    </row>
    <row r="2259" spans="3:3" x14ac:dyDescent="0.2">
      <c r="C2259" s="63"/>
    </row>
    <row r="2260" spans="3:3" x14ac:dyDescent="0.2">
      <c r="C2260" s="63"/>
    </row>
    <row r="2261" spans="3:3" x14ac:dyDescent="0.2">
      <c r="C2261" s="63"/>
    </row>
    <row r="2262" spans="3:3" x14ac:dyDescent="0.2">
      <c r="C2262" s="63"/>
    </row>
    <row r="2263" spans="3:3" x14ac:dyDescent="0.2">
      <c r="C2263" s="63"/>
    </row>
    <row r="2264" spans="3:3" x14ac:dyDescent="0.2">
      <c r="C2264" s="63"/>
    </row>
    <row r="2265" spans="3:3" x14ac:dyDescent="0.2">
      <c r="C2265" s="63"/>
    </row>
    <row r="2266" spans="3:3" x14ac:dyDescent="0.2">
      <c r="C2266" s="63"/>
    </row>
    <row r="2267" spans="3:3" x14ac:dyDescent="0.2">
      <c r="C2267" s="63"/>
    </row>
    <row r="2268" spans="3:3" x14ac:dyDescent="0.2">
      <c r="C2268" s="63"/>
    </row>
    <row r="2269" spans="3:3" x14ac:dyDescent="0.2">
      <c r="C2269" s="63"/>
    </row>
    <row r="2270" spans="3:3" x14ac:dyDescent="0.2">
      <c r="C2270" s="63"/>
    </row>
    <row r="2271" spans="3:3" x14ac:dyDescent="0.2">
      <c r="C2271" s="63"/>
    </row>
    <row r="2272" spans="3:3" x14ac:dyDescent="0.2">
      <c r="C2272" s="63"/>
    </row>
    <row r="2273" spans="3:3" x14ac:dyDescent="0.2">
      <c r="C2273" s="63"/>
    </row>
    <row r="2274" spans="3:3" x14ac:dyDescent="0.2">
      <c r="C2274" s="63"/>
    </row>
    <row r="2275" spans="3:3" x14ac:dyDescent="0.2">
      <c r="C2275" s="63"/>
    </row>
    <row r="2276" spans="3:3" x14ac:dyDescent="0.2">
      <c r="C2276" s="63"/>
    </row>
    <row r="2277" spans="3:3" x14ac:dyDescent="0.2">
      <c r="C2277" s="63"/>
    </row>
    <row r="2278" spans="3:3" x14ac:dyDescent="0.2">
      <c r="C2278" s="63"/>
    </row>
    <row r="2279" spans="3:3" x14ac:dyDescent="0.2">
      <c r="C2279" s="63"/>
    </row>
    <row r="2280" spans="3:3" x14ac:dyDescent="0.2">
      <c r="C2280" s="63"/>
    </row>
    <row r="2281" spans="3:3" x14ac:dyDescent="0.2">
      <c r="C2281" s="63"/>
    </row>
    <row r="2282" spans="3:3" x14ac:dyDescent="0.2">
      <c r="C2282" s="63"/>
    </row>
    <row r="2283" spans="3:3" x14ac:dyDescent="0.2">
      <c r="C2283" s="63"/>
    </row>
    <row r="2284" spans="3:3" x14ac:dyDescent="0.2">
      <c r="C2284" s="63"/>
    </row>
    <row r="2285" spans="3:3" x14ac:dyDescent="0.2">
      <c r="C2285" s="63"/>
    </row>
    <row r="2286" spans="3:3" x14ac:dyDescent="0.2">
      <c r="C2286" s="63"/>
    </row>
    <row r="2287" spans="3:3" x14ac:dyDescent="0.2">
      <c r="C2287" s="63"/>
    </row>
    <row r="2288" spans="3:3" x14ac:dyDescent="0.2">
      <c r="C2288" s="63"/>
    </row>
    <row r="2289" spans="3:3" x14ac:dyDescent="0.2">
      <c r="C2289" s="63"/>
    </row>
    <row r="2290" spans="3:3" x14ac:dyDescent="0.2">
      <c r="C2290" s="63"/>
    </row>
    <row r="2291" spans="3:3" x14ac:dyDescent="0.2">
      <c r="C2291" s="63"/>
    </row>
    <row r="2292" spans="3:3" x14ac:dyDescent="0.2">
      <c r="C2292" s="63"/>
    </row>
    <row r="2293" spans="3:3" x14ac:dyDescent="0.2">
      <c r="C2293" s="63"/>
    </row>
    <row r="2294" spans="3:3" x14ac:dyDescent="0.2">
      <c r="C2294" s="63"/>
    </row>
    <row r="2295" spans="3:3" x14ac:dyDescent="0.2">
      <c r="C2295" s="63"/>
    </row>
    <row r="2296" spans="3:3" x14ac:dyDescent="0.2">
      <c r="C2296" s="63"/>
    </row>
    <row r="2297" spans="3:3" x14ac:dyDescent="0.2">
      <c r="C2297" s="63"/>
    </row>
    <row r="2298" spans="3:3" x14ac:dyDescent="0.2">
      <c r="C2298" s="63"/>
    </row>
    <row r="2299" spans="3:3" x14ac:dyDescent="0.2">
      <c r="C2299" s="63"/>
    </row>
    <row r="2300" spans="3:3" x14ac:dyDescent="0.2">
      <c r="C2300" s="63"/>
    </row>
    <row r="2301" spans="3:3" x14ac:dyDescent="0.2">
      <c r="C2301" s="63"/>
    </row>
    <row r="2302" spans="3:3" x14ac:dyDescent="0.2">
      <c r="C2302" s="63"/>
    </row>
    <row r="2303" spans="3:3" x14ac:dyDescent="0.2">
      <c r="C2303" s="63"/>
    </row>
    <row r="2304" spans="3:3" x14ac:dyDescent="0.2">
      <c r="C2304" s="63"/>
    </row>
    <row r="2305" spans="3:3" x14ac:dyDescent="0.2">
      <c r="C2305" s="63"/>
    </row>
    <row r="2306" spans="3:3" x14ac:dyDescent="0.2">
      <c r="C2306" s="63"/>
    </row>
    <row r="2307" spans="3:3" x14ac:dyDescent="0.2">
      <c r="C2307" s="63"/>
    </row>
    <row r="2308" spans="3:3" x14ac:dyDescent="0.2">
      <c r="C2308" s="63"/>
    </row>
    <row r="2309" spans="3:3" x14ac:dyDescent="0.2">
      <c r="C2309" s="63"/>
    </row>
    <row r="2310" spans="3:3" x14ac:dyDescent="0.2">
      <c r="C2310" s="63"/>
    </row>
    <row r="2311" spans="3:3" x14ac:dyDescent="0.2">
      <c r="C2311" s="63"/>
    </row>
    <row r="2312" spans="3:3" x14ac:dyDescent="0.2">
      <c r="C2312" s="63"/>
    </row>
    <row r="2313" spans="3:3" x14ac:dyDescent="0.2">
      <c r="C2313" s="63"/>
    </row>
    <row r="2314" spans="3:3" x14ac:dyDescent="0.2">
      <c r="C2314" s="63"/>
    </row>
    <row r="2315" spans="3:3" x14ac:dyDescent="0.2">
      <c r="C2315" s="63"/>
    </row>
    <row r="2316" spans="3:3" x14ac:dyDescent="0.2">
      <c r="C2316" s="63"/>
    </row>
    <row r="2317" spans="3:3" x14ac:dyDescent="0.2">
      <c r="C2317" s="63"/>
    </row>
    <row r="2318" spans="3:3" x14ac:dyDescent="0.2">
      <c r="C2318" s="63"/>
    </row>
    <row r="2319" spans="3:3" x14ac:dyDescent="0.2">
      <c r="C2319" s="63"/>
    </row>
    <row r="2320" spans="3:3" x14ac:dyDescent="0.2">
      <c r="C2320" s="63"/>
    </row>
    <row r="2321" spans="3:3" x14ac:dyDescent="0.2">
      <c r="C2321" s="63"/>
    </row>
    <row r="2322" spans="3:3" x14ac:dyDescent="0.2">
      <c r="C2322" s="63"/>
    </row>
    <row r="2323" spans="3:3" x14ac:dyDescent="0.2">
      <c r="C2323" s="63"/>
    </row>
    <row r="2324" spans="3:3" x14ac:dyDescent="0.2">
      <c r="C2324" s="63"/>
    </row>
    <row r="2325" spans="3:3" x14ac:dyDescent="0.2">
      <c r="C2325" s="63"/>
    </row>
    <row r="2326" spans="3:3" x14ac:dyDescent="0.2">
      <c r="C2326" s="63"/>
    </row>
    <row r="2327" spans="3:3" x14ac:dyDescent="0.2">
      <c r="C2327" s="63"/>
    </row>
    <row r="2328" spans="3:3" x14ac:dyDescent="0.2">
      <c r="C2328" s="63"/>
    </row>
    <row r="2329" spans="3:3" x14ac:dyDescent="0.2">
      <c r="C2329" s="63"/>
    </row>
    <row r="2330" spans="3:3" x14ac:dyDescent="0.2">
      <c r="C2330" s="63"/>
    </row>
    <row r="2331" spans="3:3" x14ac:dyDescent="0.2">
      <c r="C2331" s="63"/>
    </row>
    <row r="2332" spans="3:3" x14ac:dyDescent="0.2">
      <c r="C2332" s="63"/>
    </row>
    <row r="2333" spans="3:3" x14ac:dyDescent="0.2">
      <c r="C2333" s="63"/>
    </row>
    <row r="2334" spans="3:3" x14ac:dyDescent="0.2">
      <c r="C2334" s="63"/>
    </row>
    <row r="2335" spans="3:3" x14ac:dyDescent="0.2">
      <c r="C2335" s="63"/>
    </row>
    <row r="2336" spans="3:3" x14ac:dyDescent="0.2">
      <c r="C2336" s="63"/>
    </row>
    <row r="2337" spans="3:3" x14ac:dyDescent="0.2">
      <c r="C2337" s="63"/>
    </row>
    <row r="2338" spans="3:3" x14ac:dyDescent="0.2">
      <c r="C2338" s="63"/>
    </row>
    <row r="2339" spans="3:3" x14ac:dyDescent="0.2">
      <c r="C2339" s="63"/>
    </row>
    <row r="2340" spans="3:3" x14ac:dyDescent="0.2">
      <c r="C2340" s="63"/>
    </row>
    <row r="2341" spans="3:3" x14ac:dyDescent="0.2">
      <c r="C2341" s="63"/>
    </row>
    <row r="2342" spans="3:3" x14ac:dyDescent="0.2">
      <c r="C2342" s="63"/>
    </row>
    <row r="2343" spans="3:3" x14ac:dyDescent="0.2">
      <c r="C2343" s="63"/>
    </row>
    <row r="2344" spans="3:3" x14ac:dyDescent="0.2">
      <c r="C2344" s="63"/>
    </row>
    <row r="2345" spans="3:3" x14ac:dyDescent="0.2">
      <c r="C2345" s="63"/>
    </row>
    <row r="2346" spans="3:3" x14ac:dyDescent="0.2">
      <c r="C2346" s="63"/>
    </row>
    <row r="2347" spans="3:3" x14ac:dyDescent="0.2">
      <c r="C2347" s="63"/>
    </row>
    <row r="2348" spans="3:3" x14ac:dyDescent="0.2">
      <c r="C2348" s="63"/>
    </row>
    <row r="2349" spans="3:3" x14ac:dyDescent="0.2">
      <c r="C2349" s="63"/>
    </row>
    <row r="2350" spans="3:3" x14ac:dyDescent="0.2">
      <c r="C2350" s="63"/>
    </row>
    <row r="2351" spans="3:3" x14ac:dyDescent="0.2">
      <c r="C2351" s="63"/>
    </row>
    <row r="2352" spans="3:3" x14ac:dyDescent="0.2">
      <c r="C2352" s="63"/>
    </row>
    <row r="2353" spans="3:3" x14ac:dyDescent="0.2">
      <c r="C2353" s="63"/>
    </row>
    <row r="2354" spans="3:3" x14ac:dyDescent="0.2">
      <c r="C2354" s="63"/>
    </row>
    <row r="2355" spans="3:3" x14ac:dyDescent="0.2">
      <c r="C2355" s="63"/>
    </row>
    <row r="2356" spans="3:3" x14ac:dyDescent="0.2">
      <c r="C2356" s="63"/>
    </row>
    <row r="2357" spans="3:3" x14ac:dyDescent="0.2">
      <c r="C2357" s="63"/>
    </row>
    <row r="2358" spans="3:3" x14ac:dyDescent="0.2">
      <c r="C2358" s="63"/>
    </row>
    <row r="2359" spans="3:3" x14ac:dyDescent="0.2">
      <c r="C2359" s="63"/>
    </row>
    <row r="2360" spans="3:3" x14ac:dyDescent="0.2">
      <c r="C2360" s="63"/>
    </row>
    <row r="2361" spans="3:3" x14ac:dyDescent="0.2">
      <c r="C2361" s="63"/>
    </row>
    <row r="2362" spans="3:3" x14ac:dyDescent="0.2">
      <c r="C2362" s="63"/>
    </row>
    <row r="2363" spans="3:3" x14ac:dyDescent="0.2">
      <c r="C2363" s="63"/>
    </row>
    <row r="2364" spans="3:3" x14ac:dyDescent="0.2">
      <c r="C2364" s="63"/>
    </row>
    <row r="2365" spans="3:3" x14ac:dyDescent="0.2">
      <c r="C2365" s="63"/>
    </row>
    <row r="2366" spans="3:3" x14ac:dyDescent="0.2">
      <c r="C2366" s="63"/>
    </row>
    <row r="2367" spans="3:3" x14ac:dyDescent="0.2">
      <c r="C2367" s="63"/>
    </row>
    <row r="2368" spans="3:3" x14ac:dyDescent="0.2">
      <c r="C2368" s="63"/>
    </row>
    <row r="2369" spans="3:3" x14ac:dyDescent="0.2">
      <c r="C2369" s="63"/>
    </row>
    <row r="2370" spans="3:3" x14ac:dyDescent="0.2">
      <c r="C2370" s="63"/>
    </row>
    <row r="2371" spans="3:3" x14ac:dyDescent="0.2">
      <c r="C2371" s="63"/>
    </row>
    <row r="2372" spans="3:3" x14ac:dyDescent="0.2">
      <c r="C2372" s="63"/>
    </row>
    <row r="2373" spans="3:3" x14ac:dyDescent="0.2">
      <c r="C2373" s="63"/>
    </row>
    <row r="2374" spans="3:3" x14ac:dyDescent="0.2">
      <c r="C2374" s="63"/>
    </row>
    <row r="2375" spans="3:3" x14ac:dyDescent="0.2">
      <c r="C2375" s="63"/>
    </row>
    <row r="2376" spans="3:3" x14ac:dyDescent="0.2">
      <c r="C2376" s="63"/>
    </row>
    <row r="2377" spans="3:3" x14ac:dyDescent="0.2">
      <c r="C2377" s="63"/>
    </row>
    <row r="2378" spans="3:3" x14ac:dyDescent="0.2">
      <c r="C2378" s="63"/>
    </row>
    <row r="2379" spans="3:3" x14ac:dyDescent="0.2">
      <c r="C2379" s="63"/>
    </row>
    <row r="2380" spans="3:3" x14ac:dyDescent="0.2">
      <c r="C2380" s="63"/>
    </row>
    <row r="2381" spans="3:3" x14ac:dyDescent="0.2">
      <c r="C2381" s="63"/>
    </row>
    <row r="2382" spans="3:3" x14ac:dyDescent="0.2">
      <c r="C2382" s="63"/>
    </row>
    <row r="2383" spans="3:3" x14ac:dyDescent="0.2">
      <c r="C2383" s="63"/>
    </row>
    <row r="2384" spans="3:3" x14ac:dyDescent="0.2">
      <c r="C2384" s="63"/>
    </row>
    <row r="2385" spans="3:3" x14ac:dyDescent="0.2">
      <c r="C2385" s="63"/>
    </row>
    <row r="2386" spans="3:3" x14ac:dyDescent="0.2">
      <c r="C2386" s="63"/>
    </row>
    <row r="2387" spans="3:3" x14ac:dyDescent="0.2">
      <c r="C2387" s="63"/>
    </row>
    <row r="2388" spans="3:3" x14ac:dyDescent="0.2">
      <c r="C2388" s="63"/>
    </row>
    <row r="2389" spans="3:3" x14ac:dyDescent="0.2">
      <c r="C2389" s="63"/>
    </row>
    <row r="2390" spans="3:3" x14ac:dyDescent="0.2">
      <c r="C2390" s="63"/>
    </row>
    <row r="2391" spans="3:3" x14ac:dyDescent="0.2">
      <c r="C2391" s="63"/>
    </row>
    <row r="2392" spans="3:3" x14ac:dyDescent="0.2">
      <c r="C2392" s="63"/>
    </row>
    <row r="2393" spans="3:3" x14ac:dyDescent="0.2">
      <c r="C2393" s="63"/>
    </row>
    <row r="2394" spans="3:3" x14ac:dyDescent="0.2">
      <c r="C2394" s="63"/>
    </row>
    <row r="2395" spans="3:3" x14ac:dyDescent="0.2">
      <c r="C2395" s="63"/>
    </row>
    <row r="2396" spans="3:3" x14ac:dyDescent="0.2">
      <c r="C2396" s="63"/>
    </row>
    <row r="2397" spans="3:3" x14ac:dyDescent="0.2">
      <c r="C2397" s="63"/>
    </row>
    <row r="2398" spans="3:3" x14ac:dyDescent="0.2">
      <c r="C2398" s="63"/>
    </row>
    <row r="2399" spans="3:3" x14ac:dyDescent="0.2">
      <c r="C2399" s="63"/>
    </row>
    <row r="2400" spans="3:3" x14ac:dyDescent="0.2">
      <c r="C2400" s="63"/>
    </row>
    <row r="2401" spans="3:3" x14ac:dyDescent="0.2">
      <c r="C2401" s="63"/>
    </row>
    <row r="2402" spans="3:3" x14ac:dyDescent="0.2">
      <c r="C2402" s="63"/>
    </row>
    <row r="2403" spans="3:3" x14ac:dyDescent="0.2">
      <c r="C2403" s="63"/>
    </row>
    <row r="2404" spans="3:3" x14ac:dyDescent="0.2">
      <c r="C2404" s="63"/>
    </row>
    <row r="2405" spans="3:3" x14ac:dyDescent="0.2">
      <c r="C2405" s="63"/>
    </row>
    <row r="2406" spans="3:3" x14ac:dyDescent="0.2">
      <c r="C2406" s="63"/>
    </row>
    <row r="2407" spans="3:3" x14ac:dyDescent="0.2">
      <c r="C2407" s="63"/>
    </row>
    <row r="2408" spans="3:3" x14ac:dyDescent="0.2">
      <c r="C2408" s="63"/>
    </row>
    <row r="2409" spans="3:3" x14ac:dyDescent="0.2">
      <c r="C2409" s="63"/>
    </row>
    <row r="2410" spans="3:3" x14ac:dyDescent="0.2">
      <c r="C2410" s="63"/>
    </row>
    <row r="2411" spans="3:3" x14ac:dyDescent="0.2">
      <c r="C2411" s="63"/>
    </row>
    <row r="2412" spans="3:3" x14ac:dyDescent="0.2">
      <c r="C2412" s="63"/>
    </row>
    <row r="2413" spans="3:3" x14ac:dyDescent="0.2">
      <c r="C2413" s="63"/>
    </row>
    <row r="2414" spans="3:3" x14ac:dyDescent="0.2">
      <c r="C2414" s="63"/>
    </row>
    <row r="2415" spans="3:3" x14ac:dyDescent="0.2">
      <c r="C2415" s="63"/>
    </row>
    <row r="2416" spans="3:3" x14ac:dyDescent="0.2">
      <c r="C2416" s="63"/>
    </row>
    <row r="2417" spans="3:3" x14ac:dyDescent="0.2">
      <c r="C2417" s="63"/>
    </row>
    <row r="2418" spans="3:3" x14ac:dyDescent="0.2">
      <c r="C2418" s="63"/>
    </row>
    <row r="2419" spans="3:3" x14ac:dyDescent="0.2">
      <c r="C2419" s="63"/>
    </row>
    <row r="2420" spans="3:3" x14ac:dyDescent="0.2">
      <c r="C2420" s="63"/>
    </row>
    <row r="2421" spans="3:3" x14ac:dyDescent="0.2">
      <c r="C2421" s="63"/>
    </row>
    <row r="2422" spans="3:3" x14ac:dyDescent="0.2">
      <c r="C2422" s="63"/>
    </row>
    <row r="2423" spans="3:3" x14ac:dyDescent="0.2">
      <c r="C2423" s="63"/>
    </row>
    <row r="2424" spans="3:3" x14ac:dyDescent="0.2">
      <c r="C2424" s="63"/>
    </row>
    <row r="2425" spans="3:3" x14ac:dyDescent="0.2">
      <c r="C2425" s="63"/>
    </row>
    <row r="2426" spans="3:3" x14ac:dyDescent="0.2">
      <c r="C2426" s="63"/>
    </row>
    <row r="2427" spans="3:3" x14ac:dyDescent="0.2">
      <c r="C2427" s="63"/>
    </row>
    <row r="2428" spans="3:3" x14ac:dyDescent="0.2">
      <c r="C2428" s="63"/>
    </row>
    <row r="2429" spans="3:3" x14ac:dyDescent="0.2">
      <c r="C2429" s="63"/>
    </row>
    <row r="2430" spans="3:3" x14ac:dyDescent="0.2">
      <c r="C2430" s="63"/>
    </row>
    <row r="2431" spans="3:3" x14ac:dyDescent="0.2">
      <c r="C2431" s="63"/>
    </row>
    <row r="2432" spans="3:3" x14ac:dyDescent="0.2">
      <c r="C2432" s="63"/>
    </row>
    <row r="2433" spans="3:3" x14ac:dyDescent="0.2">
      <c r="C2433" s="63"/>
    </row>
    <row r="2434" spans="3:3" x14ac:dyDescent="0.2">
      <c r="C2434" s="63"/>
    </row>
    <row r="2435" spans="3:3" x14ac:dyDescent="0.2">
      <c r="C2435" s="63"/>
    </row>
    <row r="2436" spans="3:3" x14ac:dyDescent="0.2">
      <c r="C2436" s="63"/>
    </row>
    <row r="2437" spans="3:3" x14ac:dyDescent="0.2">
      <c r="C2437" s="63"/>
    </row>
    <row r="2438" spans="3:3" x14ac:dyDescent="0.2">
      <c r="C2438" s="63"/>
    </row>
    <row r="2439" spans="3:3" x14ac:dyDescent="0.2">
      <c r="C2439" s="63"/>
    </row>
    <row r="2440" spans="3:3" x14ac:dyDescent="0.2">
      <c r="C2440" s="63"/>
    </row>
    <row r="2441" spans="3:3" x14ac:dyDescent="0.2">
      <c r="C2441" s="63"/>
    </row>
    <row r="2442" spans="3:3" x14ac:dyDescent="0.2">
      <c r="C2442" s="63"/>
    </row>
    <row r="2443" spans="3:3" x14ac:dyDescent="0.2">
      <c r="C2443" s="63"/>
    </row>
    <row r="2444" spans="3:3" x14ac:dyDescent="0.2">
      <c r="C2444" s="63"/>
    </row>
    <row r="2445" spans="3:3" x14ac:dyDescent="0.2">
      <c r="C2445" s="63"/>
    </row>
    <row r="2446" spans="3:3" x14ac:dyDescent="0.2">
      <c r="C2446" s="63"/>
    </row>
    <row r="2447" spans="3:3" x14ac:dyDescent="0.2">
      <c r="C2447" s="63"/>
    </row>
    <row r="2448" spans="3:3" x14ac:dyDescent="0.2">
      <c r="C2448" s="63"/>
    </row>
    <row r="2449" spans="3:3" x14ac:dyDescent="0.2">
      <c r="C2449" s="63"/>
    </row>
    <row r="2450" spans="3:3" x14ac:dyDescent="0.2">
      <c r="C2450" s="63"/>
    </row>
    <row r="2451" spans="3:3" x14ac:dyDescent="0.2">
      <c r="C2451" s="63"/>
    </row>
    <row r="2452" spans="3:3" x14ac:dyDescent="0.2">
      <c r="C2452" s="63"/>
    </row>
    <row r="2453" spans="3:3" x14ac:dyDescent="0.2">
      <c r="C2453" s="63"/>
    </row>
    <row r="2454" spans="3:3" x14ac:dyDescent="0.2">
      <c r="C2454" s="63"/>
    </row>
    <row r="2455" spans="3:3" x14ac:dyDescent="0.2">
      <c r="C2455" s="63"/>
    </row>
    <row r="2456" spans="3:3" x14ac:dyDescent="0.2">
      <c r="C2456" s="63"/>
    </row>
    <row r="2457" spans="3:3" x14ac:dyDescent="0.2">
      <c r="C2457" s="63"/>
    </row>
    <row r="2458" spans="3:3" x14ac:dyDescent="0.2">
      <c r="C2458" s="63"/>
    </row>
    <row r="2459" spans="3:3" x14ac:dyDescent="0.2">
      <c r="C2459" s="63"/>
    </row>
    <row r="2460" spans="3:3" x14ac:dyDescent="0.2">
      <c r="C2460" s="63"/>
    </row>
    <row r="2461" spans="3:3" x14ac:dyDescent="0.2">
      <c r="C2461" s="63"/>
    </row>
    <row r="2462" spans="3:3" x14ac:dyDescent="0.2">
      <c r="C2462" s="63"/>
    </row>
    <row r="2463" spans="3:3" x14ac:dyDescent="0.2">
      <c r="C2463" s="63"/>
    </row>
    <row r="2464" spans="3:3" x14ac:dyDescent="0.2">
      <c r="C2464" s="63"/>
    </row>
    <row r="2465" spans="3:3" x14ac:dyDescent="0.2">
      <c r="C2465" s="63"/>
    </row>
    <row r="2466" spans="3:3" x14ac:dyDescent="0.2">
      <c r="C2466" s="63"/>
    </row>
    <row r="2467" spans="3:3" x14ac:dyDescent="0.2">
      <c r="C2467" s="63"/>
    </row>
    <row r="2468" spans="3:3" x14ac:dyDescent="0.2">
      <c r="C2468" s="63"/>
    </row>
    <row r="2469" spans="3:3" x14ac:dyDescent="0.2">
      <c r="C2469" s="63"/>
    </row>
    <row r="2470" spans="3:3" x14ac:dyDescent="0.2">
      <c r="C2470" s="63"/>
    </row>
    <row r="2471" spans="3:3" x14ac:dyDescent="0.2">
      <c r="C2471" s="63"/>
    </row>
    <row r="2472" spans="3:3" x14ac:dyDescent="0.2">
      <c r="C2472" s="63"/>
    </row>
    <row r="2473" spans="3:3" x14ac:dyDescent="0.2">
      <c r="C2473" s="63"/>
    </row>
    <row r="2474" spans="3:3" x14ac:dyDescent="0.2">
      <c r="C2474" s="63"/>
    </row>
    <row r="2475" spans="3:3" x14ac:dyDescent="0.2">
      <c r="C2475" s="63"/>
    </row>
    <row r="2476" spans="3:3" x14ac:dyDescent="0.2">
      <c r="C2476" s="63"/>
    </row>
    <row r="2477" spans="3:3" x14ac:dyDescent="0.2">
      <c r="C2477" s="63"/>
    </row>
    <row r="2478" spans="3:3" x14ac:dyDescent="0.2">
      <c r="C2478" s="63"/>
    </row>
    <row r="2479" spans="3:3" x14ac:dyDescent="0.2">
      <c r="C2479" s="63"/>
    </row>
    <row r="2480" spans="3:3" x14ac:dyDescent="0.2">
      <c r="C2480" s="63"/>
    </row>
    <row r="2481" spans="3:3" x14ac:dyDescent="0.2">
      <c r="C2481" s="63"/>
    </row>
    <row r="2482" spans="3:3" x14ac:dyDescent="0.2">
      <c r="C2482" s="63"/>
    </row>
    <row r="2483" spans="3:3" x14ac:dyDescent="0.2">
      <c r="C2483" s="63"/>
    </row>
    <row r="2484" spans="3:3" x14ac:dyDescent="0.2">
      <c r="C2484" s="63"/>
    </row>
    <row r="2485" spans="3:3" x14ac:dyDescent="0.2">
      <c r="C2485" s="63"/>
    </row>
    <row r="2486" spans="3:3" x14ac:dyDescent="0.2">
      <c r="C2486" s="63"/>
    </row>
    <row r="2487" spans="3:3" x14ac:dyDescent="0.2">
      <c r="C2487" s="63"/>
    </row>
    <row r="2488" spans="3:3" x14ac:dyDescent="0.2">
      <c r="C2488" s="63"/>
    </row>
    <row r="2489" spans="3:3" x14ac:dyDescent="0.2">
      <c r="C2489" s="63"/>
    </row>
    <row r="2490" spans="3:3" x14ac:dyDescent="0.2">
      <c r="C2490" s="63"/>
    </row>
    <row r="2491" spans="3:3" x14ac:dyDescent="0.2">
      <c r="C2491" s="63"/>
    </row>
    <row r="2492" spans="3:3" x14ac:dyDescent="0.2">
      <c r="C2492" s="63"/>
    </row>
    <row r="2493" spans="3:3" x14ac:dyDescent="0.2">
      <c r="C2493" s="63"/>
    </row>
    <row r="2494" spans="3:3" x14ac:dyDescent="0.2">
      <c r="C2494" s="63"/>
    </row>
    <row r="2495" spans="3:3" x14ac:dyDescent="0.2">
      <c r="C2495" s="63"/>
    </row>
    <row r="2496" spans="3:3" x14ac:dyDescent="0.2">
      <c r="C2496" s="63"/>
    </row>
    <row r="2497" spans="3:3" x14ac:dyDescent="0.2">
      <c r="C2497" s="63"/>
    </row>
    <row r="2498" spans="3:3" x14ac:dyDescent="0.2">
      <c r="C2498" s="63"/>
    </row>
    <row r="2499" spans="3:3" x14ac:dyDescent="0.2">
      <c r="C2499" s="63"/>
    </row>
    <row r="2500" spans="3:3" x14ac:dyDescent="0.2">
      <c r="C2500" s="63"/>
    </row>
    <row r="2501" spans="3:3" x14ac:dyDescent="0.2">
      <c r="C2501" s="63"/>
    </row>
    <row r="2502" spans="3:3" x14ac:dyDescent="0.2">
      <c r="C2502" s="63"/>
    </row>
    <row r="2503" spans="3:3" x14ac:dyDescent="0.2">
      <c r="C2503" s="63"/>
    </row>
    <row r="2504" spans="3:3" x14ac:dyDescent="0.2">
      <c r="C2504" s="63"/>
    </row>
    <row r="2505" spans="3:3" x14ac:dyDescent="0.2">
      <c r="C2505" s="63"/>
    </row>
    <row r="2506" spans="3:3" x14ac:dyDescent="0.2">
      <c r="C2506" s="63"/>
    </row>
    <row r="2507" spans="3:3" x14ac:dyDescent="0.2">
      <c r="C2507" s="63"/>
    </row>
    <row r="2508" spans="3:3" x14ac:dyDescent="0.2">
      <c r="C2508" s="63"/>
    </row>
    <row r="2509" spans="3:3" x14ac:dyDescent="0.2">
      <c r="C2509" s="63"/>
    </row>
    <row r="2510" spans="3:3" x14ac:dyDescent="0.2">
      <c r="C2510" s="63"/>
    </row>
    <row r="2511" spans="3:3" x14ac:dyDescent="0.2">
      <c r="C2511" s="63"/>
    </row>
    <row r="2512" spans="3:3" x14ac:dyDescent="0.2">
      <c r="C2512" s="63"/>
    </row>
    <row r="2513" spans="3:3" x14ac:dyDescent="0.2">
      <c r="C2513" s="63"/>
    </row>
    <row r="2514" spans="3:3" x14ac:dyDescent="0.2">
      <c r="C2514" s="63"/>
    </row>
    <row r="2515" spans="3:3" x14ac:dyDescent="0.2">
      <c r="C2515" s="63"/>
    </row>
    <row r="2516" spans="3:3" x14ac:dyDescent="0.2">
      <c r="C2516" s="63"/>
    </row>
    <row r="2517" spans="3:3" x14ac:dyDescent="0.2">
      <c r="C2517" s="63"/>
    </row>
    <row r="2518" spans="3:3" x14ac:dyDescent="0.2">
      <c r="C2518" s="63"/>
    </row>
    <row r="2519" spans="3:3" x14ac:dyDescent="0.2">
      <c r="C2519" s="63"/>
    </row>
    <row r="2520" spans="3:3" x14ac:dyDescent="0.2">
      <c r="C2520" s="63"/>
    </row>
    <row r="2521" spans="3:3" x14ac:dyDescent="0.2">
      <c r="C2521" s="63"/>
    </row>
    <row r="2522" spans="3:3" x14ac:dyDescent="0.2">
      <c r="C2522" s="63"/>
    </row>
    <row r="2523" spans="3:3" x14ac:dyDescent="0.2">
      <c r="C2523" s="63"/>
    </row>
    <row r="2524" spans="3:3" x14ac:dyDescent="0.2">
      <c r="C2524" s="63"/>
    </row>
    <row r="2525" spans="3:3" x14ac:dyDescent="0.2">
      <c r="C2525" s="63"/>
    </row>
    <row r="2526" spans="3:3" x14ac:dyDescent="0.2">
      <c r="C2526" s="63"/>
    </row>
    <row r="2527" spans="3:3" x14ac:dyDescent="0.2">
      <c r="C2527" s="63"/>
    </row>
    <row r="2528" spans="3:3" x14ac:dyDescent="0.2">
      <c r="C2528" s="63"/>
    </row>
    <row r="2529" spans="3:3" x14ac:dyDescent="0.2">
      <c r="C2529" s="63"/>
    </row>
    <row r="2530" spans="3:3" x14ac:dyDescent="0.2">
      <c r="C2530" s="63"/>
    </row>
    <row r="2531" spans="3:3" x14ac:dyDescent="0.2">
      <c r="C2531" s="63"/>
    </row>
    <row r="2532" spans="3:3" x14ac:dyDescent="0.2">
      <c r="C2532" s="63"/>
    </row>
    <row r="2533" spans="3:3" x14ac:dyDescent="0.2">
      <c r="C2533" s="63"/>
    </row>
    <row r="2534" spans="3:3" x14ac:dyDescent="0.2">
      <c r="C2534" s="63"/>
    </row>
    <row r="2535" spans="3:3" x14ac:dyDescent="0.2">
      <c r="C2535" s="63"/>
    </row>
    <row r="2536" spans="3:3" x14ac:dyDescent="0.2">
      <c r="C2536" s="63"/>
    </row>
    <row r="2537" spans="3:3" x14ac:dyDescent="0.2">
      <c r="C2537" s="63"/>
    </row>
    <row r="2538" spans="3:3" x14ac:dyDescent="0.2">
      <c r="C2538" s="63"/>
    </row>
    <row r="2539" spans="3:3" x14ac:dyDescent="0.2">
      <c r="C2539" s="63"/>
    </row>
    <row r="2540" spans="3:3" x14ac:dyDescent="0.2">
      <c r="C2540" s="63"/>
    </row>
    <row r="2541" spans="3:3" x14ac:dyDescent="0.2">
      <c r="C2541" s="63"/>
    </row>
    <row r="2542" spans="3:3" x14ac:dyDescent="0.2">
      <c r="C2542" s="63"/>
    </row>
    <row r="2543" spans="3:3" x14ac:dyDescent="0.2">
      <c r="C2543" s="63"/>
    </row>
    <row r="2544" spans="3:3" x14ac:dyDescent="0.2">
      <c r="C2544" s="63"/>
    </row>
    <row r="2545" spans="3:3" x14ac:dyDescent="0.2">
      <c r="C2545" s="63"/>
    </row>
    <row r="2546" spans="3:3" x14ac:dyDescent="0.2">
      <c r="C2546" s="63"/>
    </row>
    <row r="2547" spans="3:3" x14ac:dyDescent="0.2">
      <c r="C2547" s="63"/>
    </row>
    <row r="2548" spans="3:3" x14ac:dyDescent="0.2">
      <c r="C2548" s="63"/>
    </row>
    <row r="2549" spans="3:3" x14ac:dyDescent="0.2">
      <c r="C2549" s="63"/>
    </row>
    <row r="2550" spans="3:3" x14ac:dyDescent="0.2">
      <c r="C2550" s="63"/>
    </row>
    <row r="2551" spans="3:3" x14ac:dyDescent="0.2">
      <c r="C2551" s="63"/>
    </row>
    <row r="2552" spans="3:3" x14ac:dyDescent="0.2">
      <c r="C2552" s="63"/>
    </row>
    <row r="2553" spans="3:3" x14ac:dyDescent="0.2">
      <c r="C2553" s="63"/>
    </row>
    <row r="2554" spans="3:3" x14ac:dyDescent="0.2">
      <c r="C2554" s="63"/>
    </row>
    <row r="2555" spans="3:3" x14ac:dyDescent="0.2">
      <c r="C2555" s="63"/>
    </row>
    <row r="2556" spans="3:3" x14ac:dyDescent="0.2">
      <c r="C2556" s="63"/>
    </row>
    <row r="2557" spans="3:3" x14ac:dyDescent="0.2">
      <c r="C2557" s="63"/>
    </row>
    <row r="2558" spans="3:3" x14ac:dyDescent="0.2">
      <c r="C2558" s="63"/>
    </row>
    <row r="2559" spans="3:3" x14ac:dyDescent="0.2">
      <c r="C2559" s="63"/>
    </row>
    <row r="2560" spans="3:3" x14ac:dyDescent="0.2">
      <c r="C2560" s="63"/>
    </row>
    <row r="2561" spans="3:3" x14ac:dyDescent="0.2">
      <c r="C2561" s="63"/>
    </row>
    <row r="2562" spans="3:3" x14ac:dyDescent="0.2">
      <c r="C2562" s="63"/>
    </row>
    <row r="2563" spans="3:3" x14ac:dyDescent="0.2">
      <c r="C2563" s="63"/>
    </row>
    <row r="2564" spans="3:3" x14ac:dyDescent="0.2">
      <c r="C2564" s="63"/>
    </row>
    <row r="2565" spans="3:3" x14ac:dyDescent="0.2">
      <c r="C2565" s="63"/>
    </row>
    <row r="2566" spans="3:3" x14ac:dyDescent="0.2">
      <c r="C2566" s="63"/>
    </row>
    <row r="2567" spans="3:3" x14ac:dyDescent="0.2">
      <c r="C2567" s="63"/>
    </row>
    <row r="2568" spans="3:3" x14ac:dyDescent="0.2">
      <c r="C2568" s="63"/>
    </row>
    <row r="2569" spans="3:3" x14ac:dyDescent="0.2">
      <c r="C2569" s="63"/>
    </row>
    <row r="2570" spans="3:3" x14ac:dyDescent="0.2">
      <c r="C2570" s="63"/>
    </row>
    <row r="2571" spans="3:3" x14ac:dyDescent="0.2">
      <c r="C2571" s="63"/>
    </row>
    <row r="2572" spans="3:3" x14ac:dyDescent="0.2">
      <c r="C2572" s="63"/>
    </row>
    <row r="2573" spans="3:3" x14ac:dyDescent="0.2">
      <c r="C2573" s="63"/>
    </row>
    <row r="2574" spans="3:3" x14ac:dyDescent="0.2">
      <c r="C2574" s="63"/>
    </row>
    <row r="2575" spans="3:3" x14ac:dyDescent="0.2">
      <c r="C2575" s="63"/>
    </row>
    <row r="2576" spans="3:3" x14ac:dyDescent="0.2">
      <c r="C2576" s="63"/>
    </row>
    <row r="2577" spans="3:3" x14ac:dyDescent="0.2">
      <c r="C2577" s="63"/>
    </row>
    <row r="2578" spans="3:3" x14ac:dyDescent="0.2">
      <c r="C2578" s="63"/>
    </row>
    <row r="2579" spans="3:3" x14ac:dyDescent="0.2">
      <c r="C2579" s="63"/>
    </row>
    <row r="2580" spans="3:3" x14ac:dyDescent="0.2">
      <c r="C2580" s="63"/>
    </row>
    <row r="2581" spans="3:3" x14ac:dyDescent="0.2">
      <c r="C2581" s="63"/>
    </row>
    <row r="2582" spans="3:3" x14ac:dyDescent="0.2">
      <c r="C2582" s="63"/>
    </row>
    <row r="2583" spans="3:3" x14ac:dyDescent="0.2">
      <c r="C2583" s="63"/>
    </row>
    <row r="2584" spans="3:3" x14ac:dyDescent="0.2">
      <c r="C2584" s="63"/>
    </row>
    <row r="2585" spans="3:3" x14ac:dyDescent="0.2">
      <c r="C2585" s="63"/>
    </row>
    <row r="2586" spans="3:3" x14ac:dyDescent="0.2">
      <c r="C2586" s="63"/>
    </row>
    <row r="2587" spans="3:3" x14ac:dyDescent="0.2">
      <c r="C2587" s="63"/>
    </row>
    <row r="2588" spans="3:3" x14ac:dyDescent="0.2">
      <c r="C2588" s="63"/>
    </row>
    <row r="2589" spans="3:3" x14ac:dyDescent="0.2">
      <c r="C2589" s="63"/>
    </row>
    <row r="2590" spans="3:3" x14ac:dyDescent="0.2">
      <c r="C2590" s="63"/>
    </row>
    <row r="2591" spans="3:3" x14ac:dyDescent="0.2">
      <c r="C2591" s="63"/>
    </row>
    <row r="2592" spans="3:3" x14ac:dyDescent="0.2">
      <c r="C2592" s="63"/>
    </row>
    <row r="2593" spans="3:3" x14ac:dyDescent="0.2">
      <c r="C2593" s="63"/>
    </row>
    <row r="2594" spans="3:3" x14ac:dyDescent="0.2">
      <c r="C2594" s="63"/>
    </row>
    <row r="2595" spans="3:3" x14ac:dyDescent="0.2">
      <c r="C2595" s="63"/>
    </row>
    <row r="2596" spans="3:3" x14ac:dyDescent="0.2">
      <c r="C2596" s="63"/>
    </row>
    <row r="2597" spans="3:3" x14ac:dyDescent="0.2">
      <c r="C2597" s="63"/>
    </row>
    <row r="2598" spans="3:3" x14ac:dyDescent="0.2">
      <c r="C2598" s="63"/>
    </row>
    <row r="2599" spans="3:3" x14ac:dyDescent="0.2">
      <c r="C2599" s="63"/>
    </row>
    <row r="2600" spans="3:3" x14ac:dyDescent="0.2">
      <c r="C2600" s="63"/>
    </row>
    <row r="2601" spans="3:3" x14ac:dyDescent="0.2">
      <c r="C2601" s="63"/>
    </row>
    <row r="2602" spans="3:3" x14ac:dyDescent="0.2">
      <c r="C2602" s="63"/>
    </row>
    <row r="2603" spans="3:3" x14ac:dyDescent="0.2">
      <c r="C2603" s="63"/>
    </row>
    <row r="2604" spans="3:3" x14ac:dyDescent="0.2">
      <c r="C2604" s="63"/>
    </row>
    <row r="2605" spans="3:3" x14ac:dyDescent="0.2">
      <c r="C2605" s="63"/>
    </row>
    <row r="2606" spans="3:3" x14ac:dyDescent="0.2">
      <c r="C2606" s="63"/>
    </row>
    <row r="2607" spans="3:3" x14ac:dyDescent="0.2">
      <c r="C2607" s="63"/>
    </row>
    <row r="2608" spans="3:3" x14ac:dyDescent="0.2">
      <c r="C2608" s="63"/>
    </row>
    <row r="2609" spans="3:3" x14ac:dyDescent="0.2">
      <c r="C2609" s="63"/>
    </row>
    <row r="2610" spans="3:3" x14ac:dyDescent="0.2">
      <c r="C2610" s="63"/>
    </row>
    <row r="2611" spans="3:3" x14ac:dyDescent="0.2">
      <c r="C2611" s="63"/>
    </row>
    <row r="2612" spans="3:3" x14ac:dyDescent="0.2">
      <c r="C2612" s="63"/>
    </row>
    <row r="2613" spans="3:3" x14ac:dyDescent="0.2">
      <c r="C2613" s="63"/>
    </row>
    <row r="2614" spans="3:3" x14ac:dyDescent="0.2">
      <c r="C2614" s="63"/>
    </row>
    <row r="2615" spans="3:3" x14ac:dyDescent="0.2">
      <c r="C2615" s="63"/>
    </row>
    <row r="2616" spans="3:3" x14ac:dyDescent="0.2">
      <c r="C2616" s="63"/>
    </row>
    <row r="2617" spans="3:3" x14ac:dyDescent="0.2">
      <c r="C2617" s="63"/>
    </row>
    <row r="2618" spans="3:3" x14ac:dyDescent="0.2">
      <c r="C2618" s="63"/>
    </row>
    <row r="2619" spans="3:3" x14ac:dyDescent="0.2">
      <c r="C2619" s="63"/>
    </row>
    <row r="2620" spans="3:3" x14ac:dyDescent="0.2">
      <c r="C2620" s="63"/>
    </row>
    <row r="2621" spans="3:3" x14ac:dyDescent="0.2">
      <c r="C2621" s="63"/>
    </row>
    <row r="2622" spans="3:3" x14ac:dyDescent="0.2">
      <c r="C2622" s="63"/>
    </row>
    <row r="2623" spans="3:3" x14ac:dyDescent="0.2">
      <c r="C2623" s="63"/>
    </row>
    <row r="2624" spans="3:3" x14ac:dyDescent="0.2">
      <c r="C2624" s="63"/>
    </row>
    <row r="2625" spans="3:3" x14ac:dyDescent="0.2">
      <c r="C2625" s="63"/>
    </row>
    <row r="2626" spans="3:3" x14ac:dyDescent="0.2">
      <c r="C2626" s="63"/>
    </row>
    <row r="2627" spans="3:3" x14ac:dyDescent="0.2">
      <c r="C2627" s="63"/>
    </row>
    <row r="2628" spans="3:3" x14ac:dyDescent="0.2">
      <c r="C2628" s="63"/>
    </row>
    <row r="2629" spans="3:3" x14ac:dyDescent="0.2">
      <c r="C2629" s="63"/>
    </row>
    <row r="2630" spans="3:3" x14ac:dyDescent="0.2">
      <c r="C2630" s="63"/>
    </row>
    <row r="2631" spans="3:3" x14ac:dyDescent="0.2">
      <c r="C2631" s="63"/>
    </row>
    <row r="2632" spans="3:3" x14ac:dyDescent="0.2">
      <c r="C2632" s="63"/>
    </row>
    <row r="2633" spans="3:3" x14ac:dyDescent="0.2">
      <c r="C2633" s="63"/>
    </row>
    <row r="2634" spans="3:3" x14ac:dyDescent="0.2">
      <c r="C2634" s="63"/>
    </row>
    <row r="2635" spans="3:3" x14ac:dyDescent="0.2">
      <c r="C2635" s="63"/>
    </row>
    <row r="2636" spans="3:3" x14ac:dyDescent="0.2">
      <c r="C2636" s="63"/>
    </row>
    <row r="2637" spans="3:3" x14ac:dyDescent="0.2">
      <c r="C2637" s="63"/>
    </row>
    <row r="2638" spans="3:3" x14ac:dyDescent="0.2">
      <c r="C2638" s="63"/>
    </row>
    <row r="2639" spans="3:3" x14ac:dyDescent="0.2">
      <c r="C2639" s="63"/>
    </row>
    <row r="2640" spans="3:3" x14ac:dyDescent="0.2">
      <c r="C2640" s="63"/>
    </row>
    <row r="2641" spans="3:3" x14ac:dyDescent="0.2">
      <c r="C2641" s="63"/>
    </row>
    <row r="2642" spans="3:3" x14ac:dyDescent="0.2">
      <c r="C2642" s="63"/>
    </row>
    <row r="2643" spans="3:3" x14ac:dyDescent="0.2">
      <c r="C2643" s="63"/>
    </row>
    <row r="2644" spans="3:3" x14ac:dyDescent="0.2">
      <c r="C2644" s="63"/>
    </row>
    <row r="2645" spans="3:3" x14ac:dyDescent="0.2">
      <c r="C2645" s="63"/>
    </row>
    <row r="2646" spans="3:3" x14ac:dyDescent="0.2">
      <c r="C2646" s="63"/>
    </row>
    <row r="2647" spans="3:3" x14ac:dyDescent="0.2">
      <c r="C2647" s="63"/>
    </row>
    <row r="2648" spans="3:3" x14ac:dyDescent="0.2">
      <c r="C2648" s="63"/>
    </row>
    <row r="2649" spans="3:3" x14ac:dyDescent="0.2">
      <c r="C2649" s="63"/>
    </row>
    <row r="2650" spans="3:3" x14ac:dyDescent="0.2">
      <c r="C2650" s="63"/>
    </row>
    <row r="2651" spans="3:3" x14ac:dyDescent="0.2">
      <c r="C2651" s="63"/>
    </row>
    <row r="2652" spans="3:3" x14ac:dyDescent="0.2">
      <c r="C2652" s="63"/>
    </row>
    <row r="2653" spans="3:3" x14ac:dyDescent="0.2">
      <c r="C2653" s="63"/>
    </row>
    <row r="2654" spans="3:3" x14ac:dyDescent="0.2">
      <c r="C2654" s="63"/>
    </row>
    <row r="2655" spans="3:3" x14ac:dyDescent="0.2">
      <c r="C2655" s="63"/>
    </row>
    <row r="2656" spans="3:3" x14ac:dyDescent="0.2">
      <c r="C2656" s="63"/>
    </row>
    <row r="2657" spans="3:3" x14ac:dyDescent="0.2">
      <c r="C2657" s="63"/>
    </row>
    <row r="2658" spans="3:3" x14ac:dyDescent="0.2">
      <c r="C2658" s="63"/>
    </row>
    <row r="2659" spans="3:3" x14ac:dyDescent="0.2">
      <c r="C2659" s="63"/>
    </row>
    <row r="2660" spans="3:3" x14ac:dyDescent="0.2">
      <c r="C2660" s="63"/>
    </row>
    <row r="2661" spans="3:3" x14ac:dyDescent="0.2">
      <c r="C2661" s="63"/>
    </row>
    <row r="2662" spans="3:3" x14ac:dyDescent="0.2">
      <c r="C2662" s="63"/>
    </row>
    <row r="2663" spans="3:3" x14ac:dyDescent="0.2">
      <c r="C2663" s="63"/>
    </row>
    <row r="2664" spans="3:3" x14ac:dyDescent="0.2">
      <c r="C2664" s="63"/>
    </row>
    <row r="2665" spans="3:3" x14ac:dyDescent="0.2">
      <c r="C2665" s="63"/>
    </row>
    <row r="2666" spans="3:3" x14ac:dyDescent="0.2">
      <c r="C2666" s="63"/>
    </row>
    <row r="2667" spans="3:3" x14ac:dyDescent="0.2">
      <c r="C2667" s="63"/>
    </row>
    <row r="2668" spans="3:3" x14ac:dyDescent="0.2">
      <c r="C2668" s="63"/>
    </row>
    <row r="2669" spans="3:3" x14ac:dyDescent="0.2">
      <c r="C2669" s="63"/>
    </row>
    <row r="2670" spans="3:3" x14ac:dyDescent="0.2">
      <c r="C2670" s="63"/>
    </row>
    <row r="2671" spans="3:3" x14ac:dyDescent="0.2">
      <c r="C2671" s="63"/>
    </row>
    <row r="2672" spans="3:3" x14ac:dyDescent="0.2">
      <c r="C2672" s="63"/>
    </row>
    <row r="2673" spans="3:3" x14ac:dyDescent="0.2">
      <c r="C2673" s="63"/>
    </row>
    <row r="2674" spans="3:3" x14ac:dyDescent="0.2">
      <c r="C2674" s="63"/>
    </row>
    <row r="2675" spans="3:3" x14ac:dyDescent="0.2">
      <c r="C2675" s="63"/>
    </row>
    <row r="2676" spans="3:3" x14ac:dyDescent="0.2">
      <c r="C2676" s="63"/>
    </row>
    <row r="2677" spans="3:3" x14ac:dyDescent="0.2">
      <c r="C2677" s="63"/>
    </row>
    <row r="2678" spans="3:3" x14ac:dyDescent="0.2">
      <c r="C2678" s="63"/>
    </row>
    <row r="2679" spans="3:3" x14ac:dyDescent="0.2">
      <c r="C2679" s="63"/>
    </row>
    <row r="2680" spans="3:3" x14ac:dyDescent="0.2">
      <c r="C2680" s="63"/>
    </row>
    <row r="2681" spans="3:3" x14ac:dyDescent="0.2">
      <c r="C2681" s="63"/>
    </row>
    <row r="2682" spans="3:3" x14ac:dyDescent="0.2">
      <c r="C2682" s="63"/>
    </row>
    <row r="2683" spans="3:3" x14ac:dyDescent="0.2">
      <c r="C2683" s="63"/>
    </row>
    <row r="2684" spans="3:3" x14ac:dyDescent="0.2">
      <c r="C2684" s="63"/>
    </row>
    <row r="2685" spans="3:3" x14ac:dyDescent="0.2">
      <c r="C2685" s="63"/>
    </row>
    <row r="2686" spans="3:3" x14ac:dyDescent="0.2">
      <c r="C2686" s="63"/>
    </row>
    <row r="2687" spans="3:3" x14ac:dyDescent="0.2">
      <c r="C2687" s="63"/>
    </row>
    <row r="2688" spans="3:3" x14ac:dyDescent="0.2">
      <c r="C2688" s="63"/>
    </row>
    <row r="2689" spans="3:3" x14ac:dyDescent="0.2">
      <c r="C2689" s="63"/>
    </row>
    <row r="2690" spans="3:3" x14ac:dyDescent="0.2">
      <c r="C2690" s="63"/>
    </row>
    <row r="2691" spans="3:3" x14ac:dyDescent="0.2">
      <c r="C2691" s="63"/>
    </row>
    <row r="2692" spans="3:3" x14ac:dyDescent="0.2">
      <c r="C2692" s="63"/>
    </row>
    <row r="2693" spans="3:3" x14ac:dyDescent="0.2">
      <c r="C2693" s="63"/>
    </row>
    <row r="2694" spans="3:3" x14ac:dyDescent="0.2">
      <c r="C2694" s="63"/>
    </row>
    <row r="2695" spans="3:3" x14ac:dyDescent="0.2">
      <c r="C2695" s="63"/>
    </row>
    <row r="2696" spans="3:3" x14ac:dyDescent="0.2">
      <c r="C2696" s="63"/>
    </row>
    <row r="2697" spans="3:3" x14ac:dyDescent="0.2">
      <c r="C2697" s="63"/>
    </row>
    <row r="2698" spans="3:3" x14ac:dyDescent="0.2">
      <c r="C2698" s="63"/>
    </row>
    <row r="2699" spans="3:3" x14ac:dyDescent="0.2">
      <c r="C2699" s="63"/>
    </row>
    <row r="2700" spans="3:3" x14ac:dyDescent="0.2">
      <c r="C2700" s="63"/>
    </row>
    <row r="2701" spans="3:3" x14ac:dyDescent="0.2">
      <c r="C2701" s="63"/>
    </row>
    <row r="2702" spans="3:3" x14ac:dyDescent="0.2">
      <c r="C2702" s="63"/>
    </row>
    <row r="2703" spans="3:3" x14ac:dyDescent="0.2">
      <c r="C2703" s="63"/>
    </row>
    <row r="2704" spans="3:3" x14ac:dyDescent="0.2">
      <c r="C2704" s="63"/>
    </row>
    <row r="2705" spans="3:3" x14ac:dyDescent="0.2">
      <c r="C2705" s="63"/>
    </row>
    <row r="2706" spans="3:3" x14ac:dyDescent="0.2">
      <c r="C2706" s="63"/>
    </row>
    <row r="2707" spans="3:3" x14ac:dyDescent="0.2">
      <c r="C2707" s="63"/>
    </row>
    <row r="2708" spans="3:3" x14ac:dyDescent="0.2">
      <c r="C2708" s="63"/>
    </row>
    <row r="2709" spans="3:3" x14ac:dyDescent="0.2">
      <c r="C2709" s="63"/>
    </row>
    <row r="2710" spans="3:3" x14ac:dyDescent="0.2">
      <c r="C2710" s="63"/>
    </row>
    <row r="2711" spans="3:3" x14ac:dyDescent="0.2">
      <c r="C2711" s="63"/>
    </row>
    <row r="2712" spans="3:3" x14ac:dyDescent="0.2">
      <c r="C2712" s="63"/>
    </row>
    <row r="2713" spans="3:3" x14ac:dyDescent="0.2">
      <c r="C2713" s="63"/>
    </row>
    <row r="2714" spans="3:3" x14ac:dyDescent="0.2">
      <c r="C2714" s="63"/>
    </row>
    <row r="2715" spans="3:3" x14ac:dyDescent="0.2">
      <c r="C2715" s="63"/>
    </row>
    <row r="2716" spans="3:3" x14ac:dyDescent="0.2">
      <c r="C2716" s="63"/>
    </row>
    <row r="2717" spans="3:3" x14ac:dyDescent="0.2">
      <c r="C2717" s="63"/>
    </row>
    <row r="2718" spans="3:3" x14ac:dyDescent="0.2">
      <c r="C2718" s="63"/>
    </row>
    <row r="2719" spans="3:3" x14ac:dyDescent="0.2">
      <c r="C2719" s="63"/>
    </row>
    <row r="2720" spans="3:3" x14ac:dyDescent="0.2">
      <c r="C2720" s="63"/>
    </row>
    <row r="2721" spans="3:3" x14ac:dyDescent="0.2">
      <c r="C2721" s="63"/>
    </row>
    <row r="2722" spans="3:3" x14ac:dyDescent="0.2">
      <c r="C2722" s="63"/>
    </row>
    <row r="2723" spans="3:3" x14ac:dyDescent="0.2">
      <c r="C2723" s="63"/>
    </row>
    <row r="2724" spans="3:3" x14ac:dyDescent="0.2">
      <c r="C2724" s="63"/>
    </row>
    <row r="2725" spans="3:3" x14ac:dyDescent="0.2">
      <c r="C2725" s="63"/>
    </row>
    <row r="2726" spans="3:3" x14ac:dyDescent="0.2">
      <c r="C2726" s="63"/>
    </row>
    <row r="2727" spans="3:3" x14ac:dyDescent="0.2">
      <c r="C2727" s="63"/>
    </row>
    <row r="2728" spans="3:3" x14ac:dyDescent="0.2">
      <c r="C2728" s="63"/>
    </row>
    <row r="2729" spans="3:3" x14ac:dyDescent="0.2">
      <c r="C2729" s="63"/>
    </row>
    <row r="2730" spans="3:3" x14ac:dyDescent="0.2">
      <c r="C2730" s="63"/>
    </row>
    <row r="2731" spans="3:3" x14ac:dyDescent="0.2">
      <c r="C2731" s="63"/>
    </row>
    <row r="2732" spans="3:3" x14ac:dyDescent="0.2">
      <c r="C2732" s="63"/>
    </row>
    <row r="2733" spans="3:3" x14ac:dyDescent="0.2">
      <c r="C2733" s="63"/>
    </row>
    <row r="2734" spans="3:3" x14ac:dyDescent="0.2">
      <c r="C2734" s="63"/>
    </row>
    <row r="2735" spans="3:3" x14ac:dyDescent="0.2">
      <c r="C2735" s="63"/>
    </row>
    <row r="2736" spans="3:3" x14ac:dyDescent="0.2">
      <c r="C2736" s="63"/>
    </row>
    <row r="2737" spans="3:3" x14ac:dyDescent="0.2">
      <c r="C2737" s="63"/>
    </row>
    <row r="2738" spans="3:3" x14ac:dyDescent="0.2">
      <c r="C2738" s="63"/>
    </row>
    <row r="2739" spans="3:3" x14ac:dyDescent="0.2">
      <c r="C2739" s="63"/>
    </row>
    <row r="2740" spans="3:3" x14ac:dyDescent="0.2">
      <c r="C2740" s="63"/>
    </row>
    <row r="2741" spans="3:3" x14ac:dyDescent="0.2">
      <c r="C2741" s="63"/>
    </row>
    <row r="2742" spans="3:3" x14ac:dyDescent="0.2">
      <c r="C2742" s="63"/>
    </row>
    <row r="2743" spans="3:3" x14ac:dyDescent="0.2">
      <c r="C2743" s="63"/>
    </row>
    <row r="2744" spans="3:3" x14ac:dyDescent="0.2">
      <c r="C2744" s="63"/>
    </row>
    <row r="2745" spans="3:3" x14ac:dyDescent="0.2">
      <c r="C2745" s="63"/>
    </row>
    <row r="2746" spans="3:3" x14ac:dyDescent="0.2">
      <c r="C2746" s="63"/>
    </row>
    <row r="2747" spans="3:3" x14ac:dyDescent="0.2">
      <c r="C2747" s="63"/>
    </row>
    <row r="2748" spans="3:3" x14ac:dyDescent="0.2">
      <c r="C2748" s="63"/>
    </row>
    <row r="2749" spans="3:3" x14ac:dyDescent="0.2">
      <c r="C2749" s="63"/>
    </row>
    <row r="2750" spans="3:3" x14ac:dyDescent="0.2">
      <c r="C2750" s="63"/>
    </row>
    <row r="2751" spans="3:3" x14ac:dyDescent="0.2">
      <c r="C2751" s="63"/>
    </row>
    <row r="2752" spans="3:3" x14ac:dyDescent="0.2">
      <c r="C2752" s="63"/>
    </row>
    <row r="2753" spans="3:3" x14ac:dyDescent="0.2">
      <c r="C2753" s="63"/>
    </row>
    <row r="2754" spans="3:3" x14ac:dyDescent="0.2">
      <c r="C2754" s="63"/>
    </row>
    <row r="2755" spans="3:3" x14ac:dyDescent="0.2">
      <c r="C2755" s="63"/>
    </row>
    <row r="2756" spans="3:3" x14ac:dyDescent="0.2">
      <c r="C2756" s="63"/>
    </row>
    <row r="2757" spans="3:3" x14ac:dyDescent="0.2">
      <c r="C2757" s="63"/>
    </row>
    <row r="2758" spans="3:3" x14ac:dyDescent="0.2">
      <c r="C2758" s="63"/>
    </row>
    <row r="2759" spans="3:3" x14ac:dyDescent="0.2">
      <c r="C2759" s="63"/>
    </row>
    <row r="2760" spans="3:3" x14ac:dyDescent="0.2">
      <c r="C2760" s="63"/>
    </row>
    <row r="2761" spans="3:3" x14ac:dyDescent="0.2">
      <c r="C2761" s="63"/>
    </row>
    <row r="2762" spans="3:3" x14ac:dyDescent="0.2">
      <c r="C2762" s="63"/>
    </row>
    <row r="2763" spans="3:3" x14ac:dyDescent="0.2">
      <c r="C2763" s="63"/>
    </row>
    <row r="2764" spans="3:3" x14ac:dyDescent="0.2">
      <c r="C2764" s="63"/>
    </row>
    <row r="2765" spans="3:3" x14ac:dyDescent="0.2">
      <c r="C2765" s="63"/>
    </row>
    <row r="2766" spans="3:3" x14ac:dyDescent="0.2">
      <c r="C2766" s="63"/>
    </row>
    <row r="2767" spans="3:3" x14ac:dyDescent="0.2">
      <c r="C2767" s="63"/>
    </row>
    <row r="2768" spans="3:3" x14ac:dyDescent="0.2">
      <c r="C2768" s="63"/>
    </row>
    <row r="2769" spans="3:3" x14ac:dyDescent="0.2">
      <c r="C2769" s="63"/>
    </row>
    <row r="2770" spans="3:3" x14ac:dyDescent="0.2">
      <c r="C2770" s="63"/>
    </row>
    <row r="2771" spans="3:3" x14ac:dyDescent="0.2">
      <c r="C2771" s="63"/>
    </row>
    <row r="2772" spans="3:3" x14ac:dyDescent="0.2">
      <c r="C2772" s="63"/>
    </row>
    <row r="2773" spans="3:3" x14ac:dyDescent="0.2">
      <c r="C2773" s="63"/>
    </row>
    <row r="2774" spans="3:3" x14ac:dyDescent="0.2">
      <c r="C2774" s="63"/>
    </row>
    <row r="2775" spans="3:3" x14ac:dyDescent="0.2">
      <c r="C2775" s="63"/>
    </row>
    <row r="2776" spans="3:3" x14ac:dyDescent="0.2">
      <c r="C2776" s="63"/>
    </row>
    <row r="2777" spans="3:3" x14ac:dyDescent="0.2">
      <c r="C2777" s="63"/>
    </row>
    <row r="2778" spans="3:3" x14ac:dyDescent="0.2">
      <c r="C2778" s="63"/>
    </row>
    <row r="2779" spans="3:3" x14ac:dyDescent="0.2">
      <c r="C2779" s="63"/>
    </row>
    <row r="2780" spans="3:3" x14ac:dyDescent="0.2">
      <c r="C2780" s="63"/>
    </row>
    <row r="2781" spans="3:3" x14ac:dyDescent="0.2">
      <c r="C2781" s="63"/>
    </row>
    <row r="2782" spans="3:3" x14ac:dyDescent="0.2">
      <c r="C2782" s="63"/>
    </row>
    <row r="2783" spans="3:3" x14ac:dyDescent="0.2">
      <c r="C2783" s="63"/>
    </row>
    <row r="2784" spans="3:3" x14ac:dyDescent="0.2">
      <c r="C2784" s="63"/>
    </row>
    <row r="2785" spans="3:3" x14ac:dyDescent="0.2">
      <c r="C2785" s="63"/>
    </row>
    <row r="2786" spans="3:3" x14ac:dyDescent="0.2">
      <c r="C2786" s="63"/>
    </row>
    <row r="2787" spans="3:3" x14ac:dyDescent="0.2">
      <c r="C2787" s="63"/>
    </row>
    <row r="2788" spans="3:3" x14ac:dyDescent="0.2">
      <c r="C2788" s="63"/>
    </row>
    <row r="2789" spans="3:3" x14ac:dyDescent="0.2">
      <c r="C2789" s="63"/>
    </row>
    <row r="2790" spans="3:3" x14ac:dyDescent="0.2">
      <c r="C2790" s="63"/>
    </row>
    <row r="2791" spans="3:3" x14ac:dyDescent="0.2">
      <c r="C2791" s="63"/>
    </row>
    <row r="2792" spans="3:3" x14ac:dyDescent="0.2">
      <c r="C2792" s="63"/>
    </row>
    <row r="2793" spans="3:3" x14ac:dyDescent="0.2">
      <c r="C2793" s="63"/>
    </row>
    <row r="2794" spans="3:3" x14ac:dyDescent="0.2">
      <c r="C2794" s="63"/>
    </row>
    <row r="2795" spans="3:3" x14ac:dyDescent="0.2">
      <c r="C2795" s="63"/>
    </row>
    <row r="2796" spans="3:3" x14ac:dyDescent="0.2">
      <c r="C2796" s="63"/>
    </row>
    <row r="2797" spans="3:3" x14ac:dyDescent="0.2">
      <c r="C2797" s="63"/>
    </row>
    <row r="2798" spans="3:3" x14ac:dyDescent="0.2">
      <c r="C2798" s="63"/>
    </row>
    <row r="2799" spans="3:3" x14ac:dyDescent="0.2">
      <c r="C2799" s="63"/>
    </row>
    <row r="2800" spans="3:3" x14ac:dyDescent="0.2">
      <c r="C2800" s="63"/>
    </row>
    <row r="2801" spans="3:3" x14ac:dyDescent="0.2">
      <c r="C2801" s="63"/>
    </row>
    <row r="2802" spans="3:3" x14ac:dyDescent="0.2">
      <c r="C2802" s="63"/>
    </row>
    <row r="2803" spans="3:3" x14ac:dyDescent="0.2">
      <c r="C2803" s="63"/>
    </row>
    <row r="2804" spans="3:3" x14ac:dyDescent="0.2">
      <c r="C2804" s="63"/>
    </row>
    <row r="2805" spans="3:3" x14ac:dyDescent="0.2">
      <c r="C2805" s="63"/>
    </row>
    <row r="2806" spans="3:3" x14ac:dyDescent="0.2">
      <c r="C2806" s="63"/>
    </row>
    <row r="2807" spans="3:3" x14ac:dyDescent="0.2">
      <c r="C2807" s="63"/>
    </row>
    <row r="2808" spans="3:3" x14ac:dyDescent="0.2">
      <c r="C2808" s="63"/>
    </row>
    <row r="2809" spans="3:3" x14ac:dyDescent="0.2">
      <c r="C2809" s="63"/>
    </row>
    <row r="2810" spans="3:3" x14ac:dyDescent="0.2">
      <c r="C2810" s="63"/>
    </row>
    <row r="2811" spans="3:3" x14ac:dyDescent="0.2">
      <c r="C2811" s="63"/>
    </row>
    <row r="2812" spans="3:3" x14ac:dyDescent="0.2">
      <c r="C2812" s="63"/>
    </row>
    <row r="2813" spans="3:3" x14ac:dyDescent="0.2">
      <c r="C2813" s="63"/>
    </row>
    <row r="2814" spans="3:3" x14ac:dyDescent="0.2">
      <c r="C2814" s="63"/>
    </row>
    <row r="2815" spans="3:3" x14ac:dyDescent="0.2">
      <c r="C2815" s="63"/>
    </row>
    <row r="2816" spans="3:3" x14ac:dyDescent="0.2">
      <c r="C2816" s="63"/>
    </row>
    <row r="2817" spans="3:3" x14ac:dyDescent="0.2">
      <c r="C2817" s="63"/>
    </row>
    <row r="2818" spans="3:3" x14ac:dyDescent="0.2">
      <c r="C2818" s="63"/>
    </row>
    <row r="2819" spans="3:3" x14ac:dyDescent="0.2">
      <c r="C2819" s="63"/>
    </row>
    <row r="2820" spans="3:3" x14ac:dyDescent="0.2">
      <c r="C2820" s="63"/>
    </row>
    <row r="2821" spans="3:3" x14ac:dyDescent="0.2">
      <c r="C2821" s="63"/>
    </row>
    <row r="2822" spans="3:3" x14ac:dyDescent="0.2">
      <c r="C2822" s="63"/>
    </row>
    <row r="2823" spans="3:3" x14ac:dyDescent="0.2">
      <c r="C2823" s="63"/>
    </row>
    <row r="2824" spans="3:3" x14ac:dyDescent="0.2">
      <c r="C2824" s="63"/>
    </row>
    <row r="2825" spans="3:3" x14ac:dyDescent="0.2">
      <c r="C2825" s="63"/>
    </row>
    <row r="2826" spans="3:3" x14ac:dyDescent="0.2">
      <c r="C2826" s="63"/>
    </row>
    <row r="2827" spans="3:3" x14ac:dyDescent="0.2">
      <c r="C2827" s="63"/>
    </row>
    <row r="2828" spans="3:3" x14ac:dyDescent="0.2">
      <c r="C2828" s="63"/>
    </row>
    <row r="2829" spans="3:3" x14ac:dyDescent="0.2">
      <c r="C2829" s="63"/>
    </row>
    <row r="2830" spans="3:3" x14ac:dyDescent="0.2">
      <c r="C2830" s="63"/>
    </row>
    <row r="2831" spans="3:3" x14ac:dyDescent="0.2">
      <c r="C2831" s="63"/>
    </row>
    <row r="2832" spans="3:3" x14ac:dyDescent="0.2">
      <c r="C2832" s="63"/>
    </row>
    <row r="2833" spans="3:3" x14ac:dyDescent="0.2">
      <c r="C2833" s="63"/>
    </row>
    <row r="2834" spans="3:3" x14ac:dyDescent="0.2">
      <c r="C2834" s="63"/>
    </row>
    <row r="2835" spans="3:3" x14ac:dyDescent="0.2">
      <c r="C2835" s="63"/>
    </row>
    <row r="2836" spans="3:3" x14ac:dyDescent="0.2">
      <c r="C2836" s="63"/>
    </row>
    <row r="2837" spans="3:3" x14ac:dyDescent="0.2">
      <c r="C2837" s="63"/>
    </row>
    <row r="2838" spans="3:3" x14ac:dyDescent="0.2">
      <c r="C2838" s="63"/>
    </row>
    <row r="2839" spans="3:3" x14ac:dyDescent="0.2">
      <c r="C2839" s="63"/>
    </row>
    <row r="2840" spans="3:3" x14ac:dyDescent="0.2">
      <c r="C2840" s="63"/>
    </row>
    <row r="2841" spans="3:3" x14ac:dyDescent="0.2">
      <c r="C2841" s="63"/>
    </row>
    <row r="2842" spans="3:3" x14ac:dyDescent="0.2">
      <c r="C2842" s="63"/>
    </row>
    <row r="2843" spans="3:3" x14ac:dyDescent="0.2">
      <c r="C2843" s="63"/>
    </row>
    <row r="2844" spans="3:3" x14ac:dyDescent="0.2">
      <c r="C2844" s="63"/>
    </row>
    <row r="2845" spans="3:3" x14ac:dyDescent="0.2">
      <c r="C2845" s="63"/>
    </row>
    <row r="2846" spans="3:3" x14ac:dyDescent="0.2">
      <c r="C2846" s="63"/>
    </row>
    <row r="2847" spans="3:3" x14ac:dyDescent="0.2">
      <c r="C2847" s="63"/>
    </row>
    <row r="2848" spans="3:3" x14ac:dyDescent="0.2">
      <c r="C2848" s="63"/>
    </row>
    <row r="2849" spans="3:3" x14ac:dyDescent="0.2">
      <c r="C2849" s="63"/>
    </row>
    <row r="2850" spans="3:3" x14ac:dyDescent="0.2">
      <c r="C2850" s="63"/>
    </row>
    <row r="2851" spans="3:3" x14ac:dyDescent="0.2">
      <c r="C2851" s="63"/>
    </row>
    <row r="2852" spans="3:3" x14ac:dyDescent="0.2">
      <c r="C2852" s="63"/>
    </row>
    <row r="2853" spans="3:3" x14ac:dyDescent="0.2">
      <c r="C2853" s="63"/>
    </row>
    <row r="2854" spans="3:3" x14ac:dyDescent="0.2">
      <c r="C2854" s="63"/>
    </row>
    <row r="2855" spans="3:3" x14ac:dyDescent="0.2">
      <c r="C2855" s="63"/>
    </row>
    <row r="2856" spans="3:3" x14ac:dyDescent="0.2">
      <c r="C2856" s="63"/>
    </row>
    <row r="2857" spans="3:3" x14ac:dyDescent="0.2">
      <c r="C2857" s="63"/>
    </row>
    <row r="2858" spans="3:3" x14ac:dyDescent="0.2">
      <c r="C2858" s="63"/>
    </row>
    <row r="2859" spans="3:3" x14ac:dyDescent="0.2">
      <c r="C2859" s="63"/>
    </row>
    <row r="2860" spans="3:3" x14ac:dyDescent="0.2">
      <c r="C2860" s="63"/>
    </row>
    <row r="2861" spans="3:3" x14ac:dyDescent="0.2">
      <c r="C2861" s="63"/>
    </row>
    <row r="2862" spans="3:3" x14ac:dyDescent="0.2">
      <c r="C2862" s="63"/>
    </row>
    <row r="2863" spans="3:3" x14ac:dyDescent="0.2">
      <c r="C2863" s="63"/>
    </row>
    <row r="2864" spans="3:3" x14ac:dyDescent="0.2">
      <c r="C2864" s="63"/>
    </row>
    <row r="2865" spans="3:3" x14ac:dyDescent="0.2">
      <c r="C2865" s="63"/>
    </row>
    <row r="2866" spans="3:3" x14ac:dyDescent="0.2">
      <c r="C2866" s="63"/>
    </row>
    <row r="2867" spans="3:3" x14ac:dyDescent="0.2">
      <c r="C2867" s="63"/>
    </row>
    <row r="2868" spans="3:3" x14ac:dyDescent="0.2">
      <c r="C2868" s="63"/>
    </row>
    <row r="2869" spans="3:3" x14ac:dyDescent="0.2">
      <c r="C2869" s="63"/>
    </row>
    <row r="2870" spans="3:3" x14ac:dyDescent="0.2">
      <c r="C2870" s="63"/>
    </row>
    <row r="2871" spans="3:3" x14ac:dyDescent="0.2">
      <c r="C2871" s="63"/>
    </row>
    <row r="2872" spans="3:3" x14ac:dyDescent="0.2">
      <c r="C2872" s="63"/>
    </row>
    <row r="2873" spans="3:3" x14ac:dyDescent="0.2">
      <c r="C2873" s="63"/>
    </row>
    <row r="2874" spans="3:3" x14ac:dyDescent="0.2">
      <c r="C2874" s="63"/>
    </row>
    <row r="2875" spans="3:3" x14ac:dyDescent="0.2">
      <c r="C2875" s="63"/>
    </row>
    <row r="2876" spans="3:3" x14ac:dyDescent="0.2">
      <c r="C2876" s="63"/>
    </row>
    <row r="2877" spans="3:3" x14ac:dyDescent="0.2">
      <c r="C2877" s="63"/>
    </row>
    <row r="2878" spans="3:3" x14ac:dyDescent="0.2">
      <c r="C2878" s="63"/>
    </row>
    <row r="2879" spans="3:3" x14ac:dyDescent="0.2">
      <c r="C2879" s="63"/>
    </row>
    <row r="2880" spans="3:3" x14ac:dyDescent="0.2">
      <c r="C2880" s="63"/>
    </row>
    <row r="2881" spans="3:3" x14ac:dyDescent="0.2">
      <c r="C2881" s="63"/>
    </row>
    <row r="2882" spans="3:3" x14ac:dyDescent="0.2">
      <c r="C2882" s="63"/>
    </row>
    <row r="2883" spans="3:3" x14ac:dyDescent="0.2">
      <c r="C2883" s="63"/>
    </row>
    <row r="2884" spans="3:3" x14ac:dyDescent="0.2">
      <c r="C2884" s="63"/>
    </row>
    <row r="2885" spans="3:3" x14ac:dyDescent="0.2">
      <c r="C2885" s="63"/>
    </row>
    <row r="2886" spans="3:3" x14ac:dyDescent="0.2">
      <c r="C2886" s="63"/>
    </row>
    <row r="2887" spans="3:3" x14ac:dyDescent="0.2">
      <c r="C2887" s="63"/>
    </row>
    <row r="2888" spans="3:3" x14ac:dyDescent="0.2">
      <c r="C2888" s="63"/>
    </row>
    <row r="2889" spans="3:3" x14ac:dyDescent="0.2">
      <c r="C2889" s="63"/>
    </row>
    <row r="2890" spans="3:3" x14ac:dyDescent="0.2">
      <c r="C2890" s="63"/>
    </row>
    <row r="2891" spans="3:3" x14ac:dyDescent="0.2">
      <c r="C2891" s="63"/>
    </row>
    <row r="2892" spans="3:3" x14ac:dyDescent="0.2">
      <c r="C2892" s="63"/>
    </row>
    <row r="2893" spans="3:3" x14ac:dyDescent="0.2">
      <c r="C2893" s="63"/>
    </row>
    <row r="2894" spans="3:3" x14ac:dyDescent="0.2">
      <c r="C2894" s="63"/>
    </row>
    <row r="2895" spans="3:3" x14ac:dyDescent="0.2">
      <c r="C2895" s="63"/>
    </row>
    <row r="2896" spans="3:3" x14ac:dyDescent="0.2">
      <c r="C2896" s="63"/>
    </row>
    <row r="2897" spans="3:3" x14ac:dyDescent="0.2">
      <c r="C2897" s="63"/>
    </row>
    <row r="2898" spans="3:3" x14ac:dyDescent="0.2">
      <c r="C2898" s="63"/>
    </row>
    <row r="2899" spans="3:3" x14ac:dyDescent="0.2">
      <c r="C2899" s="63"/>
    </row>
    <row r="2900" spans="3:3" x14ac:dyDescent="0.2">
      <c r="C2900" s="63"/>
    </row>
    <row r="2901" spans="3:3" x14ac:dyDescent="0.2">
      <c r="C2901" s="63"/>
    </row>
    <row r="2902" spans="3:3" x14ac:dyDescent="0.2">
      <c r="C2902" s="63"/>
    </row>
    <row r="2903" spans="3:3" x14ac:dyDescent="0.2">
      <c r="C2903" s="63"/>
    </row>
    <row r="2904" spans="3:3" x14ac:dyDescent="0.2">
      <c r="C2904" s="63"/>
    </row>
    <row r="2905" spans="3:3" x14ac:dyDescent="0.2">
      <c r="C2905" s="63"/>
    </row>
    <row r="2906" spans="3:3" x14ac:dyDescent="0.2">
      <c r="C2906" s="63"/>
    </row>
    <row r="2907" spans="3:3" x14ac:dyDescent="0.2">
      <c r="C2907" s="63"/>
    </row>
    <row r="2908" spans="3:3" x14ac:dyDescent="0.2">
      <c r="C2908" s="63"/>
    </row>
    <row r="2909" spans="3:3" x14ac:dyDescent="0.2">
      <c r="C2909" s="63"/>
    </row>
    <row r="2910" spans="3:3" x14ac:dyDescent="0.2">
      <c r="C2910" s="63"/>
    </row>
    <row r="2911" spans="3:3" x14ac:dyDescent="0.2">
      <c r="C2911" s="63"/>
    </row>
    <row r="2912" spans="3:3" x14ac:dyDescent="0.2">
      <c r="C2912" s="63"/>
    </row>
    <row r="2913" spans="3:3" x14ac:dyDescent="0.2">
      <c r="C2913" s="63"/>
    </row>
    <row r="2914" spans="3:3" x14ac:dyDescent="0.2">
      <c r="C2914" s="63"/>
    </row>
    <row r="2915" spans="3:3" x14ac:dyDescent="0.2">
      <c r="C2915" s="63"/>
    </row>
    <row r="2916" spans="3:3" x14ac:dyDescent="0.2">
      <c r="C2916" s="63"/>
    </row>
    <row r="2917" spans="3:3" x14ac:dyDescent="0.2">
      <c r="C2917" s="63"/>
    </row>
    <row r="2918" spans="3:3" x14ac:dyDescent="0.2">
      <c r="C2918" s="63"/>
    </row>
    <row r="2919" spans="3:3" x14ac:dyDescent="0.2">
      <c r="C2919" s="63"/>
    </row>
    <row r="2920" spans="3:3" x14ac:dyDescent="0.2">
      <c r="C2920" s="63"/>
    </row>
    <row r="2921" spans="3:3" x14ac:dyDescent="0.2">
      <c r="C2921" s="63"/>
    </row>
    <row r="2922" spans="3:3" x14ac:dyDescent="0.2">
      <c r="C2922" s="63"/>
    </row>
    <row r="2923" spans="3:3" x14ac:dyDescent="0.2">
      <c r="C2923" s="63"/>
    </row>
    <row r="2924" spans="3:3" x14ac:dyDescent="0.2">
      <c r="C2924" s="63"/>
    </row>
    <row r="2925" spans="3:3" x14ac:dyDescent="0.2">
      <c r="C2925" s="63"/>
    </row>
    <row r="2926" spans="3:3" x14ac:dyDescent="0.2">
      <c r="C2926" s="63"/>
    </row>
    <row r="2927" spans="3:3" x14ac:dyDescent="0.2">
      <c r="C2927" s="63"/>
    </row>
    <row r="2928" spans="3:3" x14ac:dyDescent="0.2">
      <c r="C2928" s="63"/>
    </row>
    <row r="2929" spans="3:3" x14ac:dyDescent="0.2">
      <c r="C2929" s="63"/>
    </row>
    <row r="2930" spans="3:3" x14ac:dyDescent="0.2">
      <c r="C2930" s="63"/>
    </row>
    <row r="2931" spans="3:3" x14ac:dyDescent="0.2">
      <c r="C2931" s="63"/>
    </row>
    <row r="2932" spans="3:3" x14ac:dyDescent="0.2">
      <c r="C2932" s="63"/>
    </row>
    <row r="2933" spans="3:3" x14ac:dyDescent="0.2">
      <c r="C2933" s="63"/>
    </row>
    <row r="2934" spans="3:3" x14ac:dyDescent="0.2">
      <c r="C2934" s="63"/>
    </row>
    <row r="2935" spans="3:3" x14ac:dyDescent="0.2">
      <c r="C2935" s="63"/>
    </row>
    <row r="2936" spans="3:3" x14ac:dyDescent="0.2">
      <c r="C2936" s="63"/>
    </row>
    <row r="2937" spans="3:3" x14ac:dyDescent="0.2">
      <c r="C2937" s="63"/>
    </row>
    <row r="2938" spans="3:3" x14ac:dyDescent="0.2">
      <c r="C2938" s="63"/>
    </row>
    <row r="2939" spans="3:3" x14ac:dyDescent="0.2">
      <c r="C2939" s="63"/>
    </row>
    <row r="2940" spans="3:3" x14ac:dyDescent="0.2">
      <c r="C2940" s="63"/>
    </row>
    <row r="2941" spans="3:3" x14ac:dyDescent="0.2">
      <c r="C2941" s="63"/>
    </row>
    <row r="2942" spans="3:3" x14ac:dyDescent="0.2">
      <c r="C2942" s="63"/>
    </row>
    <row r="2943" spans="3:3" x14ac:dyDescent="0.2">
      <c r="C2943" s="63"/>
    </row>
    <row r="2944" spans="3:3" x14ac:dyDescent="0.2">
      <c r="C2944" s="63"/>
    </row>
    <row r="2945" spans="3:3" x14ac:dyDescent="0.2">
      <c r="C2945" s="63"/>
    </row>
    <row r="2946" spans="3:3" x14ac:dyDescent="0.2">
      <c r="C2946" s="63"/>
    </row>
    <row r="2947" spans="3:3" x14ac:dyDescent="0.2">
      <c r="C2947" s="63"/>
    </row>
    <row r="2948" spans="3:3" x14ac:dyDescent="0.2">
      <c r="C2948" s="63"/>
    </row>
    <row r="2949" spans="3:3" x14ac:dyDescent="0.2">
      <c r="C2949" s="63"/>
    </row>
    <row r="2950" spans="3:3" x14ac:dyDescent="0.2">
      <c r="C2950" s="63"/>
    </row>
    <row r="2951" spans="3:3" x14ac:dyDescent="0.2">
      <c r="C2951" s="63"/>
    </row>
    <row r="2952" spans="3:3" x14ac:dyDescent="0.2">
      <c r="C2952" s="63"/>
    </row>
    <row r="2953" spans="3:3" x14ac:dyDescent="0.2">
      <c r="C2953" s="63"/>
    </row>
    <row r="2954" spans="3:3" x14ac:dyDescent="0.2">
      <c r="C2954" s="63"/>
    </row>
    <row r="2955" spans="3:3" x14ac:dyDescent="0.2">
      <c r="C2955" s="63"/>
    </row>
    <row r="2956" spans="3:3" x14ac:dyDescent="0.2">
      <c r="C2956" s="63"/>
    </row>
    <row r="2957" spans="3:3" x14ac:dyDescent="0.2">
      <c r="C2957" s="63"/>
    </row>
    <row r="2958" spans="3:3" x14ac:dyDescent="0.2">
      <c r="C2958" s="63"/>
    </row>
    <row r="2959" spans="3:3" x14ac:dyDescent="0.2">
      <c r="C2959" s="63"/>
    </row>
    <row r="2960" spans="3:3" x14ac:dyDescent="0.2">
      <c r="C2960" s="63"/>
    </row>
    <row r="2961" spans="3:3" x14ac:dyDescent="0.2">
      <c r="C2961" s="63"/>
    </row>
    <row r="2962" spans="3:3" x14ac:dyDescent="0.2">
      <c r="C2962" s="63"/>
    </row>
    <row r="2963" spans="3:3" x14ac:dyDescent="0.2">
      <c r="C2963" s="63"/>
    </row>
    <row r="2964" spans="3:3" x14ac:dyDescent="0.2">
      <c r="C2964" s="63"/>
    </row>
    <row r="2965" spans="3:3" x14ac:dyDescent="0.2">
      <c r="C2965" s="63"/>
    </row>
    <row r="2966" spans="3:3" x14ac:dyDescent="0.2">
      <c r="C2966" s="63"/>
    </row>
    <row r="2967" spans="3:3" x14ac:dyDescent="0.2">
      <c r="C2967" s="63"/>
    </row>
    <row r="2968" spans="3:3" x14ac:dyDescent="0.2">
      <c r="C2968" s="63"/>
    </row>
    <row r="2969" spans="3:3" x14ac:dyDescent="0.2">
      <c r="C2969" s="63"/>
    </row>
    <row r="2970" spans="3:3" x14ac:dyDescent="0.2">
      <c r="C2970" s="63"/>
    </row>
    <row r="2971" spans="3:3" x14ac:dyDescent="0.2">
      <c r="C2971" s="63"/>
    </row>
    <row r="2972" spans="3:3" x14ac:dyDescent="0.2">
      <c r="C2972" s="63"/>
    </row>
    <row r="2973" spans="3:3" x14ac:dyDescent="0.2">
      <c r="C2973" s="63"/>
    </row>
    <row r="2974" spans="3:3" x14ac:dyDescent="0.2">
      <c r="C2974" s="63"/>
    </row>
    <row r="2975" spans="3:3" x14ac:dyDescent="0.2">
      <c r="C2975" s="63"/>
    </row>
    <row r="2976" spans="3:3" x14ac:dyDescent="0.2">
      <c r="C2976" s="63"/>
    </row>
    <row r="2977" spans="3:3" x14ac:dyDescent="0.2">
      <c r="C2977" s="63"/>
    </row>
    <row r="2978" spans="3:3" x14ac:dyDescent="0.2">
      <c r="C2978" s="63"/>
    </row>
    <row r="2979" spans="3:3" x14ac:dyDescent="0.2">
      <c r="C2979" s="63"/>
    </row>
    <row r="2980" spans="3:3" x14ac:dyDescent="0.2">
      <c r="C2980" s="63"/>
    </row>
    <row r="2981" spans="3:3" x14ac:dyDescent="0.2">
      <c r="C2981" s="63"/>
    </row>
    <row r="2982" spans="3:3" x14ac:dyDescent="0.2">
      <c r="C2982" s="63"/>
    </row>
    <row r="2983" spans="3:3" x14ac:dyDescent="0.2">
      <c r="C2983" s="63"/>
    </row>
    <row r="2984" spans="3:3" x14ac:dyDescent="0.2">
      <c r="C2984" s="63"/>
    </row>
    <row r="2985" spans="3:3" x14ac:dyDescent="0.2">
      <c r="C2985" s="63"/>
    </row>
    <row r="2986" spans="3:3" x14ac:dyDescent="0.2">
      <c r="C2986" s="63"/>
    </row>
    <row r="2987" spans="3:3" x14ac:dyDescent="0.2">
      <c r="C2987" s="63"/>
    </row>
    <row r="2988" spans="3:3" x14ac:dyDescent="0.2">
      <c r="C2988" s="63"/>
    </row>
    <row r="2989" spans="3:3" x14ac:dyDescent="0.2">
      <c r="C2989" s="63"/>
    </row>
    <row r="2990" spans="3:3" x14ac:dyDescent="0.2">
      <c r="C2990" s="63"/>
    </row>
    <row r="2991" spans="3:3" x14ac:dyDescent="0.2">
      <c r="C2991" s="63"/>
    </row>
    <row r="2992" spans="3:3" x14ac:dyDescent="0.2">
      <c r="C2992" s="63"/>
    </row>
    <row r="2993" spans="3:3" x14ac:dyDescent="0.2">
      <c r="C2993" s="63"/>
    </row>
    <row r="2994" spans="3:3" x14ac:dyDescent="0.2">
      <c r="C2994" s="63"/>
    </row>
    <row r="2995" spans="3:3" x14ac:dyDescent="0.2">
      <c r="C2995" s="63"/>
    </row>
    <row r="2996" spans="3:3" x14ac:dyDescent="0.2">
      <c r="C2996" s="63"/>
    </row>
    <row r="2997" spans="3:3" x14ac:dyDescent="0.2">
      <c r="C2997" s="63"/>
    </row>
    <row r="2998" spans="3:3" x14ac:dyDescent="0.2">
      <c r="C2998" s="63"/>
    </row>
    <row r="2999" spans="3:3" x14ac:dyDescent="0.2">
      <c r="C2999" s="63"/>
    </row>
    <row r="3000" spans="3:3" x14ac:dyDescent="0.2">
      <c r="C3000" s="63"/>
    </row>
    <row r="3001" spans="3:3" x14ac:dyDescent="0.2">
      <c r="C3001" s="63"/>
    </row>
    <row r="3002" spans="3:3" x14ac:dyDescent="0.2">
      <c r="C3002" s="63"/>
    </row>
    <row r="3003" spans="3:3" x14ac:dyDescent="0.2">
      <c r="C3003" s="63"/>
    </row>
    <row r="3004" spans="3:3" x14ac:dyDescent="0.2">
      <c r="C3004" s="63"/>
    </row>
    <row r="3005" spans="3:3" x14ac:dyDescent="0.2">
      <c r="C3005" s="63"/>
    </row>
    <row r="3006" spans="3:3" x14ac:dyDescent="0.2">
      <c r="C3006" s="63"/>
    </row>
    <row r="3007" spans="3:3" x14ac:dyDescent="0.2">
      <c r="C3007" s="63"/>
    </row>
    <row r="3008" spans="3:3" x14ac:dyDescent="0.2">
      <c r="C3008" s="63"/>
    </row>
    <row r="3009" spans="3:3" x14ac:dyDescent="0.2">
      <c r="C3009" s="63"/>
    </row>
    <row r="3010" spans="3:3" x14ac:dyDescent="0.2">
      <c r="C3010" s="63"/>
    </row>
    <row r="3011" spans="3:3" x14ac:dyDescent="0.2">
      <c r="C3011" s="63"/>
    </row>
    <row r="3012" spans="3:3" x14ac:dyDescent="0.2">
      <c r="C3012" s="63"/>
    </row>
    <row r="3013" spans="3:3" x14ac:dyDescent="0.2">
      <c r="C3013" s="63"/>
    </row>
    <row r="3014" spans="3:3" x14ac:dyDescent="0.2">
      <c r="C3014" s="63"/>
    </row>
    <row r="3015" spans="3:3" x14ac:dyDescent="0.2">
      <c r="C3015" s="63"/>
    </row>
    <row r="3016" spans="3:3" x14ac:dyDescent="0.2">
      <c r="C3016" s="63"/>
    </row>
    <row r="3017" spans="3:3" x14ac:dyDescent="0.2">
      <c r="C3017" s="63"/>
    </row>
    <row r="3018" spans="3:3" x14ac:dyDescent="0.2">
      <c r="C3018" s="63"/>
    </row>
    <row r="3019" spans="3:3" x14ac:dyDescent="0.2">
      <c r="C3019" s="63"/>
    </row>
    <row r="3020" spans="3:3" x14ac:dyDescent="0.2">
      <c r="C3020" s="63"/>
    </row>
    <row r="3021" spans="3:3" x14ac:dyDescent="0.2">
      <c r="C3021" s="63"/>
    </row>
    <row r="3022" spans="3:3" x14ac:dyDescent="0.2">
      <c r="C3022" s="63"/>
    </row>
    <row r="3023" spans="3:3" x14ac:dyDescent="0.2">
      <c r="C3023" s="63"/>
    </row>
    <row r="3024" spans="3:3" x14ac:dyDescent="0.2">
      <c r="C3024" s="63"/>
    </row>
    <row r="3025" spans="3:3" x14ac:dyDescent="0.2">
      <c r="C3025" s="63"/>
    </row>
    <row r="3026" spans="3:3" x14ac:dyDescent="0.2">
      <c r="C3026" s="63"/>
    </row>
    <row r="3027" spans="3:3" x14ac:dyDescent="0.2">
      <c r="C3027" s="63"/>
    </row>
    <row r="3028" spans="3:3" x14ac:dyDescent="0.2">
      <c r="C3028" s="63"/>
    </row>
    <row r="3029" spans="3:3" x14ac:dyDescent="0.2">
      <c r="C3029" s="63"/>
    </row>
    <row r="3030" spans="3:3" x14ac:dyDescent="0.2">
      <c r="C3030" s="63"/>
    </row>
    <row r="3031" spans="3:3" x14ac:dyDescent="0.2">
      <c r="C3031" s="63"/>
    </row>
    <row r="3032" spans="3:3" x14ac:dyDescent="0.2">
      <c r="C3032" s="63"/>
    </row>
    <row r="3033" spans="3:3" x14ac:dyDescent="0.2">
      <c r="C3033" s="63"/>
    </row>
    <row r="3034" spans="3:3" x14ac:dyDescent="0.2">
      <c r="C3034" s="63"/>
    </row>
    <row r="3035" spans="3:3" x14ac:dyDescent="0.2">
      <c r="C3035" s="63"/>
    </row>
    <row r="3036" spans="3:3" x14ac:dyDescent="0.2">
      <c r="C3036" s="63"/>
    </row>
    <row r="3037" spans="3:3" x14ac:dyDescent="0.2">
      <c r="C3037" s="63"/>
    </row>
    <row r="3038" spans="3:3" x14ac:dyDescent="0.2">
      <c r="C3038" s="63"/>
    </row>
    <row r="3039" spans="3:3" x14ac:dyDescent="0.2">
      <c r="C3039" s="63"/>
    </row>
    <row r="3040" spans="3:3" x14ac:dyDescent="0.2">
      <c r="C3040" s="63"/>
    </row>
    <row r="3041" spans="3:3" x14ac:dyDescent="0.2">
      <c r="C3041" s="63"/>
    </row>
    <row r="3042" spans="3:3" x14ac:dyDescent="0.2">
      <c r="C3042" s="63"/>
    </row>
    <row r="3043" spans="3:3" x14ac:dyDescent="0.2">
      <c r="C3043" s="63"/>
    </row>
    <row r="3044" spans="3:3" x14ac:dyDescent="0.2">
      <c r="C3044" s="63"/>
    </row>
    <row r="3045" spans="3:3" x14ac:dyDescent="0.2">
      <c r="C3045" s="63"/>
    </row>
    <row r="3046" spans="3:3" x14ac:dyDescent="0.2">
      <c r="C3046" s="63"/>
    </row>
    <row r="3047" spans="3:3" x14ac:dyDescent="0.2">
      <c r="C3047" s="63"/>
    </row>
    <row r="3048" spans="3:3" x14ac:dyDescent="0.2">
      <c r="C3048" s="63"/>
    </row>
    <row r="3049" spans="3:3" x14ac:dyDescent="0.2">
      <c r="C3049" s="63"/>
    </row>
    <row r="3050" spans="3:3" x14ac:dyDescent="0.2">
      <c r="C3050" s="63"/>
    </row>
    <row r="3051" spans="3:3" x14ac:dyDescent="0.2">
      <c r="C3051" s="63"/>
    </row>
    <row r="3052" spans="3:3" x14ac:dyDescent="0.2">
      <c r="C3052" s="63"/>
    </row>
    <row r="3053" spans="3:3" x14ac:dyDescent="0.2">
      <c r="C3053" s="63"/>
    </row>
    <row r="3054" spans="3:3" x14ac:dyDescent="0.2">
      <c r="C3054" s="63"/>
    </row>
    <row r="3055" spans="3:3" x14ac:dyDescent="0.2">
      <c r="C3055" s="63"/>
    </row>
    <row r="3056" spans="3:3" x14ac:dyDescent="0.2">
      <c r="C3056" s="63"/>
    </row>
    <row r="3057" spans="3:3" x14ac:dyDescent="0.2">
      <c r="C3057" s="63"/>
    </row>
    <row r="3058" spans="3:3" x14ac:dyDescent="0.2">
      <c r="C3058" s="63"/>
    </row>
    <row r="3059" spans="3:3" x14ac:dyDescent="0.2">
      <c r="C3059" s="63"/>
    </row>
    <row r="3060" spans="3:3" x14ac:dyDescent="0.2">
      <c r="C3060" s="63"/>
    </row>
    <row r="3061" spans="3:3" x14ac:dyDescent="0.2">
      <c r="C3061" s="63"/>
    </row>
    <row r="3062" spans="3:3" x14ac:dyDescent="0.2">
      <c r="C3062" s="63"/>
    </row>
    <row r="3063" spans="3:3" x14ac:dyDescent="0.2">
      <c r="C3063" s="63"/>
    </row>
    <row r="3064" spans="3:3" x14ac:dyDescent="0.2">
      <c r="C3064" s="63"/>
    </row>
    <row r="3065" spans="3:3" x14ac:dyDescent="0.2">
      <c r="C3065" s="63"/>
    </row>
    <row r="3066" spans="3:3" x14ac:dyDescent="0.2">
      <c r="C3066" s="63"/>
    </row>
    <row r="3067" spans="3:3" x14ac:dyDescent="0.2">
      <c r="C3067" s="63"/>
    </row>
    <row r="3068" spans="3:3" x14ac:dyDescent="0.2">
      <c r="C3068" s="63"/>
    </row>
    <row r="3069" spans="3:3" x14ac:dyDescent="0.2">
      <c r="C3069" s="63"/>
    </row>
    <row r="3070" spans="3:3" x14ac:dyDescent="0.2">
      <c r="C3070" s="63"/>
    </row>
    <row r="3071" spans="3:3" x14ac:dyDescent="0.2">
      <c r="C3071" s="63"/>
    </row>
    <row r="3072" spans="3:3" x14ac:dyDescent="0.2">
      <c r="C3072" s="63"/>
    </row>
    <row r="3073" spans="3:3" x14ac:dyDescent="0.2">
      <c r="C3073" s="63"/>
    </row>
    <row r="3074" spans="3:3" x14ac:dyDescent="0.2">
      <c r="C3074" s="63"/>
    </row>
    <row r="3075" spans="3:3" x14ac:dyDescent="0.2">
      <c r="C3075" s="63"/>
    </row>
    <row r="3076" spans="3:3" x14ac:dyDescent="0.2">
      <c r="C3076" s="63"/>
    </row>
    <row r="3077" spans="3:3" x14ac:dyDescent="0.2">
      <c r="C3077" s="63"/>
    </row>
    <row r="3078" spans="3:3" x14ac:dyDescent="0.2">
      <c r="C3078" s="63"/>
    </row>
    <row r="3079" spans="3:3" x14ac:dyDescent="0.2">
      <c r="C3079" s="63"/>
    </row>
    <row r="3080" spans="3:3" x14ac:dyDescent="0.2">
      <c r="C3080" s="63"/>
    </row>
    <row r="3081" spans="3:3" x14ac:dyDescent="0.2">
      <c r="C3081" s="63"/>
    </row>
    <row r="3082" spans="3:3" x14ac:dyDescent="0.2">
      <c r="C3082" s="63"/>
    </row>
    <row r="3083" spans="3:3" x14ac:dyDescent="0.2">
      <c r="C3083" s="63"/>
    </row>
    <row r="3084" spans="3:3" x14ac:dyDescent="0.2">
      <c r="C3084" s="63"/>
    </row>
    <row r="3085" spans="3:3" x14ac:dyDescent="0.2">
      <c r="C3085" s="63"/>
    </row>
    <row r="3086" spans="3:3" x14ac:dyDescent="0.2">
      <c r="C3086" s="63"/>
    </row>
    <row r="3087" spans="3:3" x14ac:dyDescent="0.2">
      <c r="C3087" s="63"/>
    </row>
    <row r="3088" spans="3:3" x14ac:dyDescent="0.2">
      <c r="C3088" s="63"/>
    </row>
    <row r="3089" spans="3:3" x14ac:dyDescent="0.2">
      <c r="C3089" s="63"/>
    </row>
    <row r="3090" spans="3:3" x14ac:dyDescent="0.2">
      <c r="C3090" s="63"/>
    </row>
    <row r="3091" spans="3:3" x14ac:dyDescent="0.2">
      <c r="C3091" s="63"/>
    </row>
    <row r="3092" spans="3:3" x14ac:dyDescent="0.2">
      <c r="C3092" s="63"/>
    </row>
    <row r="3093" spans="3:3" x14ac:dyDescent="0.2">
      <c r="C3093" s="63"/>
    </row>
    <row r="3094" spans="3:3" x14ac:dyDescent="0.2">
      <c r="C3094" s="63"/>
    </row>
    <row r="3095" spans="3:3" x14ac:dyDescent="0.2">
      <c r="C3095" s="63"/>
    </row>
    <row r="3096" spans="3:3" x14ac:dyDescent="0.2">
      <c r="C3096" s="63"/>
    </row>
    <row r="3097" spans="3:3" x14ac:dyDescent="0.2">
      <c r="C3097" s="63"/>
    </row>
    <row r="3098" spans="3:3" x14ac:dyDescent="0.2">
      <c r="C3098" s="63"/>
    </row>
    <row r="3099" spans="3:3" x14ac:dyDescent="0.2">
      <c r="C3099" s="63"/>
    </row>
    <row r="3100" spans="3:3" x14ac:dyDescent="0.2">
      <c r="C3100" s="63"/>
    </row>
    <row r="3101" spans="3:3" x14ac:dyDescent="0.2">
      <c r="C3101" s="63"/>
    </row>
    <row r="3102" spans="3:3" x14ac:dyDescent="0.2">
      <c r="C3102" s="63"/>
    </row>
    <row r="3103" spans="3:3" x14ac:dyDescent="0.2">
      <c r="C3103" s="63"/>
    </row>
    <row r="3104" spans="3:3" x14ac:dyDescent="0.2">
      <c r="C3104" s="63"/>
    </row>
    <row r="3105" spans="3:3" x14ac:dyDescent="0.2">
      <c r="C3105" s="63"/>
    </row>
    <row r="3106" spans="3:3" x14ac:dyDescent="0.2">
      <c r="C3106" s="63"/>
    </row>
    <row r="3107" spans="3:3" x14ac:dyDescent="0.2">
      <c r="C3107" s="63"/>
    </row>
    <row r="3108" spans="3:3" x14ac:dyDescent="0.2">
      <c r="C3108" s="63"/>
    </row>
    <row r="3109" spans="3:3" x14ac:dyDescent="0.2">
      <c r="C3109" s="63"/>
    </row>
    <row r="3110" spans="3:3" x14ac:dyDescent="0.2">
      <c r="C3110" s="63"/>
    </row>
    <row r="3111" spans="3:3" x14ac:dyDescent="0.2">
      <c r="C3111" s="63"/>
    </row>
    <row r="3112" spans="3:3" x14ac:dyDescent="0.2">
      <c r="C3112" s="63"/>
    </row>
    <row r="3113" spans="3:3" x14ac:dyDescent="0.2">
      <c r="C3113" s="63"/>
    </row>
    <row r="3114" spans="3:3" x14ac:dyDescent="0.2">
      <c r="C3114" s="63"/>
    </row>
    <row r="3115" spans="3:3" x14ac:dyDescent="0.2">
      <c r="C3115" s="63"/>
    </row>
    <row r="3116" spans="3:3" x14ac:dyDescent="0.2">
      <c r="C3116" s="63"/>
    </row>
    <row r="3117" spans="3:3" x14ac:dyDescent="0.2">
      <c r="C3117" s="63"/>
    </row>
    <row r="3118" spans="3:3" x14ac:dyDescent="0.2">
      <c r="C3118" s="63"/>
    </row>
    <row r="3119" spans="3:3" x14ac:dyDescent="0.2">
      <c r="C3119" s="63"/>
    </row>
    <row r="3120" spans="3:3" x14ac:dyDescent="0.2">
      <c r="C3120" s="63"/>
    </row>
    <row r="3121" spans="3:3" x14ac:dyDescent="0.2">
      <c r="C3121" s="63"/>
    </row>
    <row r="3122" spans="3:3" x14ac:dyDescent="0.2">
      <c r="C3122" s="63"/>
    </row>
    <row r="3123" spans="3:3" x14ac:dyDescent="0.2">
      <c r="C3123" s="63"/>
    </row>
    <row r="3124" spans="3:3" x14ac:dyDescent="0.2">
      <c r="C3124" s="63"/>
    </row>
    <row r="3125" spans="3:3" x14ac:dyDescent="0.2">
      <c r="C3125" s="63"/>
    </row>
    <row r="3126" spans="3:3" x14ac:dyDescent="0.2">
      <c r="C3126" s="63"/>
    </row>
    <row r="3127" spans="3:3" x14ac:dyDescent="0.2">
      <c r="C3127" s="63"/>
    </row>
    <row r="3128" spans="3:3" x14ac:dyDescent="0.2">
      <c r="C3128" s="63"/>
    </row>
    <row r="3129" spans="3:3" x14ac:dyDescent="0.2">
      <c r="C3129" s="63"/>
    </row>
    <row r="3130" spans="3:3" x14ac:dyDescent="0.2">
      <c r="C3130" s="63"/>
    </row>
    <row r="3131" spans="3:3" x14ac:dyDescent="0.2">
      <c r="C3131" s="63"/>
    </row>
    <row r="3132" spans="3:3" x14ac:dyDescent="0.2">
      <c r="C3132" s="63"/>
    </row>
    <row r="3133" spans="3:3" x14ac:dyDescent="0.2">
      <c r="C3133" s="63"/>
    </row>
    <row r="3134" spans="3:3" x14ac:dyDescent="0.2">
      <c r="C3134" s="63"/>
    </row>
    <row r="3135" spans="3:3" x14ac:dyDescent="0.2">
      <c r="C3135" s="63"/>
    </row>
    <row r="3136" spans="3:3" x14ac:dyDescent="0.2">
      <c r="C3136" s="63"/>
    </row>
    <row r="3137" spans="3:3" x14ac:dyDescent="0.2">
      <c r="C3137" s="63"/>
    </row>
    <row r="3138" spans="3:3" x14ac:dyDescent="0.2">
      <c r="C3138" s="63"/>
    </row>
    <row r="3139" spans="3:3" x14ac:dyDescent="0.2">
      <c r="C3139" s="63"/>
    </row>
    <row r="3140" spans="3:3" x14ac:dyDescent="0.2">
      <c r="C3140" s="63"/>
    </row>
    <row r="3141" spans="3:3" x14ac:dyDescent="0.2">
      <c r="C3141" s="63"/>
    </row>
    <row r="3142" spans="3:3" x14ac:dyDescent="0.2">
      <c r="C3142" s="63"/>
    </row>
    <row r="3143" spans="3:3" x14ac:dyDescent="0.2">
      <c r="C3143" s="63"/>
    </row>
    <row r="3144" spans="3:3" x14ac:dyDescent="0.2">
      <c r="C3144" s="63"/>
    </row>
    <row r="3145" spans="3:3" x14ac:dyDescent="0.2">
      <c r="C3145" s="63"/>
    </row>
    <row r="3146" spans="3:3" x14ac:dyDescent="0.2">
      <c r="C3146" s="63"/>
    </row>
    <row r="3147" spans="3:3" x14ac:dyDescent="0.2">
      <c r="C3147" s="63"/>
    </row>
    <row r="3148" spans="3:3" x14ac:dyDescent="0.2">
      <c r="C3148" s="63"/>
    </row>
    <row r="3149" spans="3:3" x14ac:dyDescent="0.2">
      <c r="C3149" s="63"/>
    </row>
    <row r="3150" spans="3:3" x14ac:dyDescent="0.2">
      <c r="C3150" s="63"/>
    </row>
    <row r="3151" spans="3:3" x14ac:dyDescent="0.2">
      <c r="C3151" s="63"/>
    </row>
    <row r="3152" spans="3:3" x14ac:dyDescent="0.2">
      <c r="C3152" s="63"/>
    </row>
    <row r="3153" spans="3:3" x14ac:dyDescent="0.2">
      <c r="C3153" s="63"/>
    </row>
    <row r="3154" spans="3:3" x14ac:dyDescent="0.2">
      <c r="C3154" s="63"/>
    </row>
    <row r="3155" spans="3:3" x14ac:dyDescent="0.2">
      <c r="C3155" s="63"/>
    </row>
    <row r="3156" spans="3:3" x14ac:dyDescent="0.2">
      <c r="C3156" s="63"/>
    </row>
    <row r="3157" spans="3:3" x14ac:dyDescent="0.2">
      <c r="C3157" s="63"/>
    </row>
    <row r="3158" spans="3:3" x14ac:dyDescent="0.2">
      <c r="C3158" s="63"/>
    </row>
    <row r="3159" spans="3:3" x14ac:dyDescent="0.2">
      <c r="C3159" s="63"/>
    </row>
    <row r="3160" spans="3:3" x14ac:dyDescent="0.2">
      <c r="C3160" s="63"/>
    </row>
    <row r="3161" spans="3:3" x14ac:dyDescent="0.2">
      <c r="C3161" s="63"/>
    </row>
    <row r="3162" spans="3:3" x14ac:dyDescent="0.2">
      <c r="C3162" s="63"/>
    </row>
    <row r="3163" spans="3:3" x14ac:dyDescent="0.2">
      <c r="C3163" s="63"/>
    </row>
    <row r="3164" spans="3:3" x14ac:dyDescent="0.2">
      <c r="C3164" s="63"/>
    </row>
    <row r="3165" spans="3:3" x14ac:dyDescent="0.2">
      <c r="C3165" s="63"/>
    </row>
    <row r="3166" spans="3:3" x14ac:dyDescent="0.2">
      <c r="C3166" s="63"/>
    </row>
    <row r="3167" spans="3:3" x14ac:dyDescent="0.2">
      <c r="C3167" s="63"/>
    </row>
    <row r="3168" spans="3:3" x14ac:dyDescent="0.2">
      <c r="C3168" s="63"/>
    </row>
    <row r="3169" spans="3:3" x14ac:dyDescent="0.2">
      <c r="C3169" s="63"/>
    </row>
    <row r="3170" spans="3:3" x14ac:dyDescent="0.2">
      <c r="C3170" s="63"/>
    </row>
    <row r="3171" spans="3:3" x14ac:dyDescent="0.2">
      <c r="C3171" s="63"/>
    </row>
    <row r="3172" spans="3:3" x14ac:dyDescent="0.2">
      <c r="C3172" s="63"/>
    </row>
    <row r="3173" spans="3:3" x14ac:dyDescent="0.2">
      <c r="C3173" s="63"/>
    </row>
    <row r="3174" spans="3:3" x14ac:dyDescent="0.2">
      <c r="C3174" s="63"/>
    </row>
    <row r="3175" spans="3:3" x14ac:dyDescent="0.2">
      <c r="C3175" s="63"/>
    </row>
    <row r="3176" spans="3:3" x14ac:dyDescent="0.2">
      <c r="C3176" s="63"/>
    </row>
    <row r="3177" spans="3:3" x14ac:dyDescent="0.2">
      <c r="C3177" s="63"/>
    </row>
    <row r="3178" spans="3:3" x14ac:dyDescent="0.2">
      <c r="C3178" s="63"/>
    </row>
    <row r="3179" spans="3:3" x14ac:dyDescent="0.2">
      <c r="C3179" s="63"/>
    </row>
    <row r="3180" spans="3:3" x14ac:dyDescent="0.2">
      <c r="C3180" s="63"/>
    </row>
    <row r="3181" spans="3:3" x14ac:dyDescent="0.2">
      <c r="C3181" s="63"/>
    </row>
    <row r="3182" spans="3:3" x14ac:dyDescent="0.2">
      <c r="C3182" s="63"/>
    </row>
    <row r="3183" spans="3:3" x14ac:dyDescent="0.2">
      <c r="C3183" s="63"/>
    </row>
    <row r="3184" spans="3:3" x14ac:dyDescent="0.2">
      <c r="C3184" s="63"/>
    </row>
    <row r="3185" spans="3:3" x14ac:dyDescent="0.2">
      <c r="C3185" s="63"/>
    </row>
    <row r="3186" spans="3:3" x14ac:dyDescent="0.2">
      <c r="C3186" s="63"/>
    </row>
    <row r="3187" spans="3:3" x14ac:dyDescent="0.2">
      <c r="C3187" s="63"/>
    </row>
    <row r="3188" spans="3:3" x14ac:dyDescent="0.2">
      <c r="C3188" s="63"/>
    </row>
    <row r="3189" spans="3:3" x14ac:dyDescent="0.2">
      <c r="C3189" s="63"/>
    </row>
    <row r="3190" spans="3:3" x14ac:dyDescent="0.2">
      <c r="C3190" s="63"/>
    </row>
    <row r="3191" spans="3:3" x14ac:dyDescent="0.2">
      <c r="C3191" s="63"/>
    </row>
    <row r="3192" spans="3:3" x14ac:dyDescent="0.2">
      <c r="C3192" s="63"/>
    </row>
    <row r="3193" spans="3:3" x14ac:dyDescent="0.2">
      <c r="C3193" s="63"/>
    </row>
    <row r="3194" spans="3:3" x14ac:dyDescent="0.2">
      <c r="C3194" s="63"/>
    </row>
    <row r="3195" spans="3:3" x14ac:dyDescent="0.2">
      <c r="C3195" s="63"/>
    </row>
    <row r="3196" spans="3:3" x14ac:dyDescent="0.2">
      <c r="C3196" s="63"/>
    </row>
    <row r="3197" spans="3:3" x14ac:dyDescent="0.2">
      <c r="C3197" s="63"/>
    </row>
    <row r="3198" spans="3:3" x14ac:dyDescent="0.2">
      <c r="C3198" s="63"/>
    </row>
    <row r="3199" spans="3:3" x14ac:dyDescent="0.2">
      <c r="C3199" s="63"/>
    </row>
    <row r="3200" spans="3:3" x14ac:dyDescent="0.2">
      <c r="C3200" s="63"/>
    </row>
    <row r="3201" spans="3:3" x14ac:dyDescent="0.2">
      <c r="C3201" s="63"/>
    </row>
    <row r="3202" spans="3:3" x14ac:dyDescent="0.2">
      <c r="C3202" s="63"/>
    </row>
    <row r="3203" spans="3:3" x14ac:dyDescent="0.2">
      <c r="C3203" s="63"/>
    </row>
    <row r="3204" spans="3:3" x14ac:dyDescent="0.2">
      <c r="C3204" s="63"/>
    </row>
    <row r="3205" spans="3:3" x14ac:dyDescent="0.2">
      <c r="C3205" s="63"/>
    </row>
    <row r="3206" spans="3:3" x14ac:dyDescent="0.2">
      <c r="C3206" s="63"/>
    </row>
    <row r="3207" spans="3:3" x14ac:dyDescent="0.2">
      <c r="C3207" s="63"/>
    </row>
    <row r="3208" spans="3:3" x14ac:dyDescent="0.2">
      <c r="C3208" s="63"/>
    </row>
    <row r="3209" spans="3:3" x14ac:dyDescent="0.2">
      <c r="C3209" s="63"/>
    </row>
    <row r="3210" spans="3:3" x14ac:dyDescent="0.2">
      <c r="C3210" s="63"/>
    </row>
    <row r="3211" spans="3:3" x14ac:dyDescent="0.2">
      <c r="C3211" s="63"/>
    </row>
    <row r="3212" spans="3:3" x14ac:dyDescent="0.2">
      <c r="C3212" s="63"/>
    </row>
    <row r="3213" spans="3:3" x14ac:dyDescent="0.2">
      <c r="C3213" s="63"/>
    </row>
    <row r="3214" spans="3:3" x14ac:dyDescent="0.2">
      <c r="C3214" s="63"/>
    </row>
    <row r="3215" spans="3:3" x14ac:dyDescent="0.2">
      <c r="C3215" s="63"/>
    </row>
    <row r="3216" spans="3:3" x14ac:dyDescent="0.2">
      <c r="C3216" s="63"/>
    </row>
    <row r="3217" spans="3:3" x14ac:dyDescent="0.2">
      <c r="C3217" s="63"/>
    </row>
    <row r="3218" spans="3:3" x14ac:dyDescent="0.2">
      <c r="C3218" s="63"/>
    </row>
    <row r="3219" spans="3:3" x14ac:dyDescent="0.2">
      <c r="C3219" s="63"/>
    </row>
    <row r="3220" spans="3:3" x14ac:dyDescent="0.2">
      <c r="C3220" s="63"/>
    </row>
    <row r="3221" spans="3:3" x14ac:dyDescent="0.2">
      <c r="C3221" s="63"/>
    </row>
    <row r="3222" spans="3:3" x14ac:dyDescent="0.2">
      <c r="C3222" s="63"/>
    </row>
    <row r="3223" spans="3:3" x14ac:dyDescent="0.2">
      <c r="C3223" s="63"/>
    </row>
    <row r="3224" spans="3:3" x14ac:dyDescent="0.2">
      <c r="C3224" s="63"/>
    </row>
    <row r="3225" spans="3:3" x14ac:dyDescent="0.2">
      <c r="C3225" s="63"/>
    </row>
    <row r="3226" spans="3:3" x14ac:dyDescent="0.2">
      <c r="C3226" s="63"/>
    </row>
    <row r="3227" spans="3:3" x14ac:dyDescent="0.2">
      <c r="C3227" s="63"/>
    </row>
    <row r="3228" spans="3:3" x14ac:dyDescent="0.2">
      <c r="C3228" s="63"/>
    </row>
    <row r="3229" spans="3:3" x14ac:dyDescent="0.2">
      <c r="C3229" s="63"/>
    </row>
    <row r="3230" spans="3:3" x14ac:dyDescent="0.2">
      <c r="C3230" s="63"/>
    </row>
    <row r="3231" spans="3:3" x14ac:dyDescent="0.2">
      <c r="C3231" s="63"/>
    </row>
    <row r="3232" spans="3:3" x14ac:dyDescent="0.2">
      <c r="C3232" s="63"/>
    </row>
    <row r="3233" spans="3:3" x14ac:dyDescent="0.2">
      <c r="C3233" s="63"/>
    </row>
    <row r="3234" spans="3:3" x14ac:dyDescent="0.2">
      <c r="C3234" s="63"/>
    </row>
    <row r="3235" spans="3:3" x14ac:dyDescent="0.2">
      <c r="C3235" s="63"/>
    </row>
    <row r="3236" spans="3:3" x14ac:dyDescent="0.2">
      <c r="C3236" s="63"/>
    </row>
    <row r="3237" spans="3:3" x14ac:dyDescent="0.2">
      <c r="C3237" s="63"/>
    </row>
    <row r="3238" spans="3:3" x14ac:dyDescent="0.2">
      <c r="C3238" s="63"/>
    </row>
    <row r="3239" spans="3:3" x14ac:dyDescent="0.2">
      <c r="C3239" s="63"/>
    </row>
    <row r="3240" spans="3:3" x14ac:dyDescent="0.2">
      <c r="C3240" s="63"/>
    </row>
    <row r="3241" spans="3:3" x14ac:dyDescent="0.2">
      <c r="C3241" s="63"/>
    </row>
    <row r="3242" spans="3:3" x14ac:dyDescent="0.2">
      <c r="C3242" s="63"/>
    </row>
    <row r="3243" spans="3:3" x14ac:dyDescent="0.2">
      <c r="C3243" s="63"/>
    </row>
    <row r="3244" spans="3:3" x14ac:dyDescent="0.2">
      <c r="C3244" s="63"/>
    </row>
    <row r="3245" spans="3:3" x14ac:dyDescent="0.2">
      <c r="C3245" s="63"/>
    </row>
    <row r="3246" spans="3:3" x14ac:dyDescent="0.2">
      <c r="C3246" s="63"/>
    </row>
    <row r="3247" spans="3:3" x14ac:dyDescent="0.2">
      <c r="C3247" s="63"/>
    </row>
    <row r="3248" spans="3:3" x14ac:dyDescent="0.2">
      <c r="C3248" s="63"/>
    </row>
    <row r="3249" spans="3:3" x14ac:dyDescent="0.2">
      <c r="C3249" s="63"/>
    </row>
    <row r="3250" spans="3:3" x14ac:dyDescent="0.2">
      <c r="C3250" s="63"/>
    </row>
    <row r="3251" spans="3:3" x14ac:dyDescent="0.2">
      <c r="C3251" s="63"/>
    </row>
    <row r="3252" spans="3:3" x14ac:dyDescent="0.2">
      <c r="C3252" s="63"/>
    </row>
    <row r="3253" spans="3:3" x14ac:dyDescent="0.2">
      <c r="C3253" s="63"/>
    </row>
    <row r="3254" spans="3:3" x14ac:dyDescent="0.2">
      <c r="C3254" s="63"/>
    </row>
    <row r="3255" spans="3:3" x14ac:dyDescent="0.2">
      <c r="C3255" s="63"/>
    </row>
    <row r="3256" spans="3:3" x14ac:dyDescent="0.2">
      <c r="C3256" s="63"/>
    </row>
    <row r="3257" spans="3:3" x14ac:dyDescent="0.2">
      <c r="C3257" s="63"/>
    </row>
    <row r="3258" spans="3:3" x14ac:dyDescent="0.2">
      <c r="C3258" s="63"/>
    </row>
    <row r="3259" spans="3:3" x14ac:dyDescent="0.2">
      <c r="C3259" s="63"/>
    </row>
    <row r="3260" spans="3:3" x14ac:dyDescent="0.2">
      <c r="C3260" s="63"/>
    </row>
    <row r="3261" spans="3:3" x14ac:dyDescent="0.2">
      <c r="C3261" s="63"/>
    </row>
    <row r="3262" spans="3:3" x14ac:dyDescent="0.2">
      <c r="C3262" s="63"/>
    </row>
    <row r="3263" spans="3:3" x14ac:dyDescent="0.2">
      <c r="C3263" s="63"/>
    </row>
    <row r="3264" spans="3:3" x14ac:dyDescent="0.2">
      <c r="C3264" s="63"/>
    </row>
    <row r="3265" spans="3:3" x14ac:dyDescent="0.2">
      <c r="C3265" s="63"/>
    </row>
    <row r="3266" spans="3:3" x14ac:dyDescent="0.2">
      <c r="C3266" s="63"/>
    </row>
    <row r="3267" spans="3:3" x14ac:dyDescent="0.2">
      <c r="C3267" s="63"/>
    </row>
    <row r="3268" spans="3:3" x14ac:dyDescent="0.2">
      <c r="C3268" s="63"/>
    </row>
    <row r="3269" spans="3:3" x14ac:dyDescent="0.2">
      <c r="C3269" s="63"/>
    </row>
    <row r="3270" spans="3:3" x14ac:dyDescent="0.2">
      <c r="C3270" s="63"/>
    </row>
    <row r="3271" spans="3:3" x14ac:dyDescent="0.2">
      <c r="C3271" s="63"/>
    </row>
    <row r="3272" spans="3:3" x14ac:dyDescent="0.2">
      <c r="C3272" s="63"/>
    </row>
    <row r="3273" spans="3:3" x14ac:dyDescent="0.2">
      <c r="C3273" s="63"/>
    </row>
    <row r="3274" spans="3:3" x14ac:dyDescent="0.2">
      <c r="C3274" s="63"/>
    </row>
    <row r="3275" spans="3:3" x14ac:dyDescent="0.2">
      <c r="C3275" s="63"/>
    </row>
    <row r="3276" spans="3:3" x14ac:dyDescent="0.2">
      <c r="C3276" s="63"/>
    </row>
    <row r="3277" spans="3:3" x14ac:dyDescent="0.2">
      <c r="C3277" s="63"/>
    </row>
    <row r="3278" spans="3:3" x14ac:dyDescent="0.2">
      <c r="C3278" s="63"/>
    </row>
    <row r="3279" spans="3:3" x14ac:dyDescent="0.2">
      <c r="C3279" s="63"/>
    </row>
    <row r="3280" spans="3:3" x14ac:dyDescent="0.2">
      <c r="C3280" s="63"/>
    </row>
    <row r="3281" spans="3:3" x14ac:dyDescent="0.2">
      <c r="C3281" s="63"/>
    </row>
    <row r="3282" spans="3:3" x14ac:dyDescent="0.2">
      <c r="C3282" s="63"/>
    </row>
    <row r="3283" spans="3:3" x14ac:dyDescent="0.2">
      <c r="C3283" s="63"/>
    </row>
    <row r="3284" spans="3:3" x14ac:dyDescent="0.2">
      <c r="C3284" s="63"/>
    </row>
    <row r="3285" spans="3:3" x14ac:dyDescent="0.2">
      <c r="C3285" s="63"/>
    </row>
    <row r="3286" spans="3:3" x14ac:dyDescent="0.2">
      <c r="C3286" s="63"/>
    </row>
    <row r="3287" spans="3:3" x14ac:dyDescent="0.2">
      <c r="C3287" s="63"/>
    </row>
    <row r="3288" spans="3:3" x14ac:dyDescent="0.2">
      <c r="C3288" s="63"/>
    </row>
    <row r="3289" spans="3:3" x14ac:dyDescent="0.2">
      <c r="C3289" s="63"/>
    </row>
    <row r="3290" spans="3:3" x14ac:dyDescent="0.2">
      <c r="C3290" s="63"/>
    </row>
    <row r="3291" spans="3:3" x14ac:dyDescent="0.2">
      <c r="C3291" s="63"/>
    </row>
    <row r="3292" spans="3:3" x14ac:dyDescent="0.2">
      <c r="C3292" s="63"/>
    </row>
    <row r="3293" spans="3:3" x14ac:dyDescent="0.2">
      <c r="C3293" s="63"/>
    </row>
    <row r="3294" spans="3:3" x14ac:dyDescent="0.2">
      <c r="C3294" s="63"/>
    </row>
    <row r="3295" spans="3:3" x14ac:dyDescent="0.2">
      <c r="C3295" s="63"/>
    </row>
    <row r="3296" spans="3:3" x14ac:dyDescent="0.2">
      <c r="C3296" s="63"/>
    </row>
    <row r="3297" spans="3:3" x14ac:dyDescent="0.2">
      <c r="C3297" s="63"/>
    </row>
    <row r="3298" spans="3:3" x14ac:dyDescent="0.2">
      <c r="C3298" s="63"/>
    </row>
    <row r="3299" spans="3:3" x14ac:dyDescent="0.2">
      <c r="C3299" s="63"/>
    </row>
    <row r="3300" spans="3:3" x14ac:dyDescent="0.2">
      <c r="C3300" s="63"/>
    </row>
    <row r="3301" spans="3:3" x14ac:dyDescent="0.2">
      <c r="C3301" s="63"/>
    </row>
    <row r="3302" spans="3:3" x14ac:dyDescent="0.2">
      <c r="C3302" s="63"/>
    </row>
    <row r="3303" spans="3:3" x14ac:dyDescent="0.2">
      <c r="C3303" s="63"/>
    </row>
    <row r="3304" spans="3:3" x14ac:dyDescent="0.2">
      <c r="C3304" s="63"/>
    </row>
    <row r="3305" spans="3:3" x14ac:dyDescent="0.2">
      <c r="C3305" s="63"/>
    </row>
    <row r="3306" spans="3:3" x14ac:dyDescent="0.2">
      <c r="C3306" s="63"/>
    </row>
    <row r="3307" spans="3:3" x14ac:dyDescent="0.2">
      <c r="C3307" s="63"/>
    </row>
    <row r="3308" spans="3:3" x14ac:dyDescent="0.2">
      <c r="C3308" s="63"/>
    </row>
    <row r="3309" spans="3:3" x14ac:dyDescent="0.2">
      <c r="C3309" s="63"/>
    </row>
    <row r="3310" spans="3:3" x14ac:dyDescent="0.2">
      <c r="C3310" s="63"/>
    </row>
    <row r="3311" spans="3:3" x14ac:dyDescent="0.2">
      <c r="C3311" s="63"/>
    </row>
    <row r="3312" spans="3:3" x14ac:dyDescent="0.2">
      <c r="C3312" s="63"/>
    </row>
    <row r="3313" spans="3:3" x14ac:dyDescent="0.2">
      <c r="C3313" s="63"/>
    </row>
    <row r="3314" spans="3:3" x14ac:dyDescent="0.2">
      <c r="C3314" s="63"/>
    </row>
    <row r="3315" spans="3:3" x14ac:dyDescent="0.2">
      <c r="C3315" s="63"/>
    </row>
    <row r="3316" spans="3:3" x14ac:dyDescent="0.2">
      <c r="C3316" s="63"/>
    </row>
    <row r="3317" spans="3:3" x14ac:dyDescent="0.2">
      <c r="C3317" s="63"/>
    </row>
    <row r="3318" spans="3:3" x14ac:dyDescent="0.2">
      <c r="C3318" s="63"/>
    </row>
    <row r="3319" spans="3:3" x14ac:dyDescent="0.2">
      <c r="C3319" s="63"/>
    </row>
    <row r="3320" spans="3:3" x14ac:dyDescent="0.2">
      <c r="C3320" s="63"/>
    </row>
    <row r="3321" spans="3:3" x14ac:dyDescent="0.2">
      <c r="C3321" s="63"/>
    </row>
    <row r="3322" spans="3:3" x14ac:dyDescent="0.2">
      <c r="C3322" s="63"/>
    </row>
    <row r="3323" spans="3:3" x14ac:dyDescent="0.2">
      <c r="C3323" s="63"/>
    </row>
    <row r="3324" spans="3:3" x14ac:dyDescent="0.2">
      <c r="C3324" s="63"/>
    </row>
    <row r="3325" spans="3:3" x14ac:dyDescent="0.2">
      <c r="C3325" s="63"/>
    </row>
    <row r="3326" spans="3:3" x14ac:dyDescent="0.2">
      <c r="C3326" s="63"/>
    </row>
    <row r="3327" spans="3:3" x14ac:dyDescent="0.2">
      <c r="C3327" s="63"/>
    </row>
    <row r="3328" spans="3:3" x14ac:dyDescent="0.2">
      <c r="C3328" s="63"/>
    </row>
    <row r="3329" spans="3:3" x14ac:dyDescent="0.2">
      <c r="C3329" s="63"/>
    </row>
    <row r="3330" spans="3:3" x14ac:dyDescent="0.2">
      <c r="C3330" s="63"/>
    </row>
    <row r="3331" spans="3:3" x14ac:dyDescent="0.2">
      <c r="C3331" s="63"/>
    </row>
    <row r="3332" spans="3:3" x14ac:dyDescent="0.2">
      <c r="C3332" s="63"/>
    </row>
    <row r="3333" spans="3:3" x14ac:dyDescent="0.2">
      <c r="C3333" s="63"/>
    </row>
    <row r="3334" spans="3:3" x14ac:dyDescent="0.2">
      <c r="C3334" s="63"/>
    </row>
    <row r="3335" spans="3:3" x14ac:dyDescent="0.2">
      <c r="C3335" s="63"/>
    </row>
    <row r="3336" spans="3:3" x14ac:dyDescent="0.2">
      <c r="C3336" s="63"/>
    </row>
    <row r="3337" spans="3:3" x14ac:dyDescent="0.2">
      <c r="C3337" s="63"/>
    </row>
    <row r="3338" spans="3:3" x14ac:dyDescent="0.2">
      <c r="C3338" s="63"/>
    </row>
    <row r="3339" spans="3:3" x14ac:dyDescent="0.2">
      <c r="C3339" s="63"/>
    </row>
    <row r="3340" spans="3:3" x14ac:dyDescent="0.2">
      <c r="C3340" s="63"/>
    </row>
    <row r="3341" spans="3:3" x14ac:dyDescent="0.2">
      <c r="C3341" s="63"/>
    </row>
    <row r="3342" spans="3:3" x14ac:dyDescent="0.2">
      <c r="C3342" s="63"/>
    </row>
    <row r="3343" spans="3:3" x14ac:dyDescent="0.2">
      <c r="C3343" s="63"/>
    </row>
    <row r="3344" spans="3:3" x14ac:dyDescent="0.2">
      <c r="C3344" s="63"/>
    </row>
    <row r="3345" spans="3:3" x14ac:dyDescent="0.2">
      <c r="C3345" s="63"/>
    </row>
    <row r="3346" spans="3:3" x14ac:dyDescent="0.2">
      <c r="C3346" s="63"/>
    </row>
    <row r="3347" spans="3:3" x14ac:dyDescent="0.2">
      <c r="C3347" s="63"/>
    </row>
    <row r="3348" spans="3:3" x14ac:dyDescent="0.2">
      <c r="C3348" s="63"/>
    </row>
    <row r="3349" spans="3:3" x14ac:dyDescent="0.2">
      <c r="C3349" s="63"/>
    </row>
    <row r="3350" spans="3:3" x14ac:dyDescent="0.2">
      <c r="C3350" s="63"/>
    </row>
    <row r="3351" spans="3:3" x14ac:dyDescent="0.2">
      <c r="C3351" s="63"/>
    </row>
    <row r="3352" spans="3:3" x14ac:dyDescent="0.2">
      <c r="C3352" s="63"/>
    </row>
    <row r="3353" spans="3:3" x14ac:dyDescent="0.2">
      <c r="C3353" s="63"/>
    </row>
    <row r="3354" spans="3:3" x14ac:dyDescent="0.2">
      <c r="C3354" s="63"/>
    </row>
    <row r="3355" spans="3:3" x14ac:dyDescent="0.2">
      <c r="C3355" s="63"/>
    </row>
    <row r="3356" spans="3:3" x14ac:dyDescent="0.2">
      <c r="C3356" s="63"/>
    </row>
    <row r="3357" spans="3:3" x14ac:dyDescent="0.2">
      <c r="C3357" s="63"/>
    </row>
    <row r="3358" spans="3:3" x14ac:dyDescent="0.2">
      <c r="C3358" s="63"/>
    </row>
    <row r="3359" spans="3:3" x14ac:dyDescent="0.2">
      <c r="C3359" s="63"/>
    </row>
    <row r="3360" spans="3:3" x14ac:dyDescent="0.2">
      <c r="C3360" s="63"/>
    </row>
    <row r="3361" spans="3:3" x14ac:dyDescent="0.2">
      <c r="C3361" s="63"/>
    </row>
    <row r="3362" spans="3:3" x14ac:dyDescent="0.2">
      <c r="C3362" s="63"/>
    </row>
    <row r="3363" spans="3:3" x14ac:dyDescent="0.2">
      <c r="C3363" s="63"/>
    </row>
    <row r="3364" spans="3:3" x14ac:dyDescent="0.2">
      <c r="C3364" s="63"/>
    </row>
    <row r="3365" spans="3:3" x14ac:dyDescent="0.2">
      <c r="C3365" s="63"/>
    </row>
    <row r="3366" spans="3:3" x14ac:dyDescent="0.2">
      <c r="C3366" s="63"/>
    </row>
    <row r="3367" spans="3:3" x14ac:dyDescent="0.2">
      <c r="C3367" s="63"/>
    </row>
    <row r="3368" spans="3:3" x14ac:dyDescent="0.2">
      <c r="C3368" s="63"/>
    </row>
    <row r="3369" spans="3:3" x14ac:dyDescent="0.2">
      <c r="C3369" s="63"/>
    </row>
    <row r="3370" spans="3:3" x14ac:dyDescent="0.2">
      <c r="C3370" s="63"/>
    </row>
    <row r="3371" spans="3:3" x14ac:dyDescent="0.2">
      <c r="C3371" s="63"/>
    </row>
    <row r="3372" spans="3:3" x14ac:dyDescent="0.2">
      <c r="C3372" s="63"/>
    </row>
    <row r="3373" spans="3:3" x14ac:dyDescent="0.2">
      <c r="C3373" s="63"/>
    </row>
    <row r="3374" spans="3:3" x14ac:dyDescent="0.2">
      <c r="C3374" s="63"/>
    </row>
    <row r="3375" spans="3:3" x14ac:dyDescent="0.2">
      <c r="C3375" s="63"/>
    </row>
    <row r="3376" spans="3:3" x14ac:dyDescent="0.2">
      <c r="C3376" s="63"/>
    </row>
    <row r="3377" spans="3:3" x14ac:dyDescent="0.2">
      <c r="C3377" s="63"/>
    </row>
    <row r="3378" spans="3:3" x14ac:dyDescent="0.2">
      <c r="C3378" s="63"/>
    </row>
    <row r="3379" spans="3:3" x14ac:dyDescent="0.2">
      <c r="C3379" s="63"/>
    </row>
    <row r="3380" spans="3:3" x14ac:dyDescent="0.2">
      <c r="C3380" s="63"/>
    </row>
    <row r="3381" spans="3:3" x14ac:dyDescent="0.2">
      <c r="C3381" s="63"/>
    </row>
    <row r="3382" spans="3:3" x14ac:dyDescent="0.2">
      <c r="C3382" s="63"/>
    </row>
    <row r="3383" spans="3:3" x14ac:dyDescent="0.2">
      <c r="C3383" s="63"/>
    </row>
    <row r="3384" spans="3:3" x14ac:dyDescent="0.2">
      <c r="C3384" s="63"/>
    </row>
    <row r="3385" spans="3:3" x14ac:dyDescent="0.2">
      <c r="C3385" s="63"/>
    </row>
    <row r="3386" spans="3:3" x14ac:dyDescent="0.2">
      <c r="C3386" s="63"/>
    </row>
    <row r="3387" spans="3:3" x14ac:dyDescent="0.2">
      <c r="C3387" s="63"/>
    </row>
    <row r="3388" spans="3:3" x14ac:dyDescent="0.2">
      <c r="C3388" s="63"/>
    </row>
    <row r="3389" spans="3:3" x14ac:dyDescent="0.2">
      <c r="C3389" s="63"/>
    </row>
    <row r="3390" spans="3:3" x14ac:dyDescent="0.2">
      <c r="C3390" s="63"/>
    </row>
    <row r="3391" spans="3:3" x14ac:dyDescent="0.2">
      <c r="C3391" s="63"/>
    </row>
    <row r="3392" spans="3:3" x14ac:dyDescent="0.2">
      <c r="C3392" s="63"/>
    </row>
    <row r="3393" spans="3:3" x14ac:dyDescent="0.2">
      <c r="C3393" s="63"/>
    </row>
    <row r="3394" spans="3:3" x14ac:dyDescent="0.2">
      <c r="C3394" s="63"/>
    </row>
    <row r="3395" spans="3:3" x14ac:dyDescent="0.2">
      <c r="C3395" s="63"/>
    </row>
    <row r="3396" spans="3:3" x14ac:dyDescent="0.2">
      <c r="C3396" s="63"/>
    </row>
    <row r="3397" spans="3:3" x14ac:dyDescent="0.2">
      <c r="C3397" s="63"/>
    </row>
    <row r="3398" spans="3:3" x14ac:dyDescent="0.2">
      <c r="C3398" s="63"/>
    </row>
    <row r="3399" spans="3:3" x14ac:dyDescent="0.2">
      <c r="C3399" s="63"/>
    </row>
    <row r="3400" spans="3:3" x14ac:dyDescent="0.2">
      <c r="C3400" s="63"/>
    </row>
    <row r="3401" spans="3:3" x14ac:dyDescent="0.2">
      <c r="C3401" s="63"/>
    </row>
    <row r="3402" spans="3:3" x14ac:dyDescent="0.2">
      <c r="C3402" s="63"/>
    </row>
    <row r="3403" spans="3:3" x14ac:dyDescent="0.2">
      <c r="C3403" s="63"/>
    </row>
    <row r="3404" spans="3:3" x14ac:dyDescent="0.2">
      <c r="C3404" s="63"/>
    </row>
    <row r="3405" spans="3:3" x14ac:dyDescent="0.2">
      <c r="C3405" s="63"/>
    </row>
    <row r="3406" spans="3:3" x14ac:dyDescent="0.2">
      <c r="C3406" s="63"/>
    </row>
    <row r="3407" spans="3:3" x14ac:dyDescent="0.2">
      <c r="C3407" s="63"/>
    </row>
    <row r="3408" spans="3:3" x14ac:dyDescent="0.2">
      <c r="C3408" s="63"/>
    </row>
    <row r="3409" spans="3:3" x14ac:dyDescent="0.2">
      <c r="C3409" s="63"/>
    </row>
    <row r="3410" spans="3:3" x14ac:dyDescent="0.2">
      <c r="C3410" s="63"/>
    </row>
    <row r="3411" spans="3:3" x14ac:dyDescent="0.2">
      <c r="C3411" s="63"/>
    </row>
    <row r="3412" spans="3:3" x14ac:dyDescent="0.2">
      <c r="C3412" s="63"/>
    </row>
    <row r="3413" spans="3:3" x14ac:dyDescent="0.2">
      <c r="C3413" s="63"/>
    </row>
    <row r="3414" spans="3:3" x14ac:dyDescent="0.2">
      <c r="C3414" s="63"/>
    </row>
    <row r="3415" spans="3:3" x14ac:dyDescent="0.2">
      <c r="C3415" s="63"/>
    </row>
    <row r="3416" spans="3:3" x14ac:dyDescent="0.2">
      <c r="C3416" s="63"/>
    </row>
    <row r="3417" spans="3:3" x14ac:dyDescent="0.2">
      <c r="C3417" s="63"/>
    </row>
    <row r="3418" spans="3:3" x14ac:dyDescent="0.2">
      <c r="C3418" s="63"/>
    </row>
    <row r="3419" spans="3:3" x14ac:dyDescent="0.2">
      <c r="C3419" s="63"/>
    </row>
    <row r="3420" spans="3:3" x14ac:dyDescent="0.2">
      <c r="C3420" s="63"/>
    </row>
    <row r="3421" spans="3:3" x14ac:dyDescent="0.2">
      <c r="C3421" s="63"/>
    </row>
    <row r="3422" spans="3:3" x14ac:dyDescent="0.2">
      <c r="C3422" s="63"/>
    </row>
    <row r="3423" spans="3:3" x14ac:dyDescent="0.2">
      <c r="C3423" s="63"/>
    </row>
    <row r="3424" spans="3:3" x14ac:dyDescent="0.2">
      <c r="C3424" s="63"/>
    </row>
    <row r="3425" spans="3:3" x14ac:dyDescent="0.2">
      <c r="C3425" s="63"/>
    </row>
    <row r="3426" spans="3:3" x14ac:dyDescent="0.2">
      <c r="C3426" s="63"/>
    </row>
    <row r="3427" spans="3:3" x14ac:dyDescent="0.2">
      <c r="C3427" s="63"/>
    </row>
    <row r="3428" spans="3:3" x14ac:dyDescent="0.2">
      <c r="C3428" s="63"/>
    </row>
    <row r="3429" spans="3:3" x14ac:dyDescent="0.2">
      <c r="C3429" s="63"/>
    </row>
    <row r="3430" spans="3:3" x14ac:dyDescent="0.2">
      <c r="C3430" s="63"/>
    </row>
    <row r="3431" spans="3:3" x14ac:dyDescent="0.2">
      <c r="C3431" s="63"/>
    </row>
    <row r="3432" spans="3:3" x14ac:dyDescent="0.2">
      <c r="C3432" s="63"/>
    </row>
    <row r="3433" spans="3:3" x14ac:dyDescent="0.2">
      <c r="C3433" s="63"/>
    </row>
    <row r="3434" spans="3:3" x14ac:dyDescent="0.2">
      <c r="C3434" s="63"/>
    </row>
    <row r="3435" spans="3:3" x14ac:dyDescent="0.2">
      <c r="C3435" s="63"/>
    </row>
    <row r="3436" spans="3:3" x14ac:dyDescent="0.2">
      <c r="C3436" s="63"/>
    </row>
    <row r="3437" spans="3:3" x14ac:dyDescent="0.2">
      <c r="C3437" s="63"/>
    </row>
    <row r="3438" spans="3:3" x14ac:dyDescent="0.2">
      <c r="C3438" s="63"/>
    </row>
    <row r="3439" spans="3:3" x14ac:dyDescent="0.2">
      <c r="C3439" s="63"/>
    </row>
    <row r="3440" spans="3:3" x14ac:dyDescent="0.2">
      <c r="C3440" s="63"/>
    </row>
    <row r="3441" spans="3:3" x14ac:dyDescent="0.2">
      <c r="C3441" s="63"/>
    </row>
    <row r="3442" spans="3:3" x14ac:dyDescent="0.2">
      <c r="C3442" s="63"/>
    </row>
    <row r="3443" spans="3:3" x14ac:dyDescent="0.2">
      <c r="C3443" s="63"/>
    </row>
    <row r="3444" spans="3:3" x14ac:dyDescent="0.2">
      <c r="C3444" s="63"/>
    </row>
    <row r="3445" spans="3:3" x14ac:dyDescent="0.2">
      <c r="C3445" s="63"/>
    </row>
    <row r="3446" spans="3:3" x14ac:dyDescent="0.2">
      <c r="C3446" s="63"/>
    </row>
    <row r="3447" spans="3:3" x14ac:dyDescent="0.2">
      <c r="C3447" s="63"/>
    </row>
    <row r="3448" spans="3:3" x14ac:dyDescent="0.2">
      <c r="C3448" s="63"/>
    </row>
    <row r="3449" spans="3:3" x14ac:dyDescent="0.2">
      <c r="C3449" s="63"/>
    </row>
    <row r="3450" spans="3:3" x14ac:dyDescent="0.2">
      <c r="C3450" s="63"/>
    </row>
    <row r="3451" spans="3:3" x14ac:dyDescent="0.2">
      <c r="C3451" s="63"/>
    </row>
    <row r="3452" spans="3:3" x14ac:dyDescent="0.2">
      <c r="C3452" s="63"/>
    </row>
    <row r="3453" spans="3:3" x14ac:dyDescent="0.2">
      <c r="C3453" s="63"/>
    </row>
    <row r="3454" spans="3:3" x14ac:dyDescent="0.2">
      <c r="C3454" s="63"/>
    </row>
    <row r="3455" spans="3:3" x14ac:dyDescent="0.2">
      <c r="C3455" s="63"/>
    </row>
    <row r="3456" spans="3:3" x14ac:dyDescent="0.2">
      <c r="C3456" s="63"/>
    </row>
    <row r="3457" spans="3:3" x14ac:dyDescent="0.2">
      <c r="C3457" s="63"/>
    </row>
    <row r="3458" spans="3:3" x14ac:dyDescent="0.2">
      <c r="C3458" s="63"/>
    </row>
    <row r="3459" spans="3:3" x14ac:dyDescent="0.2">
      <c r="C3459" s="63"/>
    </row>
    <row r="3460" spans="3:3" x14ac:dyDescent="0.2">
      <c r="C3460" s="63"/>
    </row>
    <row r="3461" spans="3:3" x14ac:dyDescent="0.2">
      <c r="C3461" s="63"/>
    </row>
    <row r="3462" spans="3:3" x14ac:dyDescent="0.2">
      <c r="C3462" s="63"/>
    </row>
    <row r="3463" spans="3:3" x14ac:dyDescent="0.2">
      <c r="C3463" s="63"/>
    </row>
    <row r="3464" spans="3:3" x14ac:dyDescent="0.2">
      <c r="C3464" s="63"/>
    </row>
    <row r="3465" spans="3:3" x14ac:dyDescent="0.2">
      <c r="C3465" s="63"/>
    </row>
    <row r="3466" spans="3:3" x14ac:dyDescent="0.2">
      <c r="C3466" s="63"/>
    </row>
    <row r="3467" spans="3:3" x14ac:dyDescent="0.2">
      <c r="C3467" s="63"/>
    </row>
    <row r="3468" spans="3:3" x14ac:dyDescent="0.2">
      <c r="C3468" s="63"/>
    </row>
    <row r="3469" spans="3:3" x14ac:dyDescent="0.2">
      <c r="C3469" s="63"/>
    </row>
    <row r="3470" spans="3:3" x14ac:dyDescent="0.2">
      <c r="C3470" s="63"/>
    </row>
    <row r="3471" spans="3:3" x14ac:dyDescent="0.2">
      <c r="C3471" s="63"/>
    </row>
    <row r="3472" spans="3:3" x14ac:dyDescent="0.2">
      <c r="C3472" s="63"/>
    </row>
    <row r="3473" spans="3:3" x14ac:dyDescent="0.2">
      <c r="C3473" s="63"/>
    </row>
    <row r="3474" spans="3:3" x14ac:dyDescent="0.2">
      <c r="C3474" s="63"/>
    </row>
    <row r="3475" spans="3:3" x14ac:dyDescent="0.2">
      <c r="C3475" s="63"/>
    </row>
    <row r="3476" spans="3:3" x14ac:dyDescent="0.2">
      <c r="C3476" s="63"/>
    </row>
    <row r="3477" spans="3:3" x14ac:dyDescent="0.2">
      <c r="C3477" s="63"/>
    </row>
    <row r="3478" spans="3:3" x14ac:dyDescent="0.2">
      <c r="C3478" s="63"/>
    </row>
    <row r="3479" spans="3:3" x14ac:dyDescent="0.2">
      <c r="C3479" s="63"/>
    </row>
    <row r="3480" spans="3:3" x14ac:dyDescent="0.2">
      <c r="C3480" s="63"/>
    </row>
    <row r="3481" spans="3:3" x14ac:dyDescent="0.2">
      <c r="C3481" s="63"/>
    </row>
    <row r="3482" spans="3:3" x14ac:dyDescent="0.2">
      <c r="C3482" s="63"/>
    </row>
    <row r="3483" spans="3:3" x14ac:dyDescent="0.2">
      <c r="C3483" s="63"/>
    </row>
    <row r="3484" spans="3:3" x14ac:dyDescent="0.2">
      <c r="C3484" s="63"/>
    </row>
    <row r="3485" spans="3:3" x14ac:dyDescent="0.2">
      <c r="C3485" s="63"/>
    </row>
    <row r="3486" spans="3:3" x14ac:dyDescent="0.2">
      <c r="C3486" s="63"/>
    </row>
    <row r="3487" spans="3:3" x14ac:dyDescent="0.2">
      <c r="C3487" s="63"/>
    </row>
    <row r="3488" spans="3:3" x14ac:dyDescent="0.2">
      <c r="C3488" s="63"/>
    </row>
    <row r="3489" spans="3:3" x14ac:dyDescent="0.2">
      <c r="C3489" s="63"/>
    </row>
    <row r="3490" spans="3:3" x14ac:dyDescent="0.2">
      <c r="C3490" s="63"/>
    </row>
    <row r="3491" spans="3:3" x14ac:dyDescent="0.2">
      <c r="C3491" s="63"/>
    </row>
    <row r="3492" spans="3:3" x14ac:dyDescent="0.2">
      <c r="C3492" s="63"/>
    </row>
    <row r="3493" spans="3:3" x14ac:dyDescent="0.2">
      <c r="C3493" s="63"/>
    </row>
    <row r="3494" spans="3:3" x14ac:dyDescent="0.2">
      <c r="C3494" s="63"/>
    </row>
    <row r="3495" spans="3:3" x14ac:dyDescent="0.2">
      <c r="C3495" s="63"/>
    </row>
    <row r="3496" spans="3:3" x14ac:dyDescent="0.2">
      <c r="C3496" s="63"/>
    </row>
    <row r="3497" spans="3:3" x14ac:dyDescent="0.2">
      <c r="C3497" s="63"/>
    </row>
    <row r="3498" spans="3:3" x14ac:dyDescent="0.2">
      <c r="C3498" s="63"/>
    </row>
    <row r="3499" spans="3:3" x14ac:dyDescent="0.2">
      <c r="C3499" s="63"/>
    </row>
    <row r="3500" spans="3:3" x14ac:dyDescent="0.2">
      <c r="C3500" s="63"/>
    </row>
    <row r="3501" spans="3:3" x14ac:dyDescent="0.2">
      <c r="C3501" s="63"/>
    </row>
    <row r="3502" spans="3:3" x14ac:dyDescent="0.2">
      <c r="C3502" s="63"/>
    </row>
    <row r="3503" spans="3:3" x14ac:dyDescent="0.2">
      <c r="C3503" s="63"/>
    </row>
    <row r="3504" spans="3:3" x14ac:dyDescent="0.2">
      <c r="C3504" s="63"/>
    </row>
    <row r="3505" spans="3:3" x14ac:dyDescent="0.2">
      <c r="C3505" s="63"/>
    </row>
    <row r="3506" spans="3:3" x14ac:dyDescent="0.2">
      <c r="C3506" s="63"/>
    </row>
    <row r="3507" spans="3:3" x14ac:dyDescent="0.2">
      <c r="C3507" s="63"/>
    </row>
    <row r="3508" spans="3:3" x14ac:dyDescent="0.2">
      <c r="C3508" s="63"/>
    </row>
    <row r="3509" spans="3:3" x14ac:dyDescent="0.2">
      <c r="C3509" s="63"/>
    </row>
    <row r="3510" spans="3:3" x14ac:dyDescent="0.2">
      <c r="C3510" s="63"/>
    </row>
    <row r="3511" spans="3:3" x14ac:dyDescent="0.2">
      <c r="C3511" s="63"/>
    </row>
    <row r="3512" spans="3:3" x14ac:dyDescent="0.2">
      <c r="C3512" s="63"/>
    </row>
    <row r="3513" spans="3:3" x14ac:dyDescent="0.2">
      <c r="C3513" s="63"/>
    </row>
    <row r="3514" spans="3:3" x14ac:dyDescent="0.2">
      <c r="C3514" s="63"/>
    </row>
    <row r="3515" spans="3:3" x14ac:dyDescent="0.2">
      <c r="C3515" s="63"/>
    </row>
    <row r="3516" spans="3:3" x14ac:dyDescent="0.2">
      <c r="C3516" s="63"/>
    </row>
    <row r="3517" spans="3:3" x14ac:dyDescent="0.2">
      <c r="C3517" s="63"/>
    </row>
    <row r="3518" spans="3:3" x14ac:dyDescent="0.2">
      <c r="C3518" s="63"/>
    </row>
    <row r="3519" spans="3:3" x14ac:dyDescent="0.2">
      <c r="C3519" s="63"/>
    </row>
    <row r="3520" spans="3:3" x14ac:dyDescent="0.2">
      <c r="C3520" s="63"/>
    </row>
    <row r="3521" spans="3:3" x14ac:dyDescent="0.2">
      <c r="C3521" s="63"/>
    </row>
    <row r="3522" spans="3:3" x14ac:dyDescent="0.2">
      <c r="C3522" s="63"/>
    </row>
    <row r="3523" spans="3:3" x14ac:dyDescent="0.2">
      <c r="C3523" s="63"/>
    </row>
    <row r="3524" spans="3:3" x14ac:dyDescent="0.2">
      <c r="C3524" s="63"/>
    </row>
    <row r="3525" spans="3:3" x14ac:dyDescent="0.2">
      <c r="C3525" s="63"/>
    </row>
    <row r="3526" spans="3:3" x14ac:dyDescent="0.2">
      <c r="C3526" s="63"/>
    </row>
    <row r="3527" spans="3:3" x14ac:dyDescent="0.2">
      <c r="C3527" s="63"/>
    </row>
    <row r="3528" spans="3:3" x14ac:dyDescent="0.2">
      <c r="C3528" s="63"/>
    </row>
    <row r="3529" spans="3:3" x14ac:dyDescent="0.2">
      <c r="C3529" s="63"/>
    </row>
    <row r="3530" spans="3:3" x14ac:dyDescent="0.2">
      <c r="C3530" s="63"/>
    </row>
    <row r="3531" spans="3:3" x14ac:dyDescent="0.2">
      <c r="C3531" s="63"/>
    </row>
    <row r="3532" spans="3:3" x14ac:dyDescent="0.2">
      <c r="C3532" s="63"/>
    </row>
    <row r="3533" spans="3:3" x14ac:dyDescent="0.2">
      <c r="C3533" s="63"/>
    </row>
    <row r="3534" spans="3:3" x14ac:dyDescent="0.2">
      <c r="C3534" s="63"/>
    </row>
    <row r="3535" spans="3:3" x14ac:dyDescent="0.2">
      <c r="C3535" s="63"/>
    </row>
    <row r="3536" spans="3:3" x14ac:dyDescent="0.2">
      <c r="C3536" s="63"/>
    </row>
    <row r="3537" spans="3:3" x14ac:dyDescent="0.2">
      <c r="C3537" s="63"/>
    </row>
    <row r="3538" spans="3:3" x14ac:dyDescent="0.2">
      <c r="C3538" s="63"/>
    </row>
    <row r="3539" spans="3:3" x14ac:dyDescent="0.2">
      <c r="C3539" s="63"/>
    </row>
    <row r="3540" spans="3:3" x14ac:dyDescent="0.2">
      <c r="C3540" s="63"/>
    </row>
    <row r="3541" spans="3:3" x14ac:dyDescent="0.2">
      <c r="C3541" s="63"/>
    </row>
    <row r="3542" spans="3:3" x14ac:dyDescent="0.2">
      <c r="C3542" s="63"/>
    </row>
    <row r="3543" spans="3:3" x14ac:dyDescent="0.2">
      <c r="C3543" s="63"/>
    </row>
    <row r="3544" spans="3:3" x14ac:dyDescent="0.2">
      <c r="C3544" s="63"/>
    </row>
    <row r="3545" spans="3:3" x14ac:dyDescent="0.2">
      <c r="C3545" s="63"/>
    </row>
    <row r="3546" spans="3:3" x14ac:dyDescent="0.2">
      <c r="C3546" s="63"/>
    </row>
    <row r="3547" spans="3:3" x14ac:dyDescent="0.2">
      <c r="C3547" s="63"/>
    </row>
    <row r="3548" spans="3:3" x14ac:dyDescent="0.2">
      <c r="C3548" s="63"/>
    </row>
    <row r="3549" spans="3:3" x14ac:dyDescent="0.2">
      <c r="C3549" s="63"/>
    </row>
    <row r="3550" spans="3:3" x14ac:dyDescent="0.2">
      <c r="C3550" s="63"/>
    </row>
    <row r="3551" spans="3:3" x14ac:dyDescent="0.2">
      <c r="C3551" s="63"/>
    </row>
    <row r="3552" spans="3:3" x14ac:dyDescent="0.2">
      <c r="C3552" s="63"/>
    </row>
    <row r="3553" spans="3:3" x14ac:dyDescent="0.2">
      <c r="C3553" s="63"/>
    </row>
    <row r="3554" spans="3:3" x14ac:dyDescent="0.2">
      <c r="C3554" s="63"/>
    </row>
    <row r="3555" spans="3:3" x14ac:dyDescent="0.2">
      <c r="C3555" s="63"/>
    </row>
    <row r="3556" spans="3:3" x14ac:dyDescent="0.2">
      <c r="C3556" s="63"/>
    </row>
    <row r="3557" spans="3:3" x14ac:dyDescent="0.2">
      <c r="C3557" s="63"/>
    </row>
    <row r="3558" spans="3:3" x14ac:dyDescent="0.2">
      <c r="C3558" s="63"/>
    </row>
    <row r="3559" spans="3:3" x14ac:dyDescent="0.2">
      <c r="C3559" s="63"/>
    </row>
    <row r="3560" spans="3:3" x14ac:dyDescent="0.2">
      <c r="C3560" s="63"/>
    </row>
    <row r="3561" spans="3:3" x14ac:dyDescent="0.2">
      <c r="C3561" s="63"/>
    </row>
    <row r="3562" spans="3:3" x14ac:dyDescent="0.2">
      <c r="C3562" s="63"/>
    </row>
    <row r="3563" spans="3:3" x14ac:dyDescent="0.2">
      <c r="C3563" s="63"/>
    </row>
    <row r="3564" spans="3:3" x14ac:dyDescent="0.2">
      <c r="C3564" s="63"/>
    </row>
    <row r="3565" spans="3:3" x14ac:dyDescent="0.2">
      <c r="C3565" s="63"/>
    </row>
    <row r="3566" spans="3:3" x14ac:dyDescent="0.2">
      <c r="C3566" s="63"/>
    </row>
    <row r="3567" spans="3:3" x14ac:dyDescent="0.2">
      <c r="C3567" s="63"/>
    </row>
    <row r="3568" spans="3:3" x14ac:dyDescent="0.2">
      <c r="C3568" s="63"/>
    </row>
    <row r="3569" spans="3:3" x14ac:dyDescent="0.2">
      <c r="C3569" s="63"/>
    </row>
    <row r="3570" spans="3:3" x14ac:dyDescent="0.2">
      <c r="C3570" s="63"/>
    </row>
    <row r="3571" spans="3:3" x14ac:dyDescent="0.2">
      <c r="C3571" s="63"/>
    </row>
    <row r="3572" spans="3:3" x14ac:dyDescent="0.2">
      <c r="C3572" s="63"/>
    </row>
    <row r="3573" spans="3:3" x14ac:dyDescent="0.2">
      <c r="C3573" s="63"/>
    </row>
    <row r="3574" spans="3:3" x14ac:dyDescent="0.2">
      <c r="C3574" s="63"/>
    </row>
    <row r="3575" spans="3:3" x14ac:dyDescent="0.2">
      <c r="C3575" s="63"/>
    </row>
    <row r="3576" spans="3:3" x14ac:dyDescent="0.2">
      <c r="C3576" s="63"/>
    </row>
    <row r="3577" spans="3:3" x14ac:dyDescent="0.2">
      <c r="C3577" s="63"/>
    </row>
    <row r="3578" spans="3:3" x14ac:dyDescent="0.2">
      <c r="C3578" s="63"/>
    </row>
    <row r="3579" spans="3:3" x14ac:dyDescent="0.2">
      <c r="C3579" s="63"/>
    </row>
    <row r="3580" spans="3:3" x14ac:dyDescent="0.2">
      <c r="C3580" s="63"/>
    </row>
    <row r="3581" spans="3:3" x14ac:dyDescent="0.2">
      <c r="C3581" s="63"/>
    </row>
    <row r="3582" spans="3:3" x14ac:dyDescent="0.2">
      <c r="C3582" s="63"/>
    </row>
    <row r="3583" spans="3:3" x14ac:dyDescent="0.2">
      <c r="C3583" s="63"/>
    </row>
    <row r="3584" spans="3:3" x14ac:dyDescent="0.2">
      <c r="C3584" s="63"/>
    </row>
    <row r="3585" spans="3:3" x14ac:dyDescent="0.2">
      <c r="C3585" s="63"/>
    </row>
    <row r="3586" spans="3:3" x14ac:dyDescent="0.2">
      <c r="C3586" s="63"/>
    </row>
    <row r="3587" spans="3:3" x14ac:dyDescent="0.2">
      <c r="C3587" s="63"/>
    </row>
    <row r="3588" spans="3:3" x14ac:dyDescent="0.2">
      <c r="C3588" s="63"/>
    </row>
    <row r="3589" spans="3:3" x14ac:dyDescent="0.2">
      <c r="C3589" s="63"/>
    </row>
    <row r="3590" spans="3:3" x14ac:dyDescent="0.2">
      <c r="C3590" s="63"/>
    </row>
    <row r="3591" spans="3:3" x14ac:dyDescent="0.2">
      <c r="C3591" s="63"/>
    </row>
    <row r="3592" spans="3:3" x14ac:dyDescent="0.2">
      <c r="C3592" s="63"/>
    </row>
    <row r="3593" spans="3:3" x14ac:dyDescent="0.2">
      <c r="C3593" s="63"/>
    </row>
    <row r="3594" spans="3:3" x14ac:dyDescent="0.2">
      <c r="C3594" s="63"/>
    </row>
    <row r="3595" spans="3:3" x14ac:dyDescent="0.2">
      <c r="C3595" s="63"/>
    </row>
    <row r="3596" spans="3:3" x14ac:dyDescent="0.2">
      <c r="C3596" s="63"/>
    </row>
    <row r="3597" spans="3:3" x14ac:dyDescent="0.2">
      <c r="C3597" s="63"/>
    </row>
    <row r="3598" spans="3:3" x14ac:dyDescent="0.2">
      <c r="C3598" s="63"/>
    </row>
    <row r="3599" spans="3:3" x14ac:dyDescent="0.2">
      <c r="C3599" s="63"/>
    </row>
    <row r="3600" spans="3:3" x14ac:dyDescent="0.2">
      <c r="C3600" s="63"/>
    </row>
    <row r="3601" spans="3:3" x14ac:dyDescent="0.2">
      <c r="C3601" s="63"/>
    </row>
    <row r="3602" spans="3:3" x14ac:dyDescent="0.2">
      <c r="C3602" s="63"/>
    </row>
    <row r="3603" spans="3:3" x14ac:dyDescent="0.2">
      <c r="C3603" s="63"/>
    </row>
    <row r="3604" spans="3:3" x14ac:dyDescent="0.2">
      <c r="C3604" s="63"/>
    </row>
    <row r="3605" spans="3:3" x14ac:dyDescent="0.2">
      <c r="C3605" s="63"/>
    </row>
    <row r="3606" spans="3:3" x14ac:dyDescent="0.2">
      <c r="C3606" s="63"/>
    </row>
    <row r="3607" spans="3:3" x14ac:dyDescent="0.2">
      <c r="C3607" s="63"/>
    </row>
    <row r="3608" spans="3:3" x14ac:dyDescent="0.2">
      <c r="C3608" s="63"/>
    </row>
    <row r="3609" spans="3:3" x14ac:dyDescent="0.2">
      <c r="C3609" s="63"/>
    </row>
    <row r="3610" spans="3:3" x14ac:dyDescent="0.2">
      <c r="C3610" s="63"/>
    </row>
    <row r="3611" spans="3:3" x14ac:dyDescent="0.2">
      <c r="C3611" s="63"/>
    </row>
    <row r="3612" spans="3:3" x14ac:dyDescent="0.2">
      <c r="C3612" s="63"/>
    </row>
    <row r="3613" spans="3:3" x14ac:dyDescent="0.2">
      <c r="C3613" s="63"/>
    </row>
    <row r="3614" spans="3:3" x14ac:dyDescent="0.2">
      <c r="C3614" s="63"/>
    </row>
    <row r="3615" spans="3:3" x14ac:dyDescent="0.2">
      <c r="C3615" s="63"/>
    </row>
    <row r="3616" spans="3:3" x14ac:dyDescent="0.2">
      <c r="C3616" s="63"/>
    </row>
    <row r="3617" spans="3:3" x14ac:dyDescent="0.2">
      <c r="C3617" s="63"/>
    </row>
    <row r="3618" spans="3:3" x14ac:dyDescent="0.2">
      <c r="C3618" s="63"/>
    </row>
    <row r="3619" spans="3:3" x14ac:dyDescent="0.2">
      <c r="C3619" s="63"/>
    </row>
    <row r="3620" spans="3:3" x14ac:dyDescent="0.2">
      <c r="C3620" s="63"/>
    </row>
    <row r="3621" spans="3:3" x14ac:dyDescent="0.2">
      <c r="C3621" s="63"/>
    </row>
    <row r="3622" spans="3:3" x14ac:dyDescent="0.2">
      <c r="C3622" s="63"/>
    </row>
    <row r="3623" spans="3:3" x14ac:dyDescent="0.2">
      <c r="C3623" s="63"/>
    </row>
    <row r="3624" spans="3:3" x14ac:dyDescent="0.2">
      <c r="C3624" s="63"/>
    </row>
    <row r="3625" spans="3:3" x14ac:dyDescent="0.2">
      <c r="C3625" s="63"/>
    </row>
    <row r="3626" spans="3:3" x14ac:dyDescent="0.2">
      <c r="C3626" s="63"/>
    </row>
    <row r="3627" spans="3:3" x14ac:dyDescent="0.2">
      <c r="C3627" s="63"/>
    </row>
    <row r="3628" spans="3:3" x14ac:dyDescent="0.2">
      <c r="C3628" s="63"/>
    </row>
    <row r="3629" spans="3:3" x14ac:dyDescent="0.2">
      <c r="C3629" s="63"/>
    </row>
    <row r="3630" spans="3:3" x14ac:dyDescent="0.2">
      <c r="C3630" s="63"/>
    </row>
    <row r="3631" spans="3:3" x14ac:dyDescent="0.2">
      <c r="C3631" s="63"/>
    </row>
    <row r="3632" spans="3:3" x14ac:dyDescent="0.2">
      <c r="C3632" s="63"/>
    </row>
    <row r="3633" spans="3:3" x14ac:dyDescent="0.2">
      <c r="C3633" s="63"/>
    </row>
    <row r="3634" spans="3:3" x14ac:dyDescent="0.2">
      <c r="C3634" s="63"/>
    </row>
    <row r="3635" spans="3:3" x14ac:dyDescent="0.2">
      <c r="C3635" s="63"/>
    </row>
    <row r="3636" spans="3:3" x14ac:dyDescent="0.2">
      <c r="C3636" s="63"/>
    </row>
    <row r="3637" spans="3:3" x14ac:dyDescent="0.2">
      <c r="C3637" s="63"/>
    </row>
    <row r="3638" spans="3:3" x14ac:dyDescent="0.2">
      <c r="C3638" s="63"/>
    </row>
    <row r="3639" spans="3:3" x14ac:dyDescent="0.2">
      <c r="C3639" s="63"/>
    </row>
    <row r="3640" spans="3:3" x14ac:dyDescent="0.2">
      <c r="C3640" s="63"/>
    </row>
    <row r="3641" spans="3:3" x14ac:dyDescent="0.2">
      <c r="C3641" s="63"/>
    </row>
    <row r="3642" spans="3:3" x14ac:dyDescent="0.2">
      <c r="C3642" s="63"/>
    </row>
    <row r="3643" spans="3:3" x14ac:dyDescent="0.2">
      <c r="C3643" s="63"/>
    </row>
    <row r="3644" spans="3:3" x14ac:dyDescent="0.2">
      <c r="C3644" s="63"/>
    </row>
    <row r="3645" spans="3:3" x14ac:dyDescent="0.2">
      <c r="C3645" s="63"/>
    </row>
    <row r="3646" spans="3:3" x14ac:dyDescent="0.2">
      <c r="C3646" s="63"/>
    </row>
    <row r="3647" spans="3:3" x14ac:dyDescent="0.2">
      <c r="C3647" s="63"/>
    </row>
    <row r="3648" spans="3:3" x14ac:dyDescent="0.2">
      <c r="C3648" s="63"/>
    </row>
    <row r="3649" spans="3:3" x14ac:dyDescent="0.2">
      <c r="C3649" s="63"/>
    </row>
    <row r="3650" spans="3:3" x14ac:dyDescent="0.2">
      <c r="C3650" s="63"/>
    </row>
    <row r="3651" spans="3:3" x14ac:dyDescent="0.2">
      <c r="C3651" s="63"/>
    </row>
    <row r="3652" spans="3:3" x14ac:dyDescent="0.2">
      <c r="C3652" s="63"/>
    </row>
    <row r="3653" spans="3:3" x14ac:dyDescent="0.2">
      <c r="C3653" s="63"/>
    </row>
    <row r="3654" spans="3:3" x14ac:dyDescent="0.2">
      <c r="C3654" s="63"/>
    </row>
    <row r="3655" spans="3:3" x14ac:dyDescent="0.2">
      <c r="C3655" s="63"/>
    </row>
    <row r="3656" spans="3:3" x14ac:dyDescent="0.2">
      <c r="C3656" s="63"/>
    </row>
    <row r="3657" spans="3:3" x14ac:dyDescent="0.2">
      <c r="C3657" s="63"/>
    </row>
    <row r="3658" spans="3:3" x14ac:dyDescent="0.2">
      <c r="C3658" s="63"/>
    </row>
    <row r="3659" spans="3:3" x14ac:dyDescent="0.2">
      <c r="C3659" s="63"/>
    </row>
    <row r="3660" spans="3:3" x14ac:dyDescent="0.2">
      <c r="C3660" s="63"/>
    </row>
    <row r="3661" spans="3:3" x14ac:dyDescent="0.2">
      <c r="C3661" s="63"/>
    </row>
    <row r="3662" spans="3:3" x14ac:dyDescent="0.2">
      <c r="C3662" s="63"/>
    </row>
    <row r="3663" spans="3:3" x14ac:dyDescent="0.2">
      <c r="C3663" s="63"/>
    </row>
    <row r="3664" spans="3:3" x14ac:dyDescent="0.2">
      <c r="C3664" s="63"/>
    </row>
    <row r="3665" spans="3:3" x14ac:dyDescent="0.2">
      <c r="C3665" s="63"/>
    </row>
    <row r="3666" spans="3:3" x14ac:dyDescent="0.2">
      <c r="C3666" s="63"/>
    </row>
    <row r="3667" spans="3:3" x14ac:dyDescent="0.2">
      <c r="C3667" s="63"/>
    </row>
    <row r="3668" spans="3:3" x14ac:dyDescent="0.2">
      <c r="C3668" s="63"/>
    </row>
    <row r="3669" spans="3:3" x14ac:dyDescent="0.2">
      <c r="C3669" s="63"/>
    </row>
    <row r="3670" spans="3:3" x14ac:dyDescent="0.2">
      <c r="C3670" s="63"/>
    </row>
    <row r="3671" spans="3:3" x14ac:dyDescent="0.2">
      <c r="C3671" s="63"/>
    </row>
    <row r="3672" spans="3:3" x14ac:dyDescent="0.2">
      <c r="C3672" s="63"/>
    </row>
    <row r="3673" spans="3:3" x14ac:dyDescent="0.2">
      <c r="C3673" s="63"/>
    </row>
    <row r="3674" spans="3:3" x14ac:dyDescent="0.2">
      <c r="C3674" s="63"/>
    </row>
    <row r="3675" spans="3:3" x14ac:dyDescent="0.2">
      <c r="C3675" s="63"/>
    </row>
    <row r="3676" spans="3:3" x14ac:dyDescent="0.2">
      <c r="C3676" s="63"/>
    </row>
    <row r="3677" spans="3:3" x14ac:dyDescent="0.2">
      <c r="C3677" s="63"/>
    </row>
    <row r="3678" spans="3:3" x14ac:dyDescent="0.2">
      <c r="C3678" s="63"/>
    </row>
    <row r="3679" spans="3:3" x14ac:dyDescent="0.2">
      <c r="C3679" s="63"/>
    </row>
    <row r="3680" spans="3:3" x14ac:dyDescent="0.2">
      <c r="C3680" s="63"/>
    </row>
    <row r="3681" spans="3:3" x14ac:dyDescent="0.2">
      <c r="C3681" s="63"/>
    </row>
    <row r="3682" spans="3:3" x14ac:dyDescent="0.2">
      <c r="C3682" s="63"/>
    </row>
    <row r="3683" spans="3:3" x14ac:dyDescent="0.2">
      <c r="C3683" s="63"/>
    </row>
    <row r="3684" spans="3:3" x14ac:dyDescent="0.2">
      <c r="C3684" s="63"/>
    </row>
    <row r="3685" spans="3:3" x14ac:dyDescent="0.2">
      <c r="C3685" s="63"/>
    </row>
    <row r="3686" spans="3:3" x14ac:dyDescent="0.2">
      <c r="C3686" s="63"/>
    </row>
    <row r="3687" spans="3:3" x14ac:dyDescent="0.2">
      <c r="C3687" s="63"/>
    </row>
    <row r="3688" spans="3:3" x14ac:dyDescent="0.2">
      <c r="C3688" s="63"/>
    </row>
    <row r="3689" spans="3:3" x14ac:dyDescent="0.2">
      <c r="C3689" s="63"/>
    </row>
    <row r="3690" spans="3:3" x14ac:dyDescent="0.2">
      <c r="C3690" s="63"/>
    </row>
    <row r="3691" spans="3:3" x14ac:dyDescent="0.2">
      <c r="C3691" s="63"/>
    </row>
    <row r="3692" spans="3:3" x14ac:dyDescent="0.2">
      <c r="C3692" s="63"/>
    </row>
    <row r="3693" spans="3:3" x14ac:dyDescent="0.2">
      <c r="C3693" s="63"/>
    </row>
    <row r="3694" spans="3:3" x14ac:dyDescent="0.2">
      <c r="C3694" s="63"/>
    </row>
    <row r="3695" spans="3:3" x14ac:dyDescent="0.2">
      <c r="C3695" s="63"/>
    </row>
    <row r="3696" spans="3:3" x14ac:dyDescent="0.2">
      <c r="C3696" s="63"/>
    </row>
    <row r="3697" spans="3:3" x14ac:dyDescent="0.2">
      <c r="C3697" s="63"/>
    </row>
    <row r="3698" spans="3:3" x14ac:dyDescent="0.2">
      <c r="C3698" s="63"/>
    </row>
    <row r="3699" spans="3:3" x14ac:dyDescent="0.2">
      <c r="C3699" s="63"/>
    </row>
    <row r="3700" spans="3:3" x14ac:dyDescent="0.2">
      <c r="C3700" s="63"/>
    </row>
    <row r="3701" spans="3:3" x14ac:dyDescent="0.2">
      <c r="C3701" s="63"/>
    </row>
    <row r="3702" spans="3:3" x14ac:dyDescent="0.2">
      <c r="C3702" s="63"/>
    </row>
    <row r="3703" spans="3:3" x14ac:dyDescent="0.2">
      <c r="C3703" s="63"/>
    </row>
    <row r="3704" spans="3:3" x14ac:dyDescent="0.2">
      <c r="C3704" s="63"/>
    </row>
    <row r="3705" spans="3:3" x14ac:dyDescent="0.2">
      <c r="C3705" s="63"/>
    </row>
    <row r="3706" spans="3:3" x14ac:dyDescent="0.2">
      <c r="C3706" s="63"/>
    </row>
    <row r="3707" spans="3:3" x14ac:dyDescent="0.2">
      <c r="C3707" s="63"/>
    </row>
    <row r="3708" spans="3:3" x14ac:dyDescent="0.2">
      <c r="C3708" s="63"/>
    </row>
    <row r="3709" spans="3:3" x14ac:dyDescent="0.2">
      <c r="C3709" s="63"/>
    </row>
    <row r="3710" spans="3:3" x14ac:dyDescent="0.2">
      <c r="C3710" s="63"/>
    </row>
    <row r="3711" spans="3:3" x14ac:dyDescent="0.2">
      <c r="C3711" s="63"/>
    </row>
    <row r="3712" spans="3:3" x14ac:dyDescent="0.2">
      <c r="C3712" s="63"/>
    </row>
    <row r="3713" spans="3:3" x14ac:dyDescent="0.2">
      <c r="C3713" s="63"/>
    </row>
    <row r="3714" spans="3:3" x14ac:dyDescent="0.2">
      <c r="C3714" s="63"/>
    </row>
    <row r="3715" spans="3:3" x14ac:dyDescent="0.2">
      <c r="C3715" s="63"/>
    </row>
    <row r="3716" spans="3:3" x14ac:dyDescent="0.2">
      <c r="C3716" s="63"/>
    </row>
    <row r="3717" spans="3:3" x14ac:dyDescent="0.2">
      <c r="C3717" s="63"/>
    </row>
    <row r="3718" spans="3:3" x14ac:dyDescent="0.2">
      <c r="C3718" s="63"/>
    </row>
    <row r="3719" spans="3:3" x14ac:dyDescent="0.2">
      <c r="C3719" s="63"/>
    </row>
    <row r="3720" spans="3:3" x14ac:dyDescent="0.2">
      <c r="C3720" s="63"/>
    </row>
    <row r="3721" spans="3:3" x14ac:dyDescent="0.2">
      <c r="C3721" s="63"/>
    </row>
    <row r="3722" spans="3:3" x14ac:dyDescent="0.2">
      <c r="C3722" s="63"/>
    </row>
    <row r="3723" spans="3:3" x14ac:dyDescent="0.2">
      <c r="C3723" s="63"/>
    </row>
    <row r="3724" spans="3:3" x14ac:dyDescent="0.2">
      <c r="C3724" s="63"/>
    </row>
    <row r="3725" spans="3:3" x14ac:dyDescent="0.2">
      <c r="C3725" s="63"/>
    </row>
    <row r="3726" spans="3:3" x14ac:dyDescent="0.2">
      <c r="C3726" s="63"/>
    </row>
    <row r="3727" spans="3:3" x14ac:dyDescent="0.2">
      <c r="C3727" s="63"/>
    </row>
    <row r="3728" spans="3:3" x14ac:dyDescent="0.2">
      <c r="C3728" s="63"/>
    </row>
    <row r="3729" spans="3:3" x14ac:dyDescent="0.2">
      <c r="C3729" s="63"/>
    </row>
    <row r="3730" spans="3:3" x14ac:dyDescent="0.2">
      <c r="C3730" s="63"/>
    </row>
    <row r="3731" spans="3:3" x14ac:dyDescent="0.2">
      <c r="C3731" s="63"/>
    </row>
    <row r="3732" spans="3:3" x14ac:dyDescent="0.2">
      <c r="C3732" s="63"/>
    </row>
    <row r="3733" spans="3:3" x14ac:dyDescent="0.2">
      <c r="C3733" s="63"/>
    </row>
    <row r="3734" spans="3:3" x14ac:dyDescent="0.2">
      <c r="C3734" s="63"/>
    </row>
    <row r="3735" spans="3:3" x14ac:dyDescent="0.2">
      <c r="C3735" s="63"/>
    </row>
    <row r="3736" spans="3:3" x14ac:dyDescent="0.2">
      <c r="C3736" s="63"/>
    </row>
    <row r="3737" spans="3:3" x14ac:dyDescent="0.2">
      <c r="C3737" s="63"/>
    </row>
    <row r="3738" spans="3:3" x14ac:dyDescent="0.2">
      <c r="C3738" s="63"/>
    </row>
    <row r="3739" spans="3:3" x14ac:dyDescent="0.2">
      <c r="C3739" s="63"/>
    </row>
    <row r="3740" spans="3:3" x14ac:dyDescent="0.2">
      <c r="C3740" s="63"/>
    </row>
    <row r="3741" spans="3:3" x14ac:dyDescent="0.2">
      <c r="C3741" s="63"/>
    </row>
    <row r="3742" spans="3:3" x14ac:dyDescent="0.2">
      <c r="C3742" s="63"/>
    </row>
    <row r="3743" spans="3:3" x14ac:dyDescent="0.2">
      <c r="C3743" s="63"/>
    </row>
    <row r="3744" spans="3:3" x14ac:dyDescent="0.2">
      <c r="C3744" s="63"/>
    </row>
    <row r="3745" spans="3:3" x14ac:dyDescent="0.2">
      <c r="C3745" s="63"/>
    </row>
    <row r="3746" spans="3:3" x14ac:dyDescent="0.2">
      <c r="C3746" s="63"/>
    </row>
    <row r="3747" spans="3:3" x14ac:dyDescent="0.2">
      <c r="C3747" s="63"/>
    </row>
    <row r="3748" spans="3:3" x14ac:dyDescent="0.2">
      <c r="C3748" s="63"/>
    </row>
    <row r="3749" spans="3:3" x14ac:dyDescent="0.2">
      <c r="C3749" s="63"/>
    </row>
    <row r="3750" spans="3:3" x14ac:dyDescent="0.2">
      <c r="C3750" s="63"/>
    </row>
    <row r="3751" spans="3:3" x14ac:dyDescent="0.2">
      <c r="C3751" s="63"/>
    </row>
    <row r="3752" spans="3:3" x14ac:dyDescent="0.2">
      <c r="C3752" s="63"/>
    </row>
    <row r="3753" spans="3:3" x14ac:dyDescent="0.2">
      <c r="C3753" s="63"/>
    </row>
    <row r="3754" spans="3:3" x14ac:dyDescent="0.2">
      <c r="C3754" s="63"/>
    </row>
    <row r="3755" spans="3:3" x14ac:dyDescent="0.2">
      <c r="C3755" s="63"/>
    </row>
    <row r="3756" spans="3:3" x14ac:dyDescent="0.2">
      <c r="C3756" s="63"/>
    </row>
    <row r="3757" spans="3:3" x14ac:dyDescent="0.2">
      <c r="C3757" s="63"/>
    </row>
    <row r="3758" spans="3:3" x14ac:dyDescent="0.2">
      <c r="C3758" s="63"/>
    </row>
    <row r="3759" spans="3:3" x14ac:dyDescent="0.2">
      <c r="C3759" s="63"/>
    </row>
    <row r="3760" spans="3:3" x14ac:dyDescent="0.2">
      <c r="C3760" s="63"/>
    </row>
    <row r="3761" spans="3:3" x14ac:dyDescent="0.2">
      <c r="C3761" s="63"/>
    </row>
    <row r="3762" spans="3:3" x14ac:dyDescent="0.2">
      <c r="C3762" s="63"/>
    </row>
    <row r="3763" spans="3:3" x14ac:dyDescent="0.2">
      <c r="C3763" s="63"/>
    </row>
    <row r="3764" spans="3:3" x14ac:dyDescent="0.2">
      <c r="C3764" s="63"/>
    </row>
    <row r="3765" spans="3:3" x14ac:dyDescent="0.2">
      <c r="C3765" s="63"/>
    </row>
    <row r="3766" spans="3:3" x14ac:dyDescent="0.2">
      <c r="C3766" s="63"/>
    </row>
    <row r="3767" spans="3:3" x14ac:dyDescent="0.2">
      <c r="C3767" s="63"/>
    </row>
    <row r="3768" spans="3:3" x14ac:dyDescent="0.2">
      <c r="C3768" s="63"/>
    </row>
    <row r="3769" spans="3:3" x14ac:dyDescent="0.2">
      <c r="C3769" s="63"/>
    </row>
    <row r="3770" spans="3:3" x14ac:dyDescent="0.2">
      <c r="C3770" s="63"/>
    </row>
    <row r="3771" spans="3:3" x14ac:dyDescent="0.2">
      <c r="C3771" s="63"/>
    </row>
    <row r="3772" spans="3:3" x14ac:dyDescent="0.2">
      <c r="C3772" s="63"/>
    </row>
    <row r="3773" spans="3:3" x14ac:dyDescent="0.2">
      <c r="C3773" s="63"/>
    </row>
    <row r="3774" spans="3:3" x14ac:dyDescent="0.2">
      <c r="C3774" s="63"/>
    </row>
    <row r="3775" spans="3:3" x14ac:dyDescent="0.2">
      <c r="C3775" s="63"/>
    </row>
    <row r="3776" spans="3:3" x14ac:dyDescent="0.2">
      <c r="C3776" s="63"/>
    </row>
    <row r="3777" spans="3:3" x14ac:dyDescent="0.2">
      <c r="C3777" s="63"/>
    </row>
    <row r="3778" spans="3:3" x14ac:dyDescent="0.2">
      <c r="C3778" s="63"/>
    </row>
    <row r="3779" spans="3:3" x14ac:dyDescent="0.2">
      <c r="C3779" s="63"/>
    </row>
    <row r="3780" spans="3:3" x14ac:dyDescent="0.2">
      <c r="C3780" s="63"/>
    </row>
    <row r="3781" spans="3:3" x14ac:dyDescent="0.2">
      <c r="C3781" s="63"/>
    </row>
    <row r="3782" spans="3:3" x14ac:dyDescent="0.2">
      <c r="C3782" s="63"/>
    </row>
    <row r="3783" spans="3:3" x14ac:dyDescent="0.2">
      <c r="C3783" s="63"/>
    </row>
    <row r="3784" spans="3:3" x14ac:dyDescent="0.2">
      <c r="C3784" s="63"/>
    </row>
    <row r="3785" spans="3:3" x14ac:dyDescent="0.2">
      <c r="C3785" s="63"/>
    </row>
    <row r="3786" spans="3:3" x14ac:dyDescent="0.2">
      <c r="C3786" s="63"/>
    </row>
    <row r="3787" spans="3:3" x14ac:dyDescent="0.2">
      <c r="C3787" s="63"/>
    </row>
    <row r="3788" spans="3:3" x14ac:dyDescent="0.2">
      <c r="C3788" s="63"/>
    </row>
    <row r="3789" spans="3:3" x14ac:dyDescent="0.2">
      <c r="C3789" s="63"/>
    </row>
    <row r="3790" spans="3:3" x14ac:dyDescent="0.2">
      <c r="C3790" s="63"/>
    </row>
    <row r="3791" spans="3:3" x14ac:dyDescent="0.2">
      <c r="C3791" s="63"/>
    </row>
    <row r="3792" spans="3:3" x14ac:dyDescent="0.2">
      <c r="C3792" s="63"/>
    </row>
    <row r="3793" spans="3:3" x14ac:dyDescent="0.2">
      <c r="C3793" s="63"/>
    </row>
    <row r="3794" spans="3:3" x14ac:dyDescent="0.2">
      <c r="C3794" s="63"/>
    </row>
    <row r="3795" spans="3:3" x14ac:dyDescent="0.2">
      <c r="C3795" s="63"/>
    </row>
    <row r="3796" spans="3:3" x14ac:dyDescent="0.2">
      <c r="C3796" s="63"/>
    </row>
    <row r="3797" spans="3:3" x14ac:dyDescent="0.2">
      <c r="C3797" s="63"/>
    </row>
    <row r="3798" spans="3:3" x14ac:dyDescent="0.2">
      <c r="C3798" s="63"/>
    </row>
    <row r="3799" spans="3:3" x14ac:dyDescent="0.2">
      <c r="C3799" s="63"/>
    </row>
    <row r="3800" spans="3:3" x14ac:dyDescent="0.2">
      <c r="C3800" s="63"/>
    </row>
    <row r="3801" spans="3:3" x14ac:dyDescent="0.2">
      <c r="C3801" s="63"/>
    </row>
    <row r="3802" spans="3:3" x14ac:dyDescent="0.2">
      <c r="C3802" s="63"/>
    </row>
    <row r="3803" spans="3:3" x14ac:dyDescent="0.2">
      <c r="C3803" s="63"/>
    </row>
    <row r="3804" spans="3:3" x14ac:dyDescent="0.2">
      <c r="C3804" s="63"/>
    </row>
    <row r="3805" spans="3:3" x14ac:dyDescent="0.2">
      <c r="C3805" s="63"/>
    </row>
    <row r="3806" spans="3:3" x14ac:dyDescent="0.2">
      <c r="C3806" s="63"/>
    </row>
    <row r="3807" spans="3:3" x14ac:dyDescent="0.2">
      <c r="C3807" s="63"/>
    </row>
    <row r="3808" spans="3:3" x14ac:dyDescent="0.2">
      <c r="C3808" s="63"/>
    </row>
    <row r="3809" spans="3:3" x14ac:dyDescent="0.2">
      <c r="C3809" s="63"/>
    </row>
    <row r="3810" spans="3:3" x14ac:dyDescent="0.2">
      <c r="C3810" s="63"/>
    </row>
    <row r="3811" spans="3:3" x14ac:dyDescent="0.2">
      <c r="C3811" s="63"/>
    </row>
    <row r="3812" spans="3:3" x14ac:dyDescent="0.2">
      <c r="C3812" s="63"/>
    </row>
    <row r="3813" spans="3:3" x14ac:dyDescent="0.2">
      <c r="C3813" s="63"/>
    </row>
    <row r="3814" spans="3:3" x14ac:dyDescent="0.2">
      <c r="C3814" s="63"/>
    </row>
    <row r="3815" spans="3:3" x14ac:dyDescent="0.2">
      <c r="C3815" s="63"/>
    </row>
    <row r="3816" spans="3:3" x14ac:dyDescent="0.2">
      <c r="C3816" s="63"/>
    </row>
    <row r="3817" spans="3:3" x14ac:dyDescent="0.2">
      <c r="C3817" s="63"/>
    </row>
    <row r="3818" spans="3:3" x14ac:dyDescent="0.2">
      <c r="C3818" s="63"/>
    </row>
    <row r="3819" spans="3:3" x14ac:dyDescent="0.2">
      <c r="C3819" s="63"/>
    </row>
    <row r="3820" spans="3:3" x14ac:dyDescent="0.2">
      <c r="C3820" s="63"/>
    </row>
    <row r="3821" spans="3:3" x14ac:dyDescent="0.2">
      <c r="C3821" s="63"/>
    </row>
    <row r="3822" spans="3:3" x14ac:dyDescent="0.2">
      <c r="C3822" s="63"/>
    </row>
    <row r="3823" spans="3:3" x14ac:dyDescent="0.2">
      <c r="C3823" s="63"/>
    </row>
    <row r="3824" spans="3:3" x14ac:dyDescent="0.2">
      <c r="C3824" s="63"/>
    </row>
    <row r="3825" spans="3:3" x14ac:dyDescent="0.2">
      <c r="C3825" s="63"/>
    </row>
    <row r="3826" spans="3:3" x14ac:dyDescent="0.2">
      <c r="C3826" s="63"/>
    </row>
    <row r="3827" spans="3:3" x14ac:dyDescent="0.2">
      <c r="C3827" s="63"/>
    </row>
    <row r="3828" spans="3:3" x14ac:dyDescent="0.2">
      <c r="C3828" s="63"/>
    </row>
    <row r="3829" spans="3:3" x14ac:dyDescent="0.2">
      <c r="C3829" s="63"/>
    </row>
    <row r="3830" spans="3:3" x14ac:dyDescent="0.2">
      <c r="C3830" s="63"/>
    </row>
    <row r="3831" spans="3:3" x14ac:dyDescent="0.2">
      <c r="C3831" s="63"/>
    </row>
    <row r="3832" spans="3:3" x14ac:dyDescent="0.2">
      <c r="C3832" s="63"/>
    </row>
    <row r="3833" spans="3:3" x14ac:dyDescent="0.2">
      <c r="C3833" s="63"/>
    </row>
    <row r="3834" spans="3:3" x14ac:dyDescent="0.2">
      <c r="C3834" s="63"/>
    </row>
    <row r="3835" spans="3:3" x14ac:dyDescent="0.2">
      <c r="C3835" s="63"/>
    </row>
    <row r="3836" spans="3:3" x14ac:dyDescent="0.2">
      <c r="C3836" s="63"/>
    </row>
    <row r="3837" spans="3:3" x14ac:dyDescent="0.2">
      <c r="C3837" s="63"/>
    </row>
    <row r="3838" spans="3:3" x14ac:dyDescent="0.2">
      <c r="C3838" s="63"/>
    </row>
    <row r="3839" spans="3:3" x14ac:dyDescent="0.2">
      <c r="C3839" s="63"/>
    </row>
    <row r="3840" spans="3:3" x14ac:dyDescent="0.2">
      <c r="C3840" s="63"/>
    </row>
    <row r="3841" spans="3:3" x14ac:dyDescent="0.2">
      <c r="C3841" s="63"/>
    </row>
    <row r="3842" spans="3:3" x14ac:dyDescent="0.2">
      <c r="C3842" s="63"/>
    </row>
    <row r="3843" spans="3:3" x14ac:dyDescent="0.2">
      <c r="C3843" s="63"/>
    </row>
    <row r="3844" spans="3:3" x14ac:dyDescent="0.2">
      <c r="C3844" s="63"/>
    </row>
    <row r="3845" spans="3:3" x14ac:dyDescent="0.2">
      <c r="C3845" s="63"/>
    </row>
    <row r="3846" spans="3:3" x14ac:dyDescent="0.2">
      <c r="C3846" s="63"/>
    </row>
    <row r="3847" spans="3:3" x14ac:dyDescent="0.2">
      <c r="C3847" s="63"/>
    </row>
    <row r="3848" spans="3:3" x14ac:dyDescent="0.2">
      <c r="C3848" s="63"/>
    </row>
    <row r="3849" spans="3:3" x14ac:dyDescent="0.2">
      <c r="C3849" s="63"/>
    </row>
    <row r="3850" spans="3:3" x14ac:dyDescent="0.2">
      <c r="C3850" s="63"/>
    </row>
    <row r="3851" spans="3:3" x14ac:dyDescent="0.2">
      <c r="C3851" s="63"/>
    </row>
    <row r="3852" spans="3:3" x14ac:dyDescent="0.2">
      <c r="C3852" s="63"/>
    </row>
    <row r="3853" spans="3:3" x14ac:dyDescent="0.2">
      <c r="C3853" s="63"/>
    </row>
    <row r="3854" spans="3:3" x14ac:dyDescent="0.2">
      <c r="C3854" s="63"/>
    </row>
    <row r="3855" spans="3:3" x14ac:dyDescent="0.2">
      <c r="C3855" s="63"/>
    </row>
    <row r="3856" spans="3:3" x14ac:dyDescent="0.2">
      <c r="C3856" s="63"/>
    </row>
    <row r="3857" spans="3:3" x14ac:dyDescent="0.2">
      <c r="C3857" s="63"/>
    </row>
    <row r="3858" spans="3:3" x14ac:dyDescent="0.2">
      <c r="C3858" s="63"/>
    </row>
    <row r="3859" spans="3:3" x14ac:dyDescent="0.2">
      <c r="C3859" s="63"/>
    </row>
    <row r="3860" spans="3:3" x14ac:dyDescent="0.2">
      <c r="C3860" s="63"/>
    </row>
    <row r="3861" spans="3:3" x14ac:dyDescent="0.2">
      <c r="C3861" s="63"/>
    </row>
    <row r="3862" spans="3:3" x14ac:dyDescent="0.2">
      <c r="C3862" s="63"/>
    </row>
    <row r="3863" spans="3:3" x14ac:dyDescent="0.2">
      <c r="C3863" s="63"/>
    </row>
    <row r="3864" spans="3:3" x14ac:dyDescent="0.2">
      <c r="C3864" s="63"/>
    </row>
    <row r="3865" spans="3:3" x14ac:dyDescent="0.2">
      <c r="C3865" s="63"/>
    </row>
    <row r="3866" spans="3:3" x14ac:dyDescent="0.2">
      <c r="C3866" s="63"/>
    </row>
    <row r="3867" spans="3:3" x14ac:dyDescent="0.2">
      <c r="C3867" s="63"/>
    </row>
    <row r="3868" spans="3:3" x14ac:dyDescent="0.2">
      <c r="C3868" s="63"/>
    </row>
    <row r="3869" spans="3:3" x14ac:dyDescent="0.2">
      <c r="C3869" s="63"/>
    </row>
    <row r="3870" spans="3:3" x14ac:dyDescent="0.2">
      <c r="C3870" s="63"/>
    </row>
    <row r="3871" spans="3:3" x14ac:dyDescent="0.2">
      <c r="C3871" s="63"/>
    </row>
    <row r="3872" spans="3:3" x14ac:dyDescent="0.2">
      <c r="C3872" s="63"/>
    </row>
    <row r="3873" spans="3:3" x14ac:dyDescent="0.2">
      <c r="C3873" s="63"/>
    </row>
    <row r="3874" spans="3:3" x14ac:dyDescent="0.2">
      <c r="C3874" s="63"/>
    </row>
    <row r="3875" spans="3:3" x14ac:dyDescent="0.2">
      <c r="C3875" s="63"/>
    </row>
    <row r="3876" spans="3:3" x14ac:dyDescent="0.2">
      <c r="C3876" s="63"/>
    </row>
    <row r="3877" spans="3:3" x14ac:dyDescent="0.2">
      <c r="C3877" s="63"/>
    </row>
    <row r="3878" spans="3:3" x14ac:dyDescent="0.2">
      <c r="C3878" s="63"/>
    </row>
    <row r="3879" spans="3:3" x14ac:dyDescent="0.2">
      <c r="C3879" s="63"/>
    </row>
    <row r="3880" spans="3:3" x14ac:dyDescent="0.2">
      <c r="C3880" s="63"/>
    </row>
    <row r="3881" spans="3:3" x14ac:dyDescent="0.2">
      <c r="C3881" s="63"/>
    </row>
    <row r="3882" spans="3:3" x14ac:dyDescent="0.2">
      <c r="C3882" s="63"/>
    </row>
    <row r="3883" spans="3:3" x14ac:dyDescent="0.2">
      <c r="C3883" s="63"/>
    </row>
    <row r="3884" spans="3:3" x14ac:dyDescent="0.2">
      <c r="C3884" s="63"/>
    </row>
    <row r="3885" spans="3:3" x14ac:dyDescent="0.2">
      <c r="C3885" s="63"/>
    </row>
    <row r="3886" spans="3:3" x14ac:dyDescent="0.2">
      <c r="C3886" s="63"/>
    </row>
    <row r="3887" spans="3:3" x14ac:dyDescent="0.2">
      <c r="C3887" s="63"/>
    </row>
    <row r="3888" spans="3:3" x14ac:dyDescent="0.2">
      <c r="C3888" s="63"/>
    </row>
    <row r="3889" spans="3:3" x14ac:dyDescent="0.2">
      <c r="C3889" s="63"/>
    </row>
    <row r="3890" spans="3:3" x14ac:dyDescent="0.2">
      <c r="C3890" s="63"/>
    </row>
    <row r="3891" spans="3:3" x14ac:dyDescent="0.2">
      <c r="C3891" s="63"/>
    </row>
    <row r="3892" spans="3:3" x14ac:dyDescent="0.2">
      <c r="C3892" s="63"/>
    </row>
    <row r="3893" spans="3:3" x14ac:dyDescent="0.2">
      <c r="C3893" s="63"/>
    </row>
    <row r="3894" spans="3:3" x14ac:dyDescent="0.2">
      <c r="C3894" s="63"/>
    </row>
    <row r="3895" spans="3:3" x14ac:dyDescent="0.2">
      <c r="C3895" s="63"/>
    </row>
    <row r="3896" spans="3:3" x14ac:dyDescent="0.2">
      <c r="C3896" s="63"/>
    </row>
    <row r="3897" spans="3:3" x14ac:dyDescent="0.2">
      <c r="C3897" s="63"/>
    </row>
    <row r="3898" spans="3:3" x14ac:dyDescent="0.2">
      <c r="C3898" s="63"/>
    </row>
    <row r="3899" spans="3:3" x14ac:dyDescent="0.2">
      <c r="C3899" s="63"/>
    </row>
    <row r="3900" spans="3:3" x14ac:dyDescent="0.2">
      <c r="C3900" s="63"/>
    </row>
    <row r="3901" spans="3:3" x14ac:dyDescent="0.2">
      <c r="C3901" s="63"/>
    </row>
    <row r="3902" spans="3:3" x14ac:dyDescent="0.2">
      <c r="C3902" s="63"/>
    </row>
    <row r="3903" spans="3:3" x14ac:dyDescent="0.2">
      <c r="C3903" s="63"/>
    </row>
    <row r="3904" spans="3:3" x14ac:dyDescent="0.2">
      <c r="C3904" s="63"/>
    </row>
    <row r="3905" spans="3:3" x14ac:dyDescent="0.2">
      <c r="C3905" s="63"/>
    </row>
    <row r="3906" spans="3:3" x14ac:dyDescent="0.2">
      <c r="C3906" s="63"/>
    </row>
    <row r="3907" spans="3:3" x14ac:dyDescent="0.2">
      <c r="C3907" s="63"/>
    </row>
    <row r="3908" spans="3:3" x14ac:dyDescent="0.2">
      <c r="C3908" s="63"/>
    </row>
    <row r="3909" spans="3:3" x14ac:dyDescent="0.2">
      <c r="C3909" s="63"/>
    </row>
    <row r="3910" spans="3:3" x14ac:dyDescent="0.2">
      <c r="C3910" s="63"/>
    </row>
    <row r="3911" spans="3:3" x14ac:dyDescent="0.2">
      <c r="C3911" s="63"/>
    </row>
    <row r="3912" spans="3:3" x14ac:dyDescent="0.2">
      <c r="C3912" s="63"/>
    </row>
    <row r="3913" spans="3:3" x14ac:dyDescent="0.2">
      <c r="C3913" s="63"/>
    </row>
    <row r="3914" spans="3:3" x14ac:dyDescent="0.2">
      <c r="C3914" s="63"/>
    </row>
    <row r="3915" spans="3:3" x14ac:dyDescent="0.2">
      <c r="C3915" s="63"/>
    </row>
    <row r="3916" spans="3:3" x14ac:dyDescent="0.2">
      <c r="C3916" s="63"/>
    </row>
    <row r="3917" spans="3:3" x14ac:dyDescent="0.2">
      <c r="C3917" s="63"/>
    </row>
    <row r="3918" spans="3:3" x14ac:dyDescent="0.2">
      <c r="C3918" s="63"/>
    </row>
    <row r="3919" spans="3:3" x14ac:dyDescent="0.2">
      <c r="C3919" s="63"/>
    </row>
    <row r="3920" spans="3:3" x14ac:dyDescent="0.2">
      <c r="C3920" s="63"/>
    </row>
    <row r="3921" spans="3:3" x14ac:dyDescent="0.2">
      <c r="C3921" s="63"/>
    </row>
    <row r="3922" spans="3:3" x14ac:dyDescent="0.2">
      <c r="C3922" s="63"/>
    </row>
    <row r="3923" spans="3:3" x14ac:dyDescent="0.2">
      <c r="C3923" s="63"/>
    </row>
    <row r="3924" spans="3:3" x14ac:dyDescent="0.2">
      <c r="C3924" s="63"/>
    </row>
    <row r="3925" spans="3:3" x14ac:dyDescent="0.2">
      <c r="C3925" s="63"/>
    </row>
    <row r="3926" spans="3:3" x14ac:dyDescent="0.2">
      <c r="C3926" s="63"/>
    </row>
    <row r="3927" spans="3:3" x14ac:dyDescent="0.2">
      <c r="C3927" s="63"/>
    </row>
    <row r="3928" spans="3:3" x14ac:dyDescent="0.2">
      <c r="C3928" s="63"/>
    </row>
    <row r="3929" spans="3:3" x14ac:dyDescent="0.2">
      <c r="C3929" s="63"/>
    </row>
    <row r="3930" spans="3:3" x14ac:dyDescent="0.2">
      <c r="C3930" s="63"/>
    </row>
    <row r="3931" spans="3:3" x14ac:dyDescent="0.2">
      <c r="C3931" s="63"/>
    </row>
    <row r="3932" spans="3:3" x14ac:dyDescent="0.2">
      <c r="C3932" s="63"/>
    </row>
    <row r="3933" spans="3:3" x14ac:dyDescent="0.2">
      <c r="C3933" s="63"/>
    </row>
    <row r="3934" spans="3:3" x14ac:dyDescent="0.2">
      <c r="C3934" s="63"/>
    </row>
    <row r="3935" spans="3:3" x14ac:dyDescent="0.2">
      <c r="C3935" s="63"/>
    </row>
    <row r="3936" spans="3:3" x14ac:dyDescent="0.2">
      <c r="C3936" s="63"/>
    </row>
    <row r="3937" spans="3:3" x14ac:dyDescent="0.2">
      <c r="C3937" s="63"/>
    </row>
    <row r="3938" spans="3:3" x14ac:dyDescent="0.2">
      <c r="C3938" s="63"/>
    </row>
    <row r="3939" spans="3:3" x14ac:dyDescent="0.2">
      <c r="C3939" s="63"/>
    </row>
    <row r="3940" spans="3:3" x14ac:dyDescent="0.2">
      <c r="C3940" s="63"/>
    </row>
    <row r="3941" spans="3:3" x14ac:dyDescent="0.2">
      <c r="C3941" s="63"/>
    </row>
    <row r="3942" spans="3:3" x14ac:dyDescent="0.2">
      <c r="C3942" s="63"/>
    </row>
    <row r="3943" spans="3:3" x14ac:dyDescent="0.2">
      <c r="C3943" s="63"/>
    </row>
    <row r="3944" spans="3:3" x14ac:dyDescent="0.2">
      <c r="C3944" s="63"/>
    </row>
    <row r="3945" spans="3:3" x14ac:dyDescent="0.2">
      <c r="C3945" s="63"/>
    </row>
    <row r="3946" spans="3:3" x14ac:dyDescent="0.2">
      <c r="C3946" s="63"/>
    </row>
    <row r="3947" spans="3:3" x14ac:dyDescent="0.2">
      <c r="C3947" s="63"/>
    </row>
    <row r="3948" spans="3:3" x14ac:dyDescent="0.2">
      <c r="C3948" s="63"/>
    </row>
    <row r="3949" spans="3:3" x14ac:dyDescent="0.2">
      <c r="C3949" s="63"/>
    </row>
    <row r="3950" spans="3:3" x14ac:dyDescent="0.2">
      <c r="C3950" s="63"/>
    </row>
    <row r="3951" spans="3:3" x14ac:dyDescent="0.2">
      <c r="C3951" s="63"/>
    </row>
    <row r="3952" spans="3:3" x14ac:dyDescent="0.2">
      <c r="C3952" s="63"/>
    </row>
    <row r="3953" spans="3:3" x14ac:dyDescent="0.2">
      <c r="C3953" s="63"/>
    </row>
    <row r="3954" spans="3:3" x14ac:dyDescent="0.2">
      <c r="C3954" s="63"/>
    </row>
    <row r="3955" spans="3:3" x14ac:dyDescent="0.2">
      <c r="C3955" s="63"/>
    </row>
    <row r="3956" spans="3:3" x14ac:dyDescent="0.2">
      <c r="C3956" s="63"/>
    </row>
    <row r="3957" spans="3:3" x14ac:dyDescent="0.2">
      <c r="C3957" s="63"/>
    </row>
    <row r="3958" spans="3:3" x14ac:dyDescent="0.2">
      <c r="C3958" s="63"/>
    </row>
    <row r="3959" spans="3:3" x14ac:dyDescent="0.2">
      <c r="C3959" s="63"/>
    </row>
    <row r="3960" spans="3:3" x14ac:dyDescent="0.2">
      <c r="C3960" s="63"/>
    </row>
    <row r="3961" spans="3:3" x14ac:dyDescent="0.2">
      <c r="C3961" s="63"/>
    </row>
    <row r="3962" spans="3:3" x14ac:dyDescent="0.2">
      <c r="C3962" s="63"/>
    </row>
    <row r="3963" spans="3:3" x14ac:dyDescent="0.2">
      <c r="C3963" s="63"/>
    </row>
    <row r="3964" spans="3:3" x14ac:dyDescent="0.2">
      <c r="C3964" s="63"/>
    </row>
    <row r="3965" spans="3:3" x14ac:dyDescent="0.2">
      <c r="C3965" s="63"/>
    </row>
    <row r="3966" spans="3:3" x14ac:dyDescent="0.2">
      <c r="C3966" s="63"/>
    </row>
    <row r="3967" spans="3:3" x14ac:dyDescent="0.2">
      <c r="C3967" s="63"/>
    </row>
    <row r="3968" spans="3:3" x14ac:dyDescent="0.2">
      <c r="C3968" s="63"/>
    </row>
    <row r="3969" spans="3:3" x14ac:dyDescent="0.2">
      <c r="C3969" s="63"/>
    </row>
    <row r="3970" spans="3:3" x14ac:dyDescent="0.2">
      <c r="C3970" s="63"/>
    </row>
    <row r="3971" spans="3:3" x14ac:dyDescent="0.2">
      <c r="C3971" s="63"/>
    </row>
    <row r="3972" spans="3:3" x14ac:dyDescent="0.2">
      <c r="C3972" s="63"/>
    </row>
    <row r="3973" spans="3:3" x14ac:dyDescent="0.2">
      <c r="C3973" s="63"/>
    </row>
    <row r="3974" spans="3:3" x14ac:dyDescent="0.2">
      <c r="C3974" s="63"/>
    </row>
    <row r="3975" spans="3:3" x14ac:dyDescent="0.2">
      <c r="C3975" s="63"/>
    </row>
    <row r="3976" spans="3:3" x14ac:dyDescent="0.2">
      <c r="C3976" s="63"/>
    </row>
    <row r="3977" spans="3:3" x14ac:dyDescent="0.2">
      <c r="C3977" s="63"/>
    </row>
    <row r="3978" spans="3:3" x14ac:dyDescent="0.2">
      <c r="C3978" s="63"/>
    </row>
    <row r="3979" spans="3:3" x14ac:dyDescent="0.2">
      <c r="C3979" s="63"/>
    </row>
    <row r="3980" spans="3:3" x14ac:dyDescent="0.2">
      <c r="C3980" s="63"/>
    </row>
    <row r="3981" spans="3:3" x14ac:dyDescent="0.2">
      <c r="C3981" s="63"/>
    </row>
    <row r="3982" spans="3:3" x14ac:dyDescent="0.2">
      <c r="C3982" s="63"/>
    </row>
    <row r="3983" spans="3:3" x14ac:dyDescent="0.2">
      <c r="C3983" s="63"/>
    </row>
    <row r="3984" spans="3:3" x14ac:dyDescent="0.2">
      <c r="C3984" s="63"/>
    </row>
    <row r="3985" spans="3:3" x14ac:dyDescent="0.2">
      <c r="C3985" s="63"/>
    </row>
    <row r="3986" spans="3:3" x14ac:dyDescent="0.2">
      <c r="C3986" s="63"/>
    </row>
    <row r="3987" spans="3:3" x14ac:dyDescent="0.2">
      <c r="C3987" s="63"/>
    </row>
    <row r="3988" spans="3:3" x14ac:dyDescent="0.2">
      <c r="C3988" s="63"/>
    </row>
    <row r="3989" spans="3:3" x14ac:dyDescent="0.2">
      <c r="C3989" s="63"/>
    </row>
    <row r="3990" spans="3:3" x14ac:dyDescent="0.2">
      <c r="C3990" s="63"/>
    </row>
    <row r="3991" spans="3:3" x14ac:dyDescent="0.2">
      <c r="C3991" s="63"/>
    </row>
    <row r="3992" spans="3:3" x14ac:dyDescent="0.2">
      <c r="C3992" s="63"/>
    </row>
    <row r="3993" spans="3:3" x14ac:dyDescent="0.2">
      <c r="C3993" s="63"/>
    </row>
    <row r="3994" spans="3:3" x14ac:dyDescent="0.2">
      <c r="C3994" s="63"/>
    </row>
    <row r="3995" spans="3:3" x14ac:dyDescent="0.2">
      <c r="C3995" s="63"/>
    </row>
    <row r="3996" spans="3:3" x14ac:dyDescent="0.2">
      <c r="C3996" s="63"/>
    </row>
    <row r="3997" spans="3:3" x14ac:dyDescent="0.2">
      <c r="C3997" s="63"/>
    </row>
    <row r="3998" spans="3:3" x14ac:dyDescent="0.2">
      <c r="C3998" s="63"/>
    </row>
    <row r="3999" spans="3:3" x14ac:dyDescent="0.2">
      <c r="C3999" s="63"/>
    </row>
    <row r="4000" spans="3:3" x14ac:dyDescent="0.2">
      <c r="C4000" s="63"/>
    </row>
    <row r="4001" spans="3:3" x14ac:dyDescent="0.2">
      <c r="C4001" s="63"/>
    </row>
    <row r="4002" spans="3:3" x14ac:dyDescent="0.2">
      <c r="C4002" s="63"/>
    </row>
    <row r="4003" spans="3:3" x14ac:dyDescent="0.2">
      <c r="C4003" s="63"/>
    </row>
    <row r="4004" spans="3:3" x14ac:dyDescent="0.2">
      <c r="C4004" s="63"/>
    </row>
    <row r="4005" spans="3:3" x14ac:dyDescent="0.2">
      <c r="C4005" s="63"/>
    </row>
    <row r="4006" spans="3:3" x14ac:dyDescent="0.2">
      <c r="C4006" s="63"/>
    </row>
    <row r="4007" spans="3:3" x14ac:dyDescent="0.2">
      <c r="C4007" s="63"/>
    </row>
    <row r="4008" spans="3:3" x14ac:dyDescent="0.2">
      <c r="C4008" s="63"/>
    </row>
    <row r="4009" spans="3:3" x14ac:dyDescent="0.2">
      <c r="C4009" s="63"/>
    </row>
    <row r="4010" spans="3:3" x14ac:dyDescent="0.2">
      <c r="C4010" s="63"/>
    </row>
    <row r="4011" spans="3:3" x14ac:dyDescent="0.2">
      <c r="C4011" s="63"/>
    </row>
    <row r="4012" spans="3:3" x14ac:dyDescent="0.2">
      <c r="C4012" s="63"/>
    </row>
    <row r="4013" spans="3:3" x14ac:dyDescent="0.2">
      <c r="C4013" s="63"/>
    </row>
    <row r="4014" spans="3:3" x14ac:dyDescent="0.2">
      <c r="C4014" s="63"/>
    </row>
    <row r="4015" spans="3:3" x14ac:dyDescent="0.2">
      <c r="C4015" s="63"/>
    </row>
    <row r="4016" spans="3:3" x14ac:dyDescent="0.2">
      <c r="C4016" s="63"/>
    </row>
    <row r="4017" spans="3:3" x14ac:dyDescent="0.2">
      <c r="C4017" s="63"/>
    </row>
    <row r="4018" spans="3:3" x14ac:dyDescent="0.2">
      <c r="C4018" s="63"/>
    </row>
    <row r="4019" spans="3:3" x14ac:dyDescent="0.2">
      <c r="C4019" s="63"/>
    </row>
    <row r="4020" spans="3:3" x14ac:dyDescent="0.2">
      <c r="C4020" s="63"/>
    </row>
    <row r="4021" spans="3:3" x14ac:dyDescent="0.2">
      <c r="C4021" s="63"/>
    </row>
    <row r="4022" spans="3:3" x14ac:dyDescent="0.2">
      <c r="C4022" s="63"/>
    </row>
    <row r="4023" spans="3:3" x14ac:dyDescent="0.2">
      <c r="C4023" s="63"/>
    </row>
    <row r="4024" spans="3:3" x14ac:dyDescent="0.2">
      <c r="C4024" s="63"/>
    </row>
    <row r="4025" spans="3:3" x14ac:dyDescent="0.2">
      <c r="C4025" s="63"/>
    </row>
    <row r="4026" spans="3:3" x14ac:dyDescent="0.2">
      <c r="C4026" s="63"/>
    </row>
    <row r="4027" spans="3:3" x14ac:dyDescent="0.2">
      <c r="C4027" s="63"/>
    </row>
    <row r="4028" spans="3:3" x14ac:dyDescent="0.2">
      <c r="C4028" s="63"/>
    </row>
    <row r="4029" spans="3:3" x14ac:dyDescent="0.2">
      <c r="C4029" s="63"/>
    </row>
    <row r="4030" spans="3:3" x14ac:dyDescent="0.2">
      <c r="C4030" s="63"/>
    </row>
    <row r="4031" spans="3:3" x14ac:dyDescent="0.2">
      <c r="C4031" s="63"/>
    </row>
    <row r="4032" spans="3:3" x14ac:dyDescent="0.2">
      <c r="C4032" s="63"/>
    </row>
    <row r="4033" spans="3:3" x14ac:dyDescent="0.2">
      <c r="C4033" s="63"/>
    </row>
    <row r="4034" spans="3:3" x14ac:dyDescent="0.2">
      <c r="C4034" s="63"/>
    </row>
    <row r="4035" spans="3:3" x14ac:dyDescent="0.2">
      <c r="C4035" s="63"/>
    </row>
    <row r="4036" spans="3:3" x14ac:dyDescent="0.2">
      <c r="C4036" s="63"/>
    </row>
    <row r="4037" spans="3:3" x14ac:dyDescent="0.2">
      <c r="C4037" s="63"/>
    </row>
    <row r="4038" spans="3:3" x14ac:dyDescent="0.2">
      <c r="C4038" s="63"/>
    </row>
    <row r="4039" spans="3:3" x14ac:dyDescent="0.2">
      <c r="C4039" s="63"/>
    </row>
    <row r="4040" spans="3:3" x14ac:dyDescent="0.2">
      <c r="C4040" s="63"/>
    </row>
    <row r="4041" spans="3:3" x14ac:dyDescent="0.2">
      <c r="C4041" s="63"/>
    </row>
    <row r="4042" spans="3:3" x14ac:dyDescent="0.2">
      <c r="C4042" s="63"/>
    </row>
    <row r="4043" spans="3:3" x14ac:dyDescent="0.2">
      <c r="C4043" s="63"/>
    </row>
    <row r="4044" spans="3:3" x14ac:dyDescent="0.2">
      <c r="C4044" s="63"/>
    </row>
    <row r="4045" spans="3:3" x14ac:dyDescent="0.2">
      <c r="C4045" s="63"/>
    </row>
    <row r="4046" spans="3:3" x14ac:dyDescent="0.2">
      <c r="C4046" s="63"/>
    </row>
    <row r="4047" spans="3:3" x14ac:dyDescent="0.2">
      <c r="C4047" s="63"/>
    </row>
    <row r="4048" spans="3:3" x14ac:dyDescent="0.2">
      <c r="C4048" s="63"/>
    </row>
    <row r="4049" spans="3:3" x14ac:dyDescent="0.2">
      <c r="C4049" s="63"/>
    </row>
    <row r="4050" spans="3:3" x14ac:dyDescent="0.2">
      <c r="C4050" s="63"/>
    </row>
    <row r="4051" spans="3:3" x14ac:dyDescent="0.2">
      <c r="C4051" s="63"/>
    </row>
    <row r="4052" spans="3:3" x14ac:dyDescent="0.2">
      <c r="C4052" s="63"/>
    </row>
    <row r="4053" spans="3:3" x14ac:dyDescent="0.2">
      <c r="C4053" s="63"/>
    </row>
    <row r="4054" spans="3:3" x14ac:dyDescent="0.2">
      <c r="C4054" s="63"/>
    </row>
    <row r="4055" spans="3:3" x14ac:dyDescent="0.2">
      <c r="C4055" s="63"/>
    </row>
    <row r="4056" spans="3:3" x14ac:dyDescent="0.2">
      <c r="C4056" s="63"/>
    </row>
    <row r="4057" spans="3:3" x14ac:dyDescent="0.2">
      <c r="C4057" s="63"/>
    </row>
    <row r="4058" spans="3:3" x14ac:dyDescent="0.2">
      <c r="C4058" s="63"/>
    </row>
    <row r="4059" spans="3:3" x14ac:dyDescent="0.2">
      <c r="C4059" s="63"/>
    </row>
    <row r="4060" spans="3:3" x14ac:dyDescent="0.2">
      <c r="C4060" s="63"/>
    </row>
    <row r="4061" spans="3:3" x14ac:dyDescent="0.2">
      <c r="C4061" s="63"/>
    </row>
    <row r="4062" spans="3:3" x14ac:dyDescent="0.2">
      <c r="C4062" s="63"/>
    </row>
    <row r="4063" spans="3:3" x14ac:dyDescent="0.2">
      <c r="C4063" s="63"/>
    </row>
    <row r="4064" spans="3:3" x14ac:dyDescent="0.2">
      <c r="C4064" s="63"/>
    </row>
    <row r="4065" spans="3:3" x14ac:dyDescent="0.2">
      <c r="C4065" s="63"/>
    </row>
    <row r="4066" spans="3:3" x14ac:dyDescent="0.2">
      <c r="C4066" s="63"/>
    </row>
    <row r="4067" spans="3:3" x14ac:dyDescent="0.2">
      <c r="C4067" s="63"/>
    </row>
    <row r="4068" spans="3:3" x14ac:dyDescent="0.2">
      <c r="C4068" s="63"/>
    </row>
    <row r="4069" spans="3:3" x14ac:dyDescent="0.2">
      <c r="C4069" s="63"/>
    </row>
    <row r="4070" spans="3:3" x14ac:dyDescent="0.2">
      <c r="C4070" s="63"/>
    </row>
    <row r="4071" spans="3:3" x14ac:dyDescent="0.2">
      <c r="C4071" s="63"/>
    </row>
    <row r="4072" spans="3:3" x14ac:dyDescent="0.2">
      <c r="C4072" s="63"/>
    </row>
    <row r="4073" spans="3:3" x14ac:dyDescent="0.2">
      <c r="C4073" s="63"/>
    </row>
    <row r="4074" spans="3:3" x14ac:dyDescent="0.2">
      <c r="C4074" s="63"/>
    </row>
    <row r="4075" spans="3:3" x14ac:dyDescent="0.2">
      <c r="C4075" s="63"/>
    </row>
    <row r="4076" spans="3:3" x14ac:dyDescent="0.2">
      <c r="C4076" s="63"/>
    </row>
    <row r="4077" spans="3:3" x14ac:dyDescent="0.2">
      <c r="C4077" s="63"/>
    </row>
    <row r="4078" spans="3:3" x14ac:dyDescent="0.2">
      <c r="C4078" s="63"/>
    </row>
    <row r="4079" spans="3:3" x14ac:dyDescent="0.2">
      <c r="C4079" s="63"/>
    </row>
    <row r="4080" spans="3:3" x14ac:dyDescent="0.2">
      <c r="C4080" s="63"/>
    </row>
    <row r="4081" spans="3:3" x14ac:dyDescent="0.2">
      <c r="C4081" s="63"/>
    </row>
    <row r="4082" spans="3:3" x14ac:dyDescent="0.2">
      <c r="C4082" s="63"/>
    </row>
    <row r="4083" spans="3:3" x14ac:dyDescent="0.2">
      <c r="C4083" s="63"/>
    </row>
    <row r="4084" spans="3:3" x14ac:dyDescent="0.2">
      <c r="C4084" s="63"/>
    </row>
    <row r="4085" spans="3:3" x14ac:dyDescent="0.2">
      <c r="C4085" s="63"/>
    </row>
    <row r="4086" spans="3:3" x14ac:dyDescent="0.2">
      <c r="C4086" s="63"/>
    </row>
    <row r="4087" spans="3:3" x14ac:dyDescent="0.2">
      <c r="C4087" s="63"/>
    </row>
    <row r="4088" spans="3:3" x14ac:dyDescent="0.2">
      <c r="C4088" s="63"/>
    </row>
    <row r="4089" spans="3:3" x14ac:dyDescent="0.2">
      <c r="C4089" s="63"/>
    </row>
    <row r="4090" spans="3:3" x14ac:dyDescent="0.2">
      <c r="C4090" s="63"/>
    </row>
    <row r="4091" spans="3:3" x14ac:dyDescent="0.2">
      <c r="C4091" s="63"/>
    </row>
    <row r="4092" spans="3:3" x14ac:dyDescent="0.2">
      <c r="C4092" s="63"/>
    </row>
    <row r="4093" spans="3:3" x14ac:dyDescent="0.2">
      <c r="C4093" s="63"/>
    </row>
    <row r="4094" spans="3:3" x14ac:dyDescent="0.2">
      <c r="C4094" s="63"/>
    </row>
    <row r="4095" spans="3:3" x14ac:dyDescent="0.2">
      <c r="C4095" s="63"/>
    </row>
    <row r="4096" spans="3:3" x14ac:dyDescent="0.2">
      <c r="C4096" s="63"/>
    </row>
    <row r="4097" spans="3:3" x14ac:dyDescent="0.2">
      <c r="C4097" s="63"/>
    </row>
    <row r="4098" spans="3:3" x14ac:dyDescent="0.2">
      <c r="C4098" s="63"/>
    </row>
    <row r="4099" spans="3:3" x14ac:dyDescent="0.2">
      <c r="C4099" s="63"/>
    </row>
    <row r="4100" spans="3:3" x14ac:dyDescent="0.2">
      <c r="C4100" s="63"/>
    </row>
    <row r="4101" spans="3:3" x14ac:dyDescent="0.2">
      <c r="C4101" s="63"/>
    </row>
    <row r="4102" spans="3:3" x14ac:dyDescent="0.2">
      <c r="C4102" s="63"/>
    </row>
    <row r="4103" spans="3:3" x14ac:dyDescent="0.2">
      <c r="C4103" s="63"/>
    </row>
    <row r="4104" spans="3:3" x14ac:dyDescent="0.2">
      <c r="C4104" s="63"/>
    </row>
    <row r="4105" spans="3:3" x14ac:dyDescent="0.2">
      <c r="C4105" s="63"/>
    </row>
    <row r="4106" spans="3:3" x14ac:dyDescent="0.2">
      <c r="C4106" s="63"/>
    </row>
    <row r="4107" spans="3:3" x14ac:dyDescent="0.2">
      <c r="C4107" s="63"/>
    </row>
    <row r="4108" spans="3:3" x14ac:dyDescent="0.2">
      <c r="C4108" s="63"/>
    </row>
    <row r="4109" spans="3:3" x14ac:dyDescent="0.2">
      <c r="C4109" s="63"/>
    </row>
    <row r="4110" spans="3:3" x14ac:dyDescent="0.2">
      <c r="C4110" s="63"/>
    </row>
    <row r="4111" spans="3:3" x14ac:dyDescent="0.2">
      <c r="C4111" s="63"/>
    </row>
    <row r="4112" spans="3:3" x14ac:dyDescent="0.2">
      <c r="C4112" s="63"/>
    </row>
    <row r="4113" spans="3:3" x14ac:dyDescent="0.2">
      <c r="C4113" s="63"/>
    </row>
    <row r="4114" spans="3:3" x14ac:dyDescent="0.2">
      <c r="C4114" s="63"/>
    </row>
    <row r="4115" spans="3:3" x14ac:dyDescent="0.2">
      <c r="C4115" s="63"/>
    </row>
    <row r="4116" spans="3:3" x14ac:dyDescent="0.2">
      <c r="C4116" s="63"/>
    </row>
    <row r="4117" spans="3:3" x14ac:dyDescent="0.2">
      <c r="C4117" s="63"/>
    </row>
    <row r="4118" spans="3:3" x14ac:dyDescent="0.2">
      <c r="C4118" s="63"/>
    </row>
    <row r="4119" spans="3:3" x14ac:dyDescent="0.2">
      <c r="C4119" s="63"/>
    </row>
    <row r="4120" spans="3:3" x14ac:dyDescent="0.2">
      <c r="C4120" s="63"/>
    </row>
    <row r="4121" spans="3:3" x14ac:dyDescent="0.2">
      <c r="C4121" s="63"/>
    </row>
    <row r="4122" spans="3:3" x14ac:dyDescent="0.2">
      <c r="C4122" s="63"/>
    </row>
    <row r="4123" spans="3:3" x14ac:dyDescent="0.2">
      <c r="C4123" s="63"/>
    </row>
    <row r="4124" spans="3:3" x14ac:dyDescent="0.2">
      <c r="C4124" s="63"/>
    </row>
    <row r="4125" spans="3:3" x14ac:dyDescent="0.2">
      <c r="C4125" s="63"/>
    </row>
    <row r="4126" spans="3:3" x14ac:dyDescent="0.2">
      <c r="C4126" s="63"/>
    </row>
    <row r="4127" spans="3:3" x14ac:dyDescent="0.2">
      <c r="C4127" s="63"/>
    </row>
    <row r="4128" spans="3:3" x14ac:dyDescent="0.2">
      <c r="C4128" s="63"/>
    </row>
    <row r="4129" spans="3:3" x14ac:dyDescent="0.2">
      <c r="C4129" s="63"/>
    </row>
    <row r="4130" spans="3:3" x14ac:dyDescent="0.2">
      <c r="C4130" s="63"/>
    </row>
    <row r="4131" spans="3:3" x14ac:dyDescent="0.2">
      <c r="C4131" s="63"/>
    </row>
    <row r="4132" spans="3:3" x14ac:dyDescent="0.2">
      <c r="C4132" s="63"/>
    </row>
    <row r="4133" spans="3:3" x14ac:dyDescent="0.2">
      <c r="C4133" s="63"/>
    </row>
    <row r="4134" spans="3:3" x14ac:dyDescent="0.2">
      <c r="C4134" s="63"/>
    </row>
    <row r="4135" spans="3:3" x14ac:dyDescent="0.2">
      <c r="C4135" s="63"/>
    </row>
    <row r="4136" spans="3:3" x14ac:dyDescent="0.2">
      <c r="C4136" s="63"/>
    </row>
    <row r="4137" spans="3:3" x14ac:dyDescent="0.2">
      <c r="C4137" s="63"/>
    </row>
    <row r="4138" spans="3:3" x14ac:dyDescent="0.2">
      <c r="C4138" s="63"/>
    </row>
    <row r="4139" spans="3:3" x14ac:dyDescent="0.2">
      <c r="C4139" s="63"/>
    </row>
    <row r="4140" spans="3:3" x14ac:dyDescent="0.2">
      <c r="C4140" s="63"/>
    </row>
    <row r="4141" spans="3:3" x14ac:dyDescent="0.2">
      <c r="C4141" s="63"/>
    </row>
    <row r="4142" spans="3:3" x14ac:dyDescent="0.2">
      <c r="C4142" s="63"/>
    </row>
    <row r="4143" spans="3:3" x14ac:dyDescent="0.2">
      <c r="C4143" s="63"/>
    </row>
    <row r="4144" spans="3:3" x14ac:dyDescent="0.2">
      <c r="C4144" s="63"/>
    </row>
    <row r="4145" spans="3:3" x14ac:dyDescent="0.2">
      <c r="C4145" s="63"/>
    </row>
    <row r="4146" spans="3:3" x14ac:dyDescent="0.2">
      <c r="C4146" s="63"/>
    </row>
    <row r="4147" spans="3:3" x14ac:dyDescent="0.2">
      <c r="C4147" s="63"/>
    </row>
    <row r="4148" spans="3:3" x14ac:dyDescent="0.2">
      <c r="C4148" s="63"/>
    </row>
    <row r="4149" spans="3:3" x14ac:dyDescent="0.2">
      <c r="C4149" s="63"/>
    </row>
    <row r="4150" spans="3:3" x14ac:dyDescent="0.2">
      <c r="C4150" s="63"/>
    </row>
    <row r="4151" spans="3:3" x14ac:dyDescent="0.2">
      <c r="C4151" s="63"/>
    </row>
    <row r="4152" spans="3:3" x14ac:dyDescent="0.2">
      <c r="C4152" s="63"/>
    </row>
    <row r="4153" spans="3:3" x14ac:dyDescent="0.2">
      <c r="C4153" s="63"/>
    </row>
    <row r="4154" spans="3:3" x14ac:dyDescent="0.2">
      <c r="C4154" s="63"/>
    </row>
    <row r="4155" spans="3:3" x14ac:dyDescent="0.2">
      <c r="C4155" s="63"/>
    </row>
    <row r="4156" spans="3:3" x14ac:dyDescent="0.2">
      <c r="C4156" s="63"/>
    </row>
    <row r="4157" spans="3:3" x14ac:dyDescent="0.2">
      <c r="C4157" s="63"/>
    </row>
    <row r="4158" spans="3:3" x14ac:dyDescent="0.2">
      <c r="C4158" s="63"/>
    </row>
    <row r="4159" spans="3:3" x14ac:dyDescent="0.2">
      <c r="C4159" s="63"/>
    </row>
    <row r="4160" spans="3:3" x14ac:dyDescent="0.2">
      <c r="C4160" s="63"/>
    </row>
    <row r="4161" spans="3:3" x14ac:dyDescent="0.2">
      <c r="C4161" s="63"/>
    </row>
    <row r="4162" spans="3:3" x14ac:dyDescent="0.2">
      <c r="C4162" s="63"/>
    </row>
    <row r="4163" spans="3:3" x14ac:dyDescent="0.2">
      <c r="C4163" s="63"/>
    </row>
    <row r="4164" spans="3:3" x14ac:dyDescent="0.2">
      <c r="C4164" s="63"/>
    </row>
    <row r="4165" spans="3:3" x14ac:dyDescent="0.2">
      <c r="C4165" s="63"/>
    </row>
    <row r="4166" spans="3:3" x14ac:dyDescent="0.2">
      <c r="C4166" s="63"/>
    </row>
    <row r="4167" spans="3:3" x14ac:dyDescent="0.2">
      <c r="C4167" s="63"/>
    </row>
    <row r="4168" spans="3:3" x14ac:dyDescent="0.2">
      <c r="C4168" s="63"/>
    </row>
    <row r="4169" spans="3:3" x14ac:dyDescent="0.2">
      <c r="C4169" s="63"/>
    </row>
    <row r="4170" spans="3:3" x14ac:dyDescent="0.2">
      <c r="C4170" s="63"/>
    </row>
    <row r="4171" spans="3:3" x14ac:dyDescent="0.2">
      <c r="C4171" s="63"/>
    </row>
    <row r="4172" spans="3:3" x14ac:dyDescent="0.2">
      <c r="C4172" s="63"/>
    </row>
    <row r="4173" spans="3:3" x14ac:dyDescent="0.2">
      <c r="C4173" s="63"/>
    </row>
    <row r="4174" spans="3:3" x14ac:dyDescent="0.2">
      <c r="C4174" s="63"/>
    </row>
    <row r="4175" spans="3:3" x14ac:dyDescent="0.2">
      <c r="C4175" s="63"/>
    </row>
    <row r="4176" spans="3:3" x14ac:dyDescent="0.2">
      <c r="C4176" s="63"/>
    </row>
    <row r="4177" spans="3:3" x14ac:dyDescent="0.2">
      <c r="C4177" s="63"/>
    </row>
    <row r="4178" spans="3:3" x14ac:dyDescent="0.2">
      <c r="C4178" s="63"/>
    </row>
    <row r="4179" spans="3:3" x14ac:dyDescent="0.2">
      <c r="C4179" s="63"/>
    </row>
    <row r="4180" spans="3:3" x14ac:dyDescent="0.2">
      <c r="C4180" s="63"/>
    </row>
    <row r="4181" spans="3:3" x14ac:dyDescent="0.2">
      <c r="C4181" s="63"/>
    </row>
    <row r="4182" spans="3:3" x14ac:dyDescent="0.2">
      <c r="C4182" s="63"/>
    </row>
    <row r="4183" spans="3:3" x14ac:dyDescent="0.2">
      <c r="C4183" s="63"/>
    </row>
    <row r="4184" spans="3:3" x14ac:dyDescent="0.2">
      <c r="C4184" s="63"/>
    </row>
    <row r="4185" spans="3:3" x14ac:dyDescent="0.2">
      <c r="C4185" s="63"/>
    </row>
    <row r="4186" spans="3:3" x14ac:dyDescent="0.2">
      <c r="C4186" s="63"/>
    </row>
    <row r="4187" spans="3:3" x14ac:dyDescent="0.2">
      <c r="C4187" s="63"/>
    </row>
    <row r="4188" spans="3:3" x14ac:dyDescent="0.2">
      <c r="C4188" s="63"/>
    </row>
    <row r="4189" spans="3:3" x14ac:dyDescent="0.2">
      <c r="C4189" s="63"/>
    </row>
    <row r="4190" spans="3:3" x14ac:dyDescent="0.2">
      <c r="C4190" s="63"/>
    </row>
    <row r="4191" spans="3:3" x14ac:dyDescent="0.2">
      <c r="C4191" s="63"/>
    </row>
    <row r="4192" spans="3:3" x14ac:dyDescent="0.2">
      <c r="C4192" s="63"/>
    </row>
    <row r="4193" spans="3:3" x14ac:dyDescent="0.2">
      <c r="C4193" s="63"/>
    </row>
    <row r="4194" spans="3:3" x14ac:dyDescent="0.2">
      <c r="C4194" s="63"/>
    </row>
    <row r="4195" spans="3:3" x14ac:dyDescent="0.2">
      <c r="C4195" s="63"/>
    </row>
    <row r="4196" spans="3:3" x14ac:dyDescent="0.2">
      <c r="C4196" s="63"/>
    </row>
    <row r="4197" spans="3:3" x14ac:dyDescent="0.2">
      <c r="C4197" s="63"/>
    </row>
    <row r="4198" spans="3:3" x14ac:dyDescent="0.2">
      <c r="C4198" s="63"/>
    </row>
    <row r="4199" spans="3:3" x14ac:dyDescent="0.2">
      <c r="C4199" s="63"/>
    </row>
    <row r="4200" spans="3:3" x14ac:dyDescent="0.2">
      <c r="C4200" s="63"/>
    </row>
    <row r="4201" spans="3:3" x14ac:dyDescent="0.2">
      <c r="C4201" s="63"/>
    </row>
    <row r="4202" spans="3:3" x14ac:dyDescent="0.2">
      <c r="C4202" s="63"/>
    </row>
    <row r="4203" spans="3:3" x14ac:dyDescent="0.2">
      <c r="C4203" s="63"/>
    </row>
    <row r="4204" spans="3:3" x14ac:dyDescent="0.2">
      <c r="C4204" s="63"/>
    </row>
    <row r="4205" spans="3:3" x14ac:dyDescent="0.2">
      <c r="C4205" s="63"/>
    </row>
    <row r="4206" spans="3:3" x14ac:dyDescent="0.2">
      <c r="C4206" s="63"/>
    </row>
    <row r="4207" spans="3:3" x14ac:dyDescent="0.2">
      <c r="C4207" s="63"/>
    </row>
    <row r="4208" spans="3:3" x14ac:dyDescent="0.2">
      <c r="C4208" s="63"/>
    </row>
    <row r="4209" spans="3:3" x14ac:dyDescent="0.2">
      <c r="C4209" s="63"/>
    </row>
    <row r="4210" spans="3:3" x14ac:dyDescent="0.2">
      <c r="C4210" s="63"/>
    </row>
    <row r="4211" spans="3:3" x14ac:dyDescent="0.2">
      <c r="C4211" s="63"/>
    </row>
    <row r="4212" spans="3:3" x14ac:dyDescent="0.2">
      <c r="C4212" s="63"/>
    </row>
    <row r="4213" spans="3:3" x14ac:dyDescent="0.2">
      <c r="C4213" s="63"/>
    </row>
    <row r="4214" spans="3:3" x14ac:dyDescent="0.2">
      <c r="C4214" s="63"/>
    </row>
    <row r="4215" spans="3:3" x14ac:dyDescent="0.2">
      <c r="C4215" s="63"/>
    </row>
    <row r="4216" spans="3:3" x14ac:dyDescent="0.2">
      <c r="C4216" s="63"/>
    </row>
    <row r="4217" spans="3:3" x14ac:dyDescent="0.2">
      <c r="C4217" s="63"/>
    </row>
    <row r="4218" spans="3:3" x14ac:dyDescent="0.2">
      <c r="C4218" s="63"/>
    </row>
    <row r="4219" spans="3:3" x14ac:dyDescent="0.2">
      <c r="C4219" s="63"/>
    </row>
    <row r="4220" spans="3:3" x14ac:dyDescent="0.2">
      <c r="C4220" s="63"/>
    </row>
    <row r="4221" spans="3:3" x14ac:dyDescent="0.2">
      <c r="C4221" s="63"/>
    </row>
    <row r="4222" spans="3:3" x14ac:dyDescent="0.2">
      <c r="C4222" s="63"/>
    </row>
    <row r="4223" spans="3:3" x14ac:dyDescent="0.2">
      <c r="C4223" s="63"/>
    </row>
    <row r="4224" spans="3:3" x14ac:dyDescent="0.2">
      <c r="C4224" s="63"/>
    </row>
    <row r="4225" spans="3:3" x14ac:dyDescent="0.2">
      <c r="C4225" s="63"/>
    </row>
    <row r="4226" spans="3:3" x14ac:dyDescent="0.2">
      <c r="C4226" s="63"/>
    </row>
    <row r="4227" spans="3:3" x14ac:dyDescent="0.2">
      <c r="C4227" s="63"/>
    </row>
    <row r="4228" spans="3:3" x14ac:dyDescent="0.2">
      <c r="C4228" s="63"/>
    </row>
    <row r="4229" spans="3:3" x14ac:dyDescent="0.2">
      <c r="C4229" s="63"/>
    </row>
    <row r="4230" spans="3:3" x14ac:dyDescent="0.2">
      <c r="C4230" s="63"/>
    </row>
    <row r="4231" spans="3:3" x14ac:dyDescent="0.2">
      <c r="C4231" s="63"/>
    </row>
    <row r="4232" spans="3:3" x14ac:dyDescent="0.2">
      <c r="C4232" s="63"/>
    </row>
    <row r="4233" spans="3:3" x14ac:dyDescent="0.2">
      <c r="C4233" s="63"/>
    </row>
    <row r="4234" spans="3:3" x14ac:dyDescent="0.2">
      <c r="C4234" s="63"/>
    </row>
    <row r="4235" spans="3:3" x14ac:dyDescent="0.2">
      <c r="C4235" s="63"/>
    </row>
    <row r="4236" spans="3:3" x14ac:dyDescent="0.2">
      <c r="C4236" s="63"/>
    </row>
    <row r="4237" spans="3:3" x14ac:dyDescent="0.2">
      <c r="C4237" s="63"/>
    </row>
    <row r="4238" spans="3:3" x14ac:dyDescent="0.2">
      <c r="C4238" s="63"/>
    </row>
    <row r="4239" spans="3:3" x14ac:dyDescent="0.2">
      <c r="C4239" s="63"/>
    </row>
    <row r="4240" spans="3:3" x14ac:dyDescent="0.2">
      <c r="C4240" s="63"/>
    </row>
    <row r="4241" spans="3:3" x14ac:dyDescent="0.2">
      <c r="C4241" s="63"/>
    </row>
    <row r="4242" spans="3:3" x14ac:dyDescent="0.2">
      <c r="C4242" s="63"/>
    </row>
    <row r="4243" spans="3:3" x14ac:dyDescent="0.2">
      <c r="C4243" s="63"/>
    </row>
    <row r="4244" spans="3:3" x14ac:dyDescent="0.2">
      <c r="C4244" s="63"/>
    </row>
    <row r="4245" spans="3:3" x14ac:dyDescent="0.2">
      <c r="C4245" s="63"/>
    </row>
    <row r="4246" spans="3:3" x14ac:dyDescent="0.2">
      <c r="C4246" s="63"/>
    </row>
    <row r="4247" spans="3:3" x14ac:dyDescent="0.2">
      <c r="C4247" s="63"/>
    </row>
    <row r="4248" spans="3:3" x14ac:dyDescent="0.2">
      <c r="C4248" s="63"/>
    </row>
    <row r="4249" spans="3:3" x14ac:dyDescent="0.2">
      <c r="C4249" s="63"/>
    </row>
    <row r="4250" spans="3:3" x14ac:dyDescent="0.2">
      <c r="C4250" s="63"/>
    </row>
    <row r="4251" spans="3:3" x14ac:dyDescent="0.2">
      <c r="C4251" s="63"/>
    </row>
    <row r="4252" spans="3:3" x14ac:dyDescent="0.2">
      <c r="C4252" s="63"/>
    </row>
    <row r="4253" spans="3:3" x14ac:dyDescent="0.2">
      <c r="C4253" s="63"/>
    </row>
    <row r="4254" spans="3:3" x14ac:dyDescent="0.2">
      <c r="C4254" s="63"/>
    </row>
    <row r="4255" spans="3:3" x14ac:dyDescent="0.2">
      <c r="C4255" s="63"/>
    </row>
    <row r="4256" spans="3:3" x14ac:dyDescent="0.2">
      <c r="C4256" s="63"/>
    </row>
    <row r="4257" spans="3:3" x14ac:dyDescent="0.2">
      <c r="C4257" s="63"/>
    </row>
    <row r="4258" spans="3:3" x14ac:dyDescent="0.2">
      <c r="C4258" s="63"/>
    </row>
    <row r="4259" spans="3:3" x14ac:dyDescent="0.2">
      <c r="C4259" s="63"/>
    </row>
    <row r="4260" spans="3:3" x14ac:dyDescent="0.2">
      <c r="C4260" s="63"/>
    </row>
    <row r="4261" spans="3:3" x14ac:dyDescent="0.2">
      <c r="C4261" s="63"/>
    </row>
    <row r="4262" spans="3:3" x14ac:dyDescent="0.2">
      <c r="C4262" s="63"/>
    </row>
    <row r="4263" spans="3:3" x14ac:dyDescent="0.2">
      <c r="C4263" s="63"/>
    </row>
    <row r="4264" spans="3:3" x14ac:dyDescent="0.2">
      <c r="C4264" s="63"/>
    </row>
    <row r="4265" spans="3:3" x14ac:dyDescent="0.2">
      <c r="C4265" s="63"/>
    </row>
    <row r="4266" spans="3:3" x14ac:dyDescent="0.2">
      <c r="C4266" s="63"/>
    </row>
    <row r="4267" spans="3:3" x14ac:dyDescent="0.2">
      <c r="C4267" s="63"/>
    </row>
    <row r="4268" spans="3:3" x14ac:dyDescent="0.2">
      <c r="C4268" s="63"/>
    </row>
    <row r="4269" spans="3:3" x14ac:dyDescent="0.2">
      <c r="C4269" s="63"/>
    </row>
    <row r="4270" spans="3:3" x14ac:dyDescent="0.2">
      <c r="C4270" s="63"/>
    </row>
    <row r="4271" spans="3:3" x14ac:dyDescent="0.2">
      <c r="C4271" s="63"/>
    </row>
    <row r="4272" spans="3:3" x14ac:dyDescent="0.2">
      <c r="C4272" s="63"/>
    </row>
    <row r="4273" spans="3:3" x14ac:dyDescent="0.2">
      <c r="C4273" s="63"/>
    </row>
    <row r="4274" spans="3:3" x14ac:dyDescent="0.2">
      <c r="C4274" s="63"/>
    </row>
    <row r="4275" spans="3:3" x14ac:dyDescent="0.2">
      <c r="C4275" s="63"/>
    </row>
    <row r="4276" spans="3:3" x14ac:dyDescent="0.2">
      <c r="C4276" s="63"/>
    </row>
    <row r="4277" spans="3:3" x14ac:dyDescent="0.2">
      <c r="C4277" s="63"/>
    </row>
    <row r="4278" spans="3:3" x14ac:dyDescent="0.2">
      <c r="C4278" s="63"/>
    </row>
    <row r="4279" spans="3:3" x14ac:dyDescent="0.2">
      <c r="C4279" s="63"/>
    </row>
    <row r="4280" spans="3:3" x14ac:dyDescent="0.2">
      <c r="C4280" s="63"/>
    </row>
    <row r="4281" spans="3:3" x14ac:dyDescent="0.2">
      <c r="C4281" s="63"/>
    </row>
    <row r="4282" spans="3:3" x14ac:dyDescent="0.2">
      <c r="C4282" s="63"/>
    </row>
    <row r="4283" spans="3:3" x14ac:dyDescent="0.2">
      <c r="C4283" s="63"/>
    </row>
    <row r="4284" spans="3:3" x14ac:dyDescent="0.2">
      <c r="C4284" s="63"/>
    </row>
    <row r="4285" spans="3:3" x14ac:dyDescent="0.2">
      <c r="C4285" s="63"/>
    </row>
    <row r="4286" spans="3:3" x14ac:dyDescent="0.2">
      <c r="C4286" s="63"/>
    </row>
    <row r="4287" spans="3:3" x14ac:dyDescent="0.2">
      <c r="C4287" s="63"/>
    </row>
    <row r="4288" spans="3:3" x14ac:dyDescent="0.2">
      <c r="C4288" s="63"/>
    </row>
    <row r="4289" spans="3:3" x14ac:dyDescent="0.2">
      <c r="C4289" s="63"/>
    </row>
    <row r="4290" spans="3:3" x14ac:dyDescent="0.2">
      <c r="C4290" s="63"/>
    </row>
    <row r="4291" spans="3:3" x14ac:dyDescent="0.2">
      <c r="C4291" s="63"/>
    </row>
    <row r="4292" spans="3:3" x14ac:dyDescent="0.2">
      <c r="C4292" s="63"/>
    </row>
    <row r="4293" spans="3:3" x14ac:dyDescent="0.2">
      <c r="C4293" s="63"/>
    </row>
    <row r="4294" spans="3:3" x14ac:dyDescent="0.2">
      <c r="C4294" s="63"/>
    </row>
    <row r="4295" spans="3:3" x14ac:dyDescent="0.2">
      <c r="C4295" s="63"/>
    </row>
    <row r="4296" spans="3:3" x14ac:dyDescent="0.2">
      <c r="C4296" s="63"/>
    </row>
    <row r="4297" spans="3:3" x14ac:dyDescent="0.2">
      <c r="C4297" s="63"/>
    </row>
    <row r="4298" spans="3:3" x14ac:dyDescent="0.2">
      <c r="C4298" s="63"/>
    </row>
    <row r="4299" spans="3:3" x14ac:dyDescent="0.2">
      <c r="C4299" s="63"/>
    </row>
    <row r="4300" spans="3:3" x14ac:dyDescent="0.2">
      <c r="C4300" s="63"/>
    </row>
    <row r="4301" spans="3:3" x14ac:dyDescent="0.2">
      <c r="C4301" s="63"/>
    </row>
    <row r="4302" spans="3:3" x14ac:dyDescent="0.2">
      <c r="C4302" s="63"/>
    </row>
    <row r="4303" spans="3:3" x14ac:dyDescent="0.2">
      <c r="C4303" s="63"/>
    </row>
    <row r="4304" spans="3:3" x14ac:dyDescent="0.2">
      <c r="C4304" s="63"/>
    </row>
    <row r="4305" spans="3:3" x14ac:dyDescent="0.2">
      <c r="C4305" s="63"/>
    </row>
    <row r="4306" spans="3:3" x14ac:dyDescent="0.2">
      <c r="C4306" s="63"/>
    </row>
    <row r="4307" spans="3:3" x14ac:dyDescent="0.2">
      <c r="C4307" s="63"/>
    </row>
    <row r="4308" spans="3:3" x14ac:dyDescent="0.2">
      <c r="C4308" s="63"/>
    </row>
    <row r="4309" spans="3:3" x14ac:dyDescent="0.2">
      <c r="C4309" s="63"/>
    </row>
    <row r="4310" spans="3:3" x14ac:dyDescent="0.2">
      <c r="C4310" s="63"/>
    </row>
    <row r="4311" spans="3:3" x14ac:dyDescent="0.2">
      <c r="C4311" s="63"/>
    </row>
    <row r="4312" spans="3:3" x14ac:dyDescent="0.2">
      <c r="C4312" s="63"/>
    </row>
    <row r="4313" spans="3:3" x14ac:dyDescent="0.2">
      <c r="C4313" s="63"/>
    </row>
    <row r="4314" spans="3:3" x14ac:dyDescent="0.2">
      <c r="C4314" s="63"/>
    </row>
    <row r="4315" spans="3:3" x14ac:dyDescent="0.2">
      <c r="C4315" s="63"/>
    </row>
    <row r="4316" spans="3:3" x14ac:dyDescent="0.2">
      <c r="C4316" s="63"/>
    </row>
    <row r="4317" spans="3:3" x14ac:dyDescent="0.2">
      <c r="C4317" s="63"/>
    </row>
    <row r="4318" spans="3:3" x14ac:dyDescent="0.2">
      <c r="C4318" s="63"/>
    </row>
    <row r="4319" spans="3:3" x14ac:dyDescent="0.2">
      <c r="C4319" s="63"/>
    </row>
    <row r="4320" spans="3:3" x14ac:dyDescent="0.2">
      <c r="C4320" s="63"/>
    </row>
    <row r="4321" spans="3:3" x14ac:dyDescent="0.2">
      <c r="C4321" s="63"/>
    </row>
    <row r="4322" spans="3:3" x14ac:dyDescent="0.2">
      <c r="C4322" s="63"/>
    </row>
    <row r="4323" spans="3:3" x14ac:dyDescent="0.2">
      <c r="C4323" s="63"/>
    </row>
    <row r="4324" spans="3:3" x14ac:dyDescent="0.2">
      <c r="C4324" s="63"/>
    </row>
    <row r="4325" spans="3:3" x14ac:dyDescent="0.2">
      <c r="C4325" s="63"/>
    </row>
    <row r="4326" spans="3:3" x14ac:dyDescent="0.2">
      <c r="C4326" s="63"/>
    </row>
    <row r="4327" spans="3:3" x14ac:dyDescent="0.2">
      <c r="C4327" s="63"/>
    </row>
    <row r="4328" spans="3:3" x14ac:dyDescent="0.2">
      <c r="C4328" s="63"/>
    </row>
    <row r="4329" spans="3:3" x14ac:dyDescent="0.2">
      <c r="C4329" s="63"/>
    </row>
    <row r="4330" spans="3:3" x14ac:dyDescent="0.2">
      <c r="C4330" s="63"/>
    </row>
    <row r="4331" spans="3:3" x14ac:dyDescent="0.2">
      <c r="C4331" s="63"/>
    </row>
    <row r="4332" spans="3:3" x14ac:dyDescent="0.2">
      <c r="C4332" s="63"/>
    </row>
    <row r="4333" spans="3:3" x14ac:dyDescent="0.2">
      <c r="C4333" s="63"/>
    </row>
    <row r="4334" spans="3:3" x14ac:dyDescent="0.2">
      <c r="C4334" s="63"/>
    </row>
    <row r="4335" spans="3:3" x14ac:dyDescent="0.2">
      <c r="C4335" s="63"/>
    </row>
    <row r="4336" spans="3:3" x14ac:dyDescent="0.2">
      <c r="C4336" s="63"/>
    </row>
    <row r="4337" spans="3:3" x14ac:dyDescent="0.2">
      <c r="C4337" s="63"/>
    </row>
    <row r="4338" spans="3:3" x14ac:dyDescent="0.2">
      <c r="C4338" s="63"/>
    </row>
    <row r="4339" spans="3:3" x14ac:dyDescent="0.2">
      <c r="C4339" s="63"/>
    </row>
    <row r="4340" spans="3:3" x14ac:dyDescent="0.2">
      <c r="C4340" s="63"/>
    </row>
    <row r="4341" spans="3:3" x14ac:dyDescent="0.2">
      <c r="C4341" s="63"/>
    </row>
    <row r="4342" spans="3:3" x14ac:dyDescent="0.2">
      <c r="C4342" s="63"/>
    </row>
    <row r="4343" spans="3:3" x14ac:dyDescent="0.2">
      <c r="C4343" s="63"/>
    </row>
    <row r="4344" spans="3:3" x14ac:dyDescent="0.2">
      <c r="C4344" s="63"/>
    </row>
    <row r="4345" spans="3:3" x14ac:dyDescent="0.2">
      <c r="C4345" s="63"/>
    </row>
    <row r="4346" spans="3:3" x14ac:dyDescent="0.2">
      <c r="C4346" s="63"/>
    </row>
    <row r="4347" spans="3:3" x14ac:dyDescent="0.2">
      <c r="C4347" s="63"/>
    </row>
    <row r="4348" spans="3:3" x14ac:dyDescent="0.2">
      <c r="C4348" s="63"/>
    </row>
    <row r="4349" spans="3:3" x14ac:dyDescent="0.2">
      <c r="C4349" s="63"/>
    </row>
    <row r="4350" spans="3:3" x14ac:dyDescent="0.2">
      <c r="C4350" s="63"/>
    </row>
    <row r="4351" spans="3:3" x14ac:dyDescent="0.2">
      <c r="C4351" s="63"/>
    </row>
    <row r="4352" spans="3:3" x14ac:dyDescent="0.2">
      <c r="C4352" s="63"/>
    </row>
    <row r="4353" spans="3:3" x14ac:dyDescent="0.2">
      <c r="C4353" s="63"/>
    </row>
    <row r="4354" spans="3:3" x14ac:dyDescent="0.2">
      <c r="C4354" s="63"/>
    </row>
    <row r="4355" spans="3:3" x14ac:dyDescent="0.2">
      <c r="C4355" s="63"/>
    </row>
    <row r="4356" spans="3:3" x14ac:dyDescent="0.2">
      <c r="C4356" s="63"/>
    </row>
    <row r="4357" spans="3:3" x14ac:dyDescent="0.2">
      <c r="C4357" s="63"/>
    </row>
    <row r="4358" spans="3:3" x14ac:dyDescent="0.2">
      <c r="C4358" s="63"/>
    </row>
    <row r="4359" spans="3:3" x14ac:dyDescent="0.2">
      <c r="C4359" s="63"/>
    </row>
    <row r="4360" spans="3:3" x14ac:dyDescent="0.2">
      <c r="C4360" s="63"/>
    </row>
    <row r="4361" spans="3:3" x14ac:dyDescent="0.2">
      <c r="C4361" s="63"/>
    </row>
    <row r="4362" spans="3:3" x14ac:dyDescent="0.2">
      <c r="C4362" s="63"/>
    </row>
    <row r="4363" spans="3:3" x14ac:dyDescent="0.2">
      <c r="C4363" s="63"/>
    </row>
    <row r="4364" spans="3:3" x14ac:dyDescent="0.2">
      <c r="C4364" s="63"/>
    </row>
    <row r="4365" spans="3:3" x14ac:dyDescent="0.2">
      <c r="C4365" s="63"/>
    </row>
    <row r="4366" spans="3:3" x14ac:dyDescent="0.2">
      <c r="C4366" s="63"/>
    </row>
    <row r="4367" spans="3:3" x14ac:dyDescent="0.2">
      <c r="C4367" s="63"/>
    </row>
    <row r="4368" spans="3:3" x14ac:dyDescent="0.2">
      <c r="C4368" s="63"/>
    </row>
    <row r="4369" spans="3:3" x14ac:dyDescent="0.2">
      <c r="C4369" s="63"/>
    </row>
    <row r="4370" spans="3:3" x14ac:dyDescent="0.2">
      <c r="C4370" s="63"/>
    </row>
    <row r="4371" spans="3:3" x14ac:dyDescent="0.2">
      <c r="C4371" s="63"/>
    </row>
    <row r="4372" spans="3:3" x14ac:dyDescent="0.2">
      <c r="C4372" s="63"/>
    </row>
    <row r="4373" spans="3:3" x14ac:dyDescent="0.2">
      <c r="C4373" s="63"/>
    </row>
    <row r="4374" spans="3:3" x14ac:dyDescent="0.2">
      <c r="C4374" s="63"/>
    </row>
    <row r="4375" spans="3:3" x14ac:dyDescent="0.2">
      <c r="C4375" s="63"/>
    </row>
    <row r="4376" spans="3:3" x14ac:dyDescent="0.2">
      <c r="C4376" s="63"/>
    </row>
    <row r="4377" spans="3:3" x14ac:dyDescent="0.2">
      <c r="C4377" s="63"/>
    </row>
    <row r="4378" spans="3:3" x14ac:dyDescent="0.2">
      <c r="C4378" s="63"/>
    </row>
    <row r="4379" spans="3:3" x14ac:dyDescent="0.2">
      <c r="C4379" s="63"/>
    </row>
    <row r="4380" spans="3:3" x14ac:dyDescent="0.2">
      <c r="C4380" s="63"/>
    </row>
    <row r="4381" spans="3:3" x14ac:dyDescent="0.2">
      <c r="C4381" s="63"/>
    </row>
    <row r="4382" spans="3:3" x14ac:dyDescent="0.2">
      <c r="C4382" s="63"/>
    </row>
    <row r="4383" spans="3:3" x14ac:dyDescent="0.2">
      <c r="C4383" s="63"/>
    </row>
    <row r="4384" spans="3:3" x14ac:dyDescent="0.2">
      <c r="C4384" s="63"/>
    </row>
    <row r="4385" spans="3:3" x14ac:dyDescent="0.2">
      <c r="C4385" s="63"/>
    </row>
    <row r="4386" spans="3:3" x14ac:dyDescent="0.2">
      <c r="C4386" s="63"/>
    </row>
    <row r="4387" spans="3:3" x14ac:dyDescent="0.2">
      <c r="C4387" s="63"/>
    </row>
    <row r="4388" spans="3:3" x14ac:dyDescent="0.2">
      <c r="C4388" s="63"/>
    </row>
    <row r="4389" spans="3:3" x14ac:dyDescent="0.2">
      <c r="C4389" s="63"/>
    </row>
    <row r="4390" spans="3:3" x14ac:dyDescent="0.2">
      <c r="C4390" s="63"/>
    </row>
    <row r="4391" spans="3:3" x14ac:dyDescent="0.2">
      <c r="C4391" s="63"/>
    </row>
    <row r="4392" spans="3:3" x14ac:dyDescent="0.2">
      <c r="C4392" s="63"/>
    </row>
    <row r="4393" spans="3:3" x14ac:dyDescent="0.2">
      <c r="C4393" s="63"/>
    </row>
    <row r="4394" spans="3:3" x14ac:dyDescent="0.2">
      <c r="C4394" s="63"/>
    </row>
    <row r="4395" spans="3:3" x14ac:dyDescent="0.2">
      <c r="C4395" s="63"/>
    </row>
    <row r="4396" spans="3:3" x14ac:dyDescent="0.2">
      <c r="C4396" s="63"/>
    </row>
    <row r="4397" spans="3:3" x14ac:dyDescent="0.2">
      <c r="C4397" s="63"/>
    </row>
    <row r="4398" spans="3:3" x14ac:dyDescent="0.2">
      <c r="C4398" s="63"/>
    </row>
    <row r="4399" spans="3:3" x14ac:dyDescent="0.2">
      <c r="C4399" s="63"/>
    </row>
    <row r="4400" spans="3:3" x14ac:dyDescent="0.2">
      <c r="C4400" s="63"/>
    </row>
    <row r="4401" spans="3:3" x14ac:dyDescent="0.2">
      <c r="C4401" s="63"/>
    </row>
    <row r="4402" spans="3:3" x14ac:dyDescent="0.2">
      <c r="C4402" s="63"/>
    </row>
    <row r="4403" spans="3:3" x14ac:dyDescent="0.2">
      <c r="C4403" s="63"/>
    </row>
    <row r="4404" spans="3:3" x14ac:dyDescent="0.2">
      <c r="C4404" s="63"/>
    </row>
    <row r="4405" spans="3:3" x14ac:dyDescent="0.2">
      <c r="C4405" s="63"/>
    </row>
    <row r="4406" spans="3:3" x14ac:dyDescent="0.2">
      <c r="C4406" s="63"/>
    </row>
    <row r="4407" spans="3:3" x14ac:dyDescent="0.2">
      <c r="C4407" s="63"/>
    </row>
    <row r="4408" spans="3:3" x14ac:dyDescent="0.2">
      <c r="C4408" s="63"/>
    </row>
    <row r="4409" spans="3:3" x14ac:dyDescent="0.2">
      <c r="C4409" s="63"/>
    </row>
    <row r="4410" spans="3:3" x14ac:dyDescent="0.2">
      <c r="C4410" s="63"/>
    </row>
    <row r="4411" spans="3:3" x14ac:dyDescent="0.2">
      <c r="C4411" s="63"/>
    </row>
    <row r="4412" spans="3:3" x14ac:dyDescent="0.2">
      <c r="C4412" s="63"/>
    </row>
    <row r="4413" spans="3:3" x14ac:dyDescent="0.2">
      <c r="C4413" s="63"/>
    </row>
    <row r="4414" spans="3:3" x14ac:dyDescent="0.2">
      <c r="C4414" s="63"/>
    </row>
    <row r="4415" spans="3:3" x14ac:dyDescent="0.2">
      <c r="C4415" s="63"/>
    </row>
    <row r="4416" spans="3:3" x14ac:dyDescent="0.2">
      <c r="C4416" s="63"/>
    </row>
    <row r="4417" spans="3:3" x14ac:dyDescent="0.2">
      <c r="C4417" s="63"/>
    </row>
    <row r="4418" spans="3:3" x14ac:dyDescent="0.2">
      <c r="C4418" s="63"/>
    </row>
    <row r="4419" spans="3:3" x14ac:dyDescent="0.2">
      <c r="C4419" s="63"/>
    </row>
    <row r="4420" spans="3:3" x14ac:dyDescent="0.2">
      <c r="C4420" s="63"/>
    </row>
    <row r="4421" spans="3:3" x14ac:dyDescent="0.2">
      <c r="C4421" s="63"/>
    </row>
    <row r="4422" spans="3:3" x14ac:dyDescent="0.2">
      <c r="C4422" s="63"/>
    </row>
    <row r="4423" spans="3:3" x14ac:dyDescent="0.2">
      <c r="C4423" s="63"/>
    </row>
    <row r="4424" spans="3:3" x14ac:dyDescent="0.2">
      <c r="C4424" s="63"/>
    </row>
    <row r="4425" spans="3:3" x14ac:dyDescent="0.2">
      <c r="C4425" s="63"/>
    </row>
    <row r="4426" spans="3:3" x14ac:dyDescent="0.2">
      <c r="C4426" s="63"/>
    </row>
    <row r="4427" spans="3:3" x14ac:dyDescent="0.2">
      <c r="C4427" s="63"/>
    </row>
    <row r="4428" spans="3:3" x14ac:dyDescent="0.2">
      <c r="C4428" s="63"/>
    </row>
    <row r="4429" spans="3:3" x14ac:dyDescent="0.2">
      <c r="C4429" s="63"/>
    </row>
    <row r="4430" spans="3:3" x14ac:dyDescent="0.2">
      <c r="C4430" s="63"/>
    </row>
    <row r="4431" spans="3:3" x14ac:dyDescent="0.2">
      <c r="C4431" s="63"/>
    </row>
    <row r="4432" spans="3:3" x14ac:dyDescent="0.2">
      <c r="C4432" s="63"/>
    </row>
    <row r="4433" spans="3:3" x14ac:dyDescent="0.2">
      <c r="C4433" s="63"/>
    </row>
    <row r="4434" spans="3:3" x14ac:dyDescent="0.2">
      <c r="C4434" s="63"/>
    </row>
    <row r="4435" spans="3:3" x14ac:dyDescent="0.2">
      <c r="C4435" s="63"/>
    </row>
    <row r="4436" spans="3:3" x14ac:dyDescent="0.2">
      <c r="C4436" s="63"/>
    </row>
    <row r="4437" spans="3:3" x14ac:dyDescent="0.2">
      <c r="C4437" s="63"/>
    </row>
    <row r="4438" spans="3:3" x14ac:dyDescent="0.2">
      <c r="C4438" s="63"/>
    </row>
    <row r="4439" spans="3:3" x14ac:dyDescent="0.2">
      <c r="C4439" s="63"/>
    </row>
    <row r="4440" spans="3:3" x14ac:dyDescent="0.2">
      <c r="C4440" s="63"/>
    </row>
    <row r="4441" spans="3:3" x14ac:dyDescent="0.2">
      <c r="C4441" s="63"/>
    </row>
    <row r="4442" spans="3:3" x14ac:dyDescent="0.2">
      <c r="C4442" s="63"/>
    </row>
    <row r="4443" spans="3:3" x14ac:dyDescent="0.2">
      <c r="C4443" s="63"/>
    </row>
    <row r="4444" spans="3:3" x14ac:dyDescent="0.2">
      <c r="C4444" s="63"/>
    </row>
    <row r="4445" spans="3:3" x14ac:dyDescent="0.2">
      <c r="C4445" s="63"/>
    </row>
    <row r="4446" spans="3:3" x14ac:dyDescent="0.2">
      <c r="C4446" s="63"/>
    </row>
    <row r="4447" spans="3:3" x14ac:dyDescent="0.2">
      <c r="C4447" s="63"/>
    </row>
    <row r="4448" spans="3:3" x14ac:dyDescent="0.2">
      <c r="C4448" s="63"/>
    </row>
    <row r="4449" spans="3:3" x14ac:dyDescent="0.2">
      <c r="C4449" s="63"/>
    </row>
    <row r="4450" spans="3:3" x14ac:dyDescent="0.2">
      <c r="C4450" s="63"/>
    </row>
    <row r="4451" spans="3:3" x14ac:dyDescent="0.2">
      <c r="C4451" s="63"/>
    </row>
    <row r="4452" spans="3:3" x14ac:dyDescent="0.2">
      <c r="C4452" s="63"/>
    </row>
    <row r="4453" spans="3:3" x14ac:dyDescent="0.2">
      <c r="C4453" s="63"/>
    </row>
    <row r="4454" spans="3:3" x14ac:dyDescent="0.2">
      <c r="C4454" s="63"/>
    </row>
    <row r="4455" spans="3:3" x14ac:dyDescent="0.2">
      <c r="C4455" s="63"/>
    </row>
    <row r="4456" spans="3:3" x14ac:dyDescent="0.2">
      <c r="C4456" s="63"/>
    </row>
    <row r="4457" spans="3:3" x14ac:dyDescent="0.2">
      <c r="C4457" s="63"/>
    </row>
    <row r="4458" spans="3:3" x14ac:dyDescent="0.2">
      <c r="C4458" s="63"/>
    </row>
    <row r="4459" spans="3:3" x14ac:dyDescent="0.2">
      <c r="C4459" s="63"/>
    </row>
    <row r="4460" spans="3:3" x14ac:dyDescent="0.2">
      <c r="C4460" s="63"/>
    </row>
    <row r="4461" spans="3:3" x14ac:dyDescent="0.2">
      <c r="C4461" s="63"/>
    </row>
    <row r="4462" spans="3:3" x14ac:dyDescent="0.2">
      <c r="C4462" s="63"/>
    </row>
    <row r="4463" spans="3:3" x14ac:dyDescent="0.2">
      <c r="C4463" s="63"/>
    </row>
    <row r="4464" spans="3:3" x14ac:dyDescent="0.2">
      <c r="C4464" s="63"/>
    </row>
    <row r="4465" spans="3:3" x14ac:dyDescent="0.2">
      <c r="C4465" s="63"/>
    </row>
    <row r="4466" spans="3:3" x14ac:dyDescent="0.2">
      <c r="C4466" s="63"/>
    </row>
    <row r="4467" spans="3:3" x14ac:dyDescent="0.2">
      <c r="C4467" s="63"/>
    </row>
    <row r="4468" spans="3:3" x14ac:dyDescent="0.2">
      <c r="C4468" s="63"/>
    </row>
    <row r="4469" spans="3:3" x14ac:dyDescent="0.2">
      <c r="C4469" s="63"/>
    </row>
    <row r="4470" spans="3:3" x14ac:dyDescent="0.2">
      <c r="C4470" s="63"/>
    </row>
    <row r="4471" spans="3:3" x14ac:dyDescent="0.2">
      <c r="C4471" s="63"/>
    </row>
    <row r="4472" spans="3:3" x14ac:dyDescent="0.2">
      <c r="C4472" s="63"/>
    </row>
    <row r="4473" spans="3:3" x14ac:dyDescent="0.2">
      <c r="C4473" s="63"/>
    </row>
    <row r="4474" spans="3:3" x14ac:dyDescent="0.2">
      <c r="C4474" s="63"/>
    </row>
    <row r="4475" spans="3:3" x14ac:dyDescent="0.2">
      <c r="C4475" s="63"/>
    </row>
    <row r="4476" spans="3:3" x14ac:dyDescent="0.2">
      <c r="C4476" s="63"/>
    </row>
    <row r="4477" spans="3:3" x14ac:dyDescent="0.2">
      <c r="C4477" s="63"/>
    </row>
    <row r="4478" spans="3:3" x14ac:dyDescent="0.2">
      <c r="C4478" s="63"/>
    </row>
    <row r="4479" spans="3:3" x14ac:dyDescent="0.2">
      <c r="C4479" s="63"/>
    </row>
    <row r="4480" spans="3:3" x14ac:dyDescent="0.2">
      <c r="C4480" s="63"/>
    </row>
    <row r="4481" spans="3:3" x14ac:dyDescent="0.2">
      <c r="C4481" s="63"/>
    </row>
    <row r="4482" spans="3:3" x14ac:dyDescent="0.2">
      <c r="C4482" s="63"/>
    </row>
    <row r="4483" spans="3:3" x14ac:dyDescent="0.2">
      <c r="C4483" s="63"/>
    </row>
    <row r="4484" spans="3:3" x14ac:dyDescent="0.2">
      <c r="C4484" s="63"/>
    </row>
    <row r="4485" spans="3:3" x14ac:dyDescent="0.2">
      <c r="C4485" s="63"/>
    </row>
    <row r="4486" spans="3:3" x14ac:dyDescent="0.2">
      <c r="C4486" s="63"/>
    </row>
    <row r="4487" spans="3:3" x14ac:dyDescent="0.2">
      <c r="C4487" s="63"/>
    </row>
    <row r="4488" spans="3:3" x14ac:dyDescent="0.2">
      <c r="C4488" s="63"/>
    </row>
    <row r="4489" spans="3:3" x14ac:dyDescent="0.2">
      <c r="C4489" s="63"/>
    </row>
    <row r="4490" spans="3:3" x14ac:dyDescent="0.2">
      <c r="C4490" s="63"/>
    </row>
    <row r="4491" spans="3:3" x14ac:dyDescent="0.2">
      <c r="C4491" s="63"/>
    </row>
    <row r="4492" spans="3:3" x14ac:dyDescent="0.2">
      <c r="C4492" s="63"/>
    </row>
    <row r="4493" spans="3:3" x14ac:dyDescent="0.2">
      <c r="C4493" s="63"/>
    </row>
    <row r="4494" spans="3:3" x14ac:dyDescent="0.2">
      <c r="C4494" s="63"/>
    </row>
    <row r="4495" spans="3:3" x14ac:dyDescent="0.2">
      <c r="C4495" s="63"/>
    </row>
    <row r="4496" spans="3:3" x14ac:dyDescent="0.2">
      <c r="C4496" s="63"/>
    </row>
    <row r="4497" spans="3:3" x14ac:dyDescent="0.2">
      <c r="C4497" s="63"/>
    </row>
    <row r="4498" spans="3:3" x14ac:dyDescent="0.2">
      <c r="C4498" s="63"/>
    </row>
    <row r="4499" spans="3:3" x14ac:dyDescent="0.2">
      <c r="C4499" s="63"/>
    </row>
    <row r="4500" spans="3:3" x14ac:dyDescent="0.2">
      <c r="C4500" s="63"/>
    </row>
    <row r="4501" spans="3:3" x14ac:dyDescent="0.2">
      <c r="C4501" s="63"/>
    </row>
    <row r="4502" spans="3:3" x14ac:dyDescent="0.2">
      <c r="C4502" s="63"/>
    </row>
    <row r="4503" spans="3:3" x14ac:dyDescent="0.2">
      <c r="C4503" s="63"/>
    </row>
    <row r="4504" spans="3:3" x14ac:dyDescent="0.2">
      <c r="C4504" s="63"/>
    </row>
    <row r="4505" spans="3:3" x14ac:dyDescent="0.2">
      <c r="C4505" s="63"/>
    </row>
    <row r="4506" spans="3:3" x14ac:dyDescent="0.2">
      <c r="C4506" s="63"/>
    </row>
    <row r="4507" spans="3:3" x14ac:dyDescent="0.2">
      <c r="C4507" s="63"/>
    </row>
    <row r="4508" spans="3:3" x14ac:dyDescent="0.2">
      <c r="C4508" s="63"/>
    </row>
    <row r="4509" spans="3:3" x14ac:dyDescent="0.2">
      <c r="C4509" s="63"/>
    </row>
    <row r="4510" spans="3:3" x14ac:dyDescent="0.2">
      <c r="C4510" s="63"/>
    </row>
    <row r="4511" spans="3:3" x14ac:dyDescent="0.2">
      <c r="C4511" s="63"/>
    </row>
    <row r="4512" spans="3:3" x14ac:dyDescent="0.2">
      <c r="C4512" s="63"/>
    </row>
    <row r="4513" spans="3:3" x14ac:dyDescent="0.2">
      <c r="C4513" s="63"/>
    </row>
    <row r="4514" spans="3:3" x14ac:dyDescent="0.2">
      <c r="C4514" s="63"/>
    </row>
    <row r="4515" spans="3:3" x14ac:dyDescent="0.2">
      <c r="C4515" s="63"/>
    </row>
    <row r="4516" spans="3:3" x14ac:dyDescent="0.2">
      <c r="C4516" s="63"/>
    </row>
    <row r="4517" spans="3:3" x14ac:dyDescent="0.2">
      <c r="C4517" s="63"/>
    </row>
    <row r="4518" spans="3:3" x14ac:dyDescent="0.2">
      <c r="C4518" s="63"/>
    </row>
    <row r="4519" spans="3:3" x14ac:dyDescent="0.2">
      <c r="C4519" s="63"/>
    </row>
    <row r="4520" spans="3:3" x14ac:dyDescent="0.2">
      <c r="C4520" s="63"/>
    </row>
    <row r="4521" spans="3:3" x14ac:dyDescent="0.2">
      <c r="C4521" s="63"/>
    </row>
    <row r="4522" spans="3:3" x14ac:dyDescent="0.2">
      <c r="C4522" s="63"/>
    </row>
    <row r="4523" spans="3:3" x14ac:dyDescent="0.2">
      <c r="C4523" s="63"/>
    </row>
    <row r="4524" spans="3:3" x14ac:dyDescent="0.2">
      <c r="C4524" s="63"/>
    </row>
    <row r="4525" spans="3:3" x14ac:dyDescent="0.2">
      <c r="C4525" s="63"/>
    </row>
    <row r="4526" spans="3:3" x14ac:dyDescent="0.2">
      <c r="C4526" s="63"/>
    </row>
    <row r="4527" spans="3:3" x14ac:dyDescent="0.2">
      <c r="C4527" s="63"/>
    </row>
    <row r="4528" spans="3:3" x14ac:dyDescent="0.2">
      <c r="C4528" s="63"/>
    </row>
    <row r="4529" spans="3:3" x14ac:dyDescent="0.2">
      <c r="C4529" s="63"/>
    </row>
    <row r="4530" spans="3:3" x14ac:dyDescent="0.2">
      <c r="C4530" s="63"/>
    </row>
    <row r="4531" spans="3:3" x14ac:dyDescent="0.2">
      <c r="C4531" s="63"/>
    </row>
    <row r="4532" spans="3:3" x14ac:dyDescent="0.2">
      <c r="C4532" s="63"/>
    </row>
    <row r="4533" spans="3:3" x14ac:dyDescent="0.2">
      <c r="C4533" s="63"/>
    </row>
    <row r="4534" spans="3:3" x14ac:dyDescent="0.2">
      <c r="C4534" s="63"/>
    </row>
    <row r="4535" spans="3:3" x14ac:dyDescent="0.2">
      <c r="C4535" s="63"/>
    </row>
    <row r="4536" spans="3:3" x14ac:dyDescent="0.2">
      <c r="C4536" s="63"/>
    </row>
    <row r="4537" spans="3:3" x14ac:dyDescent="0.2">
      <c r="C4537" s="63"/>
    </row>
    <row r="4538" spans="3:3" x14ac:dyDescent="0.2">
      <c r="C4538" s="63"/>
    </row>
    <row r="4539" spans="3:3" x14ac:dyDescent="0.2">
      <c r="C4539" s="63"/>
    </row>
    <row r="4540" spans="3:3" x14ac:dyDescent="0.2">
      <c r="C4540" s="63"/>
    </row>
    <row r="4541" spans="3:3" x14ac:dyDescent="0.2">
      <c r="C4541" s="63"/>
    </row>
    <row r="4542" spans="3:3" x14ac:dyDescent="0.2">
      <c r="C4542" s="63"/>
    </row>
    <row r="4543" spans="3:3" x14ac:dyDescent="0.2">
      <c r="C4543" s="63"/>
    </row>
    <row r="4544" spans="3:3" x14ac:dyDescent="0.2">
      <c r="C4544" s="63"/>
    </row>
    <row r="4545" spans="3:3" x14ac:dyDescent="0.2">
      <c r="C4545" s="63"/>
    </row>
    <row r="4546" spans="3:3" x14ac:dyDescent="0.2">
      <c r="C4546" s="63"/>
    </row>
    <row r="4547" spans="3:3" x14ac:dyDescent="0.2">
      <c r="C4547" s="63"/>
    </row>
    <row r="4548" spans="3:3" x14ac:dyDescent="0.2">
      <c r="C4548" s="63"/>
    </row>
    <row r="4549" spans="3:3" x14ac:dyDescent="0.2">
      <c r="C4549" s="63"/>
    </row>
    <row r="4550" spans="3:3" x14ac:dyDescent="0.2">
      <c r="C4550" s="63"/>
    </row>
    <row r="4551" spans="3:3" x14ac:dyDescent="0.2">
      <c r="C4551" s="63"/>
    </row>
    <row r="4552" spans="3:3" x14ac:dyDescent="0.2">
      <c r="C4552" s="63"/>
    </row>
    <row r="4553" spans="3:3" x14ac:dyDescent="0.2">
      <c r="C4553" s="63"/>
    </row>
    <row r="4554" spans="3:3" x14ac:dyDescent="0.2">
      <c r="C4554" s="63"/>
    </row>
    <row r="4555" spans="3:3" x14ac:dyDescent="0.2">
      <c r="C4555" s="63"/>
    </row>
    <row r="4556" spans="3:3" x14ac:dyDescent="0.2">
      <c r="C4556" s="63"/>
    </row>
    <row r="4557" spans="3:3" x14ac:dyDescent="0.2">
      <c r="C4557" s="63"/>
    </row>
    <row r="4558" spans="3:3" x14ac:dyDescent="0.2">
      <c r="C4558" s="63"/>
    </row>
    <row r="4559" spans="3:3" x14ac:dyDescent="0.2">
      <c r="C4559" s="63"/>
    </row>
    <row r="4560" spans="3:3" x14ac:dyDescent="0.2">
      <c r="C4560" s="63"/>
    </row>
    <row r="4561" spans="3:3" x14ac:dyDescent="0.2">
      <c r="C4561" s="63"/>
    </row>
    <row r="4562" spans="3:3" x14ac:dyDescent="0.2">
      <c r="C4562" s="63"/>
    </row>
    <row r="4563" spans="3:3" x14ac:dyDescent="0.2">
      <c r="C4563" s="63"/>
    </row>
    <row r="4564" spans="3:3" x14ac:dyDescent="0.2">
      <c r="C4564" s="63"/>
    </row>
    <row r="4565" spans="3:3" x14ac:dyDescent="0.2">
      <c r="C4565" s="63"/>
    </row>
    <row r="4566" spans="3:3" x14ac:dyDescent="0.2">
      <c r="C4566" s="63"/>
    </row>
    <row r="4567" spans="3:3" x14ac:dyDescent="0.2">
      <c r="C4567" s="63"/>
    </row>
    <row r="4568" spans="3:3" x14ac:dyDescent="0.2">
      <c r="C4568" s="63"/>
    </row>
    <row r="4569" spans="3:3" x14ac:dyDescent="0.2">
      <c r="C4569" s="63"/>
    </row>
    <row r="4570" spans="3:3" x14ac:dyDescent="0.2">
      <c r="C4570" s="63"/>
    </row>
    <row r="4571" spans="3:3" x14ac:dyDescent="0.2">
      <c r="C4571" s="63"/>
    </row>
    <row r="4572" spans="3:3" x14ac:dyDescent="0.2">
      <c r="C4572" s="63"/>
    </row>
    <row r="4573" spans="3:3" x14ac:dyDescent="0.2">
      <c r="C4573" s="63"/>
    </row>
    <row r="4574" spans="3:3" x14ac:dyDescent="0.2">
      <c r="C4574" s="63"/>
    </row>
    <row r="4575" spans="3:3" x14ac:dyDescent="0.2">
      <c r="C4575" s="63"/>
    </row>
    <row r="4576" spans="3:3" x14ac:dyDescent="0.2">
      <c r="C4576" s="63"/>
    </row>
    <row r="4577" spans="3:3" x14ac:dyDescent="0.2">
      <c r="C4577" s="63"/>
    </row>
    <row r="4578" spans="3:3" x14ac:dyDescent="0.2">
      <c r="C4578" s="63"/>
    </row>
    <row r="4579" spans="3:3" x14ac:dyDescent="0.2">
      <c r="C4579" s="63"/>
    </row>
    <row r="4580" spans="3:3" x14ac:dyDescent="0.2">
      <c r="C4580" s="63"/>
    </row>
    <row r="4581" spans="3:3" x14ac:dyDescent="0.2">
      <c r="C4581" s="63"/>
    </row>
    <row r="4582" spans="3:3" x14ac:dyDescent="0.2">
      <c r="C4582" s="63"/>
    </row>
    <row r="4583" spans="3:3" x14ac:dyDescent="0.2">
      <c r="C4583" s="63"/>
    </row>
    <row r="4584" spans="3:3" x14ac:dyDescent="0.2">
      <c r="C4584" s="63"/>
    </row>
    <row r="4585" spans="3:3" x14ac:dyDescent="0.2">
      <c r="C4585" s="63"/>
    </row>
    <row r="4586" spans="3:3" x14ac:dyDescent="0.2">
      <c r="C4586" s="63"/>
    </row>
    <row r="4587" spans="3:3" x14ac:dyDescent="0.2">
      <c r="C4587" s="63"/>
    </row>
    <row r="4588" spans="3:3" x14ac:dyDescent="0.2">
      <c r="C4588" s="63"/>
    </row>
    <row r="4589" spans="3:3" x14ac:dyDescent="0.2">
      <c r="C4589" s="63"/>
    </row>
    <row r="4590" spans="3:3" x14ac:dyDescent="0.2">
      <c r="C4590" s="63"/>
    </row>
    <row r="4591" spans="3:3" x14ac:dyDescent="0.2">
      <c r="C4591" s="63"/>
    </row>
    <row r="4592" spans="3:3" x14ac:dyDescent="0.2">
      <c r="C4592" s="63"/>
    </row>
    <row r="4593" spans="3:3" x14ac:dyDescent="0.2">
      <c r="C4593" s="63"/>
    </row>
    <row r="4594" spans="3:3" x14ac:dyDescent="0.2">
      <c r="C4594" s="63"/>
    </row>
    <row r="4595" spans="3:3" x14ac:dyDescent="0.2">
      <c r="C4595" s="63"/>
    </row>
    <row r="4596" spans="3:3" x14ac:dyDescent="0.2">
      <c r="C4596" s="63"/>
    </row>
    <row r="4597" spans="3:3" x14ac:dyDescent="0.2">
      <c r="C4597" s="63"/>
    </row>
    <row r="4598" spans="3:3" x14ac:dyDescent="0.2">
      <c r="C4598" s="63"/>
    </row>
    <row r="4599" spans="3:3" x14ac:dyDescent="0.2">
      <c r="C4599" s="63"/>
    </row>
    <row r="4600" spans="3:3" x14ac:dyDescent="0.2">
      <c r="C4600" s="63"/>
    </row>
    <row r="4601" spans="3:3" x14ac:dyDescent="0.2">
      <c r="C4601" s="63"/>
    </row>
    <row r="4602" spans="3:3" x14ac:dyDescent="0.2">
      <c r="C4602" s="63"/>
    </row>
    <row r="4603" spans="3:3" x14ac:dyDescent="0.2">
      <c r="C4603" s="63"/>
    </row>
    <row r="4604" spans="3:3" x14ac:dyDescent="0.2">
      <c r="C4604" s="63"/>
    </row>
    <row r="4605" spans="3:3" x14ac:dyDescent="0.2">
      <c r="C4605" s="63"/>
    </row>
    <row r="4606" spans="3:3" x14ac:dyDescent="0.2">
      <c r="C4606" s="63"/>
    </row>
    <row r="4607" spans="3:3" x14ac:dyDescent="0.2">
      <c r="C4607" s="63"/>
    </row>
    <row r="4608" spans="3:3" x14ac:dyDescent="0.2">
      <c r="C4608" s="63"/>
    </row>
    <row r="4609" spans="3:3" x14ac:dyDescent="0.2">
      <c r="C4609" s="63"/>
    </row>
    <row r="4610" spans="3:3" x14ac:dyDescent="0.2">
      <c r="C4610" s="63"/>
    </row>
    <row r="4611" spans="3:3" x14ac:dyDescent="0.2">
      <c r="C4611" s="63"/>
    </row>
    <row r="4612" spans="3:3" x14ac:dyDescent="0.2">
      <c r="C4612" s="63"/>
    </row>
    <row r="4613" spans="3:3" x14ac:dyDescent="0.2">
      <c r="C4613" s="63"/>
    </row>
    <row r="4614" spans="3:3" x14ac:dyDescent="0.2">
      <c r="C4614" s="63"/>
    </row>
    <row r="4615" spans="3:3" x14ac:dyDescent="0.2">
      <c r="C4615" s="63"/>
    </row>
    <row r="4616" spans="3:3" x14ac:dyDescent="0.2">
      <c r="C4616" s="63"/>
    </row>
    <row r="4617" spans="3:3" x14ac:dyDescent="0.2">
      <c r="C4617" s="63"/>
    </row>
    <row r="4618" spans="3:3" x14ac:dyDescent="0.2">
      <c r="C4618" s="63"/>
    </row>
    <row r="4619" spans="3:3" x14ac:dyDescent="0.2">
      <c r="C4619" s="63"/>
    </row>
    <row r="4620" spans="3:3" x14ac:dyDescent="0.2">
      <c r="C4620" s="63"/>
    </row>
    <row r="4621" spans="3:3" x14ac:dyDescent="0.2">
      <c r="C4621" s="63"/>
    </row>
    <row r="4622" spans="3:3" x14ac:dyDescent="0.2">
      <c r="C4622" s="63"/>
    </row>
    <row r="4623" spans="3:3" x14ac:dyDescent="0.2">
      <c r="C4623" s="63"/>
    </row>
    <row r="4624" spans="3:3" x14ac:dyDescent="0.2">
      <c r="C4624" s="63"/>
    </row>
    <row r="4625" spans="3:3" x14ac:dyDescent="0.2">
      <c r="C4625" s="63"/>
    </row>
    <row r="4626" spans="3:3" x14ac:dyDescent="0.2">
      <c r="C4626" s="63"/>
    </row>
    <row r="4627" spans="3:3" x14ac:dyDescent="0.2">
      <c r="C4627" s="63"/>
    </row>
    <row r="4628" spans="3:3" x14ac:dyDescent="0.2">
      <c r="C4628" s="63"/>
    </row>
    <row r="4629" spans="3:3" x14ac:dyDescent="0.2">
      <c r="C4629" s="63"/>
    </row>
    <row r="4630" spans="3:3" x14ac:dyDescent="0.2">
      <c r="C4630" s="63"/>
    </row>
    <row r="4631" spans="3:3" x14ac:dyDescent="0.2">
      <c r="C4631" s="63"/>
    </row>
    <row r="4632" spans="3:3" x14ac:dyDescent="0.2">
      <c r="C4632" s="63"/>
    </row>
    <row r="4633" spans="3:3" x14ac:dyDescent="0.2">
      <c r="C4633" s="63"/>
    </row>
    <row r="4634" spans="3:3" x14ac:dyDescent="0.2">
      <c r="C4634" s="63"/>
    </row>
    <row r="4635" spans="3:3" x14ac:dyDescent="0.2">
      <c r="C4635" s="63"/>
    </row>
    <row r="4636" spans="3:3" x14ac:dyDescent="0.2">
      <c r="C4636" s="63"/>
    </row>
    <row r="4637" spans="3:3" x14ac:dyDescent="0.2">
      <c r="C4637" s="63"/>
    </row>
    <row r="4638" spans="3:3" x14ac:dyDescent="0.2">
      <c r="C4638" s="63"/>
    </row>
    <row r="4639" spans="3:3" x14ac:dyDescent="0.2">
      <c r="C4639" s="63"/>
    </row>
    <row r="4640" spans="3:3" x14ac:dyDescent="0.2">
      <c r="C4640" s="63"/>
    </row>
    <row r="4641" spans="3:3" x14ac:dyDescent="0.2">
      <c r="C4641" s="63"/>
    </row>
    <row r="4642" spans="3:3" x14ac:dyDescent="0.2">
      <c r="C4642" s="63"/>
    </row>
    <row r="4643" spans="3:3" x14ac:dyDescent="0.2">
      <c r="C4643" s="63"/>
    </row>
    <row r="4644" spans="3:3" x14ac:dyDescent="0.2">
      <c r="C4644" s="63"/>
    </row>
    <row r="4645" spans="3:3" x14ac:dyDescent="0.2">
      <c r="C4645" s="63"/>
    </row>
    <row r="4646" spans="3:3" x14ac:dyDescent="0.2">
      <c r="C4646" s="63"/>
    </row>
    <row r="4647" spans="3:3" x14ac:dyDescent="0.2">
      <c r="C4647" s="63"/>
    </row>
    <row r="4648" spans="3:3" x14ac:dyDescent="0.2">
      <c r="C4648" s="63"/>
    </row>
    <row r="4649" spans="3:3" x14ac:dyDescent="0.2">
      <c r="C4649" s="63"/>
    </row>
    <row r="4650" spans="3:3" x14ac:dyDescent="0.2">
      <c r="C4650" s="63"/>
    </row>
    <row r="4651" spans="3:3" x14ac:dyDescent="0.2">
      <c r="C4651" s="63"/>
    </row>
    <row r="4652" spans="3:3" x14ac:dyDescent="0.2">
      <c r="C4652" s="63"/>
    </row>
    <row r="4653" spans="3:3" x14ac:dyDescent="0.2">
      <c r="C4653" s="63"/>
    </row>
    <row r="4654" spans="3:3" x14ac:dyDescent="0.2">
      <c r="C4654" s="63"/>
    </row>
    <row r="4655" spans="3:3" x14ac:dyDescent="0.2">
      <c r="C4655" s="63"/>
    </row>
    <row r="4656" spans="3:3" x14ac:dyDescent="0.2">
      <c r="C4656" s="63"/>
    </row>
    <row r="4657" spans="3:3" x14ac:dyDescent="0.2">
      <c r="C4657" s="63"/>
    </row>
    <row r="4658" spans="3:3" x14ac:dyDescent="0.2">
      <c r="C4658" s="63"/>
    </row>
    <row r="4659" spans="3:3" x14ac:dyDescent="0.2">
      <c r="C4659" s="63"/>
    </row>
    <row r="4660" spans="3:3" x14ac:dyDescent="0.2">
      <c r="C4660" s="63"/>
    </row>
    <row r="4661" spans="3:3" x14ac:dyDescent="0.2">
      <c r="C4661" s="63"/>
    </row>
    <row r="4662" spans="3:3" x14ac:dyDescent="0.2">
      <c r="C4662" s="63"/>
    </row>
    <row r="4663" spans="3:3" x14ac:dyDescent="0.2">
      <c r="C4663" s="63"/>
    </row>
    <row r="4664" spans="3:3" x14ac:dyDescent="0.2">
      <c r="C4664" s="63"/>
    </row>
    <row r="4665" spans="3:3" x14ac:dyDescent="0.2">
      <c r="C4665" s="63"/>
    </row>
    <row r="4666" spans="3:3" x14ac:dyDescent="0.2">
      <c r="C4666" s="63"/>
    </row>
    <row r="4667" spans="3:3" x14ac:dyDescent="0.2">
      <c r="C4667" s="63"/>
    </row>
    <row r="4668" spans="3:3" x14ac:dyDescent="0.2">
      <c r="C4668" s="63"/>
    </row>
    <row r="4669" spans="3:3" x14ac:dyDescent="0.2">
      <c r="C4669" s="63"/>
    </row>
    <row r="4670" spans="3:3" x14ac:dyDescent="0.2">
      <c r="C4670" s="63"/>
    </row>
    <row r="4671" spans="3:3" x14ac:dyDescent="0.2">
      <c r="C4671" s="63"/>
    </row>
    <row r="4672" spans="3:3" x14ac:dyDescent="0.2">
      <c r="C4672" s="63"/>
    </row>
    <row r="4673" spans="3:3" x14ac:dyDescent="0.2">
      <c r="C4673" s="63"/>
    </row>
    <row r="4674" spans="3:3" x14ac:dyDescent="0.2">
      <c r="C4674" s="63"/>
    </row>
    <row r="4675" spans="3:3" x14ac:dyDescent="0.2">
      <c r="C4675" s="63"/>
    </row>
    <row r="4676" spans="3:3" x14ac:dyDescent="0.2">
      <c r="C4676" s="63"/>
    </row>
    <row r="4677" spans="3:3" x14ac:dyDescent="0.2">
      <c r="C4677" s="63"/>
    </row>
    <row r="4678" spans="3:3" x14ac:dyDescent="0.2">
      <c r="C4678" s="63"/>
    </row>
    <row r="4679" spans="3:3" x14ac:dyDescent="0.2">
      <c r="C4679" s="63"/>
    </row>
    <row r="4680" spans="3:3" x14ac:dyDescent="0.2">
      <c r="C4680" s="63"/>
    </row>
    <row r="4681" spans="3:3" x14ac:dyDescent="0.2">
      <c r="C4681" s="63"/>
    </row>
    <row r="4682" spans="3:3" x14ac:dyDescent="0.2">
      <c r="C4682" s="63"/>
    </row>
    <row r="4683" spans="3:3" x14ac:dyDescent="0.2">
      <c r="C4683" s="63"/>
    </row>
    <row r="4684" spans="3:3" x14ac:dyDescent="0.2">
      <c r="C4684" s="63"/>
    </row>
    <row r="4685" spans="3:3" x14ac:dyDescent="0.2">
      <c r="C4685" s="63"/>
    </row>
    <row r="4686" spans="3:3" x14ac:dyDescent="0.2">
      <c r="C4686" s="63"/>
    </row>
    <row r="4687" spans="3:3" x14ac:dyDescent="0.2">
      <c r="C4687" s="63"/>
    </row>
    <row r="4688" spans="3:3" x14ac:dyDescent="0.2">
      <c r="C4688" s="63"/>
    </row>
    <row r="4689" spans="3:3" x14ac:dyDescent="0.2">
      <c r="C4689" s="63"/>
    </row>
    <row r="4690" spans="3:3" x14ac:dyDescent="0.2">
      <c r="C4690" s="63"/>
    </row>
    <row r="4691" spans="3:3" x14ac:dyDescent="0.2">
      <c r="C4691" s="63"/>
    </row>
    <row r="4692" spans="3:3" x14ac:dyDescent="0.2">
      <c r="C4692" s="63"/>
    </row>
    <row r="4693" spans="3:3" x14ac:dyDescent="0.2">
      <c r="C4693" s="63"/>
    </row>
    <row r="4694" spans="3:3" x14ac:dyDescent="0.2">
      <c r="C4694" s="63"/>
    </row>
    <row r="4695" spans="3:3" x14ac:dyDescent="0.2">
      <c r="C4695" s="63"/>
    </row>
    <row r="4696" spans="3:3" x14ac:dyDescent="0.2">
      <c r="C4696" s="63"/>
    </row>
    <row r="4697" spans="3:3" x14ac:dyDescent="0.2">
      <c r="C4697" s="63"/>
    </row>
    <row r="4698" spans="3:3" x14ac:dyDescent="0.2">
      <c r="C4698" s="63"/>
    </row>
    <row r="4699" spans="3:3" x14ac:dyDescent="0.2">
      <c r="C4699" s="63"/>
    </row>
    <row r="4700" spans="3:3" x14ac:dyDescent="0.2">
      <c r="C4700" s="63"/>
    </row>
    <row r="4701" spans="3:3" x14ac:dyDescent="0.2">
      <c r="C4701" s="63"/>
    </row>
    <row r="4702" spans="3:3" x14ac:dyDescent="0.2">
      <c r="C4702" s="63"/>
    </row>
    <row r="4703" spans="3:3" x14ac:dyDescent="0.2">
      <c r="C4703" s="63"/>
    </row>
    <row r="4704" spans="3:3" x14ac:dyDescent="0.2">
      <c r="C4704" s="63"/>
    </row>
    <row r="4705" spans="3:3" x14ac:dyDescent="0.2">
      <c r="C4705" s="63"/>
    </row>
    <row r="4706" spans="3:3" x14ac:dyDescent="0.2">
      <c r="C4706" s="63"/>
    </row>
    <row r="4707" spans="3:3" x14ac:dyDescent="0.2">
      <c r="C4707" s="63"/>
    </row>
    <row r="4708" spans="3:3" x14ac:dyDescent="0.2">
      <c r="C4708" s="63"/>
    </row>
    <row r="4709" spans="3:3" x14ac:dyDescent="0.2">
      <c r="C4709" s="63"/>
    </row>
    <row r="4710" spans="3:3" x14ac:dyDescent="0.2">
      <c r="C4710" s="63"/>
    </row>
    <row r="4711" spans="3:3" x14ac:dyDescent="0.2">
      <c r="C4711" s="63"/>
    </row>
    <row r="4712" spans="3:3" x14ac:dyDescent="0.2">
      <c r="C4712" s="63"/>
    </row>
    <row r="4713" spans="3:3" x14ac:dyDescent="0.2">
      <c r="C4713" s="63"/>
    </row>
    <row r="4714" spans="3:3" x14ac:dyDescent="0.2">
      <c r="C4714" s="63"/>
    </row>
    <row r="4715" spans="3:3" x14ac:dyDescent="0.2">
      <c r="C4715" s="63"/>
    </row>
    <row r="4716" spans="3:3" x14ac:dyDescent="0.2">
      <c r="C4716" s="63"/>
    </row>
    <row r="4717" spans="3:3" x14ac:dyDescent="0.2">
      <c r="C4717" s="63"/>
    </row>
    <row r="4718" spans="3:3" x14ac:dyDescent="0.2">
      <c r="C4718" s="63"/>
    </row>
    <row r="4719" spans="3:3" x14ac:dyDescent="0.2">
      <c r="C4719" s="63"/>
    </row>
    <row r="4720" spans="3:3" x14ac:dyDescent="0.2">
      <c r="C4720" s="63"/>
    </row>
    <row r="4721" spans="3:3" x14ac:dyDescent="0.2">
      <c r="C4721" s="63"/>
    </row>
    <row r="4722" spans="3:3" x14ac:dyDescent="0.2">
      <c r="C4722" s="63"/>
    </row>
    <row r="4723" spans="3:3" x14ac:dyDescent="0.2">
      <c r="C4723" s="63"/>
    </row>
    <row r="4724" spans="3:3" x14ac:dyDescent="0.2">
      <c r="C4724" s="63"/>
    </row>
    <row r="4725" spans="3:3" x14ac:dyDescent="0.2">
      <c r="C4725" s="63"/>
    </row>
    <row r="4726" spans="3:3" x14ac:dyDescent="0.2">
      <c r="C4726" s="63"/>
    </row>
    <row r="4727" spans="3:3" x14ac:dyDescent="0.2">
      <c r="C4727" s="63"/>
    </row>
    <row r="4728" spans="3:3" x14ac:dyDescent="0.2">
      <c r="C4728" s="63"/>
    </row>
    <row r="4729" spans="3:3" x14ac:dyDescent="0.2">
      <c r="C4729" s="63"/>
    </row>
    <row r="4730" spans="3:3" x14ac:dyDescent="0.2">
      <c r="C4730" s="63"/>
    </row>
    <row r="4731" spans="3:3" x14ac:dyDescent="0.2">
      <c r="C4731" s="63"/>
    </row>
    <row r="4732" spans="3:3" x14ac:dyDescent="0.2">
      <c r="C4732" s="63"/>
    </row>
    <row r="4733" spans="3:3" x14ac:dyDescent="0.2">
      <c r="C4733" s="63"/>
    </row>
    <row r="4734" spans="3:3" x14ac:dyDescent="0.2">
      <c r="C4734" s="63"/>
    </row>
    <row r="4735" spans="3:3" x14ac:dyDescent="0.2">
      <c r="C4735" s="63"/>
    </row>
    <row r="4736" spans="3:3" x14ac:dyDescent="0.2">
      <c r="C4736" s="63"/>
    </row>
    <row r="4737" spans="3:3" x14ac:dyDescent="0.2">
      <c r="C4737" s="63"/>
    </row>
    <row r="4738" spans="3:3" x14ac:dyDescent="0.2">
      <c r="C4738" s="63"/>
    </row>
    <row r="4739" spans="3:3" x14ac:dyDescent="0.2">
      <c r="C4739" s="63"/>
    </row>
    <row r="4740" spans="3:3" x14ac:dyDescent="0.2">
      <c r="C4740" s="63"/>
    </row>
    <row r="4741" spans="3:3" x14ac:dyDescent="0.2">
      <c r="C4741" s="63"/>
    </row>
    <row r="4742" spans="3:3" x14ac:dyDescent="0.2">
      <c r="C4742" s="63"/>
    </row>
    <row r="4743" spans="3:3" x14ac:dyDescent="0.2">
      <c r="C4743" s="63"/>
    </row>
    <row r="4744" spans="3:3" x14ac:dyDescent="0.2">
      <c r="C4744" s="63"/>
    </row>
    <row r="4745" spans="3:3" x14ac:dyDescent="0.2">
      <c r="C4745" s="63"/>
    </row>
    <row r="4746" spans="3:3" x14ac:dyDescent="0.2">
      <c r="C4746" s="63"/>
    </row>
    <row r="4747" spans="3:3" x14ac:dyDescent="0.2">
      <c r="C4747" s="63"/>
    </row>
    <row r="4748" spans="3:3" x14ac:dyDescent="0.2">
      <c r="C4748" s="63"/>
    </row>
    <row r="4749" spans="3:3" x14ac:dyDescent="0.2">
      <c r="C4749" s="63"/>
    </row>
    <row r="4750" spans="3:3" x14ac:dyDescent="0.2">
      <c r="C4750" s="63"/>
    </row>
    <row r="4751" spans="3:3" x14ac:dyDescent="0.2">
      <c r="C4751" s="63"/>
    </row>
    <row r="4752" spans="3:3" x14ac:dyDescent="0.2">
      <c r="C4752" s="63"/>
    </row>
    <row r="4753" spans="3:3" x14ac:dyDescent="0.2">
      <c r="C4753" s="63"/>
    </row>
    <row r="4754" spans="3:3" x14ac:dyDescent="0.2">
      <c r="C4754" s="63"/>
    </row>
    <row r="4755" spans="3:3" x14ac:dyDescent="0.2">
      <c r="C4755" s="63"/>
    </row>
    <row r="4756" spans="3:3" x14ac:dyDescent="0.2">
      <c r="C4756" s="63"/>
    </row>
    <row r="4757" spans="3:3" x14ac:dyDescent="0.2">
      <c r="C4757" s="63"/>
    </row>
    <row r="4758" spans="3:3" x14ac:dyDescent="0.2">
      <c r="C4758" s="63"/>
    </row>
    <row r="4759" spans="3:3" x14ac:dyDescent="0.2">
      <c r="C4759" s="63"/>
    </row>
    <row r="4760" spans="3:3" x14ac:dyDescent="0.2">
      <c r="C4760" s="63"/>
    </row>
    <row r="4761" spans="3:3" x14ac:dyDescent="0.2">
      <c r="C4761" s="63"/>
    </row>
    <row r="4762" spans="3:3" x14ac:dyDescent="0.2">
      <c r="C4762" s="63"/>
    </row>
    <row r="4763" spans="3:3" x14ac:dyDescent="0.2">
      <c r="C4763" s="63"/>
    </row>
    <row r="4764" spans="3:3" x14ac:dyDescent="0.2">
      <c r="C4764" s="63"/>
    </row>
    <row r="4765" spans="3:3" x14ac:dyDescent="0.2">
      <c r="C4765" s="63"/>
    </row>
    <row r="4766" spans="3:3" x14ac:dyDescent="0.2">
      <c r="C4766" s="63"/>
    </row>
    <row r="4767" spans="3:3" x14ac:dyDescent="0.2">
      <c r="C4767" s="63"/>
    </row>
    <row r="4768" spans="3:3" x14ac:dyDescent="0.2">
      <c r="C4768" s="63"/>
    </row>
    <row r="4769" spans="3:3" x14ac:dyDescent="0.2">
      <c r="C4769" s="63"/>
    </row>
    <row r="4770" spans="3:3" x14ac:dyDescent="0.2">
      <c r="C4770" s="63"/>
    </row>
    <row r="4771" spans="3:3" x14ac:dyDescent="0.2">
      <c r="C4771" s="63"/>
    </row>
    <row r="4772" spans="3:3" x14ac:dyDescent="0.2">
      <c r="C4772" s="63"/>
    </row>
    <row r="4773" spans="3:3" x14ac:dyDescent="0.2">
      <c r="C4773" s="63"/>
    </row>
    <row r="4774" spans="3:3" x14ac:dyDescent="0.2">
      <c r="C4774" s="63"/>
    </row>
    <row r="4775" spans="3:3" x14ac:dyDescent="0.2">
      <c r="C4775" s="63"/>
    </row>
    <row r="4776" spans="3:3" x14ac:dyDescent="0.2">
      <c r="C4776" s="63"/>
    </row>
    <row r="4777" spans="3:3" x14ac:dyDescent="0.2">
      <c r="C4777" s="63"/>
    </row>
    <row r="4778" spans="3:3" x14ac:dyDescent="0.2">
      <c r="C4778" s="63"/>
    </row>
    <row r="4779" spans="3:3" x14ac:dyDescent="0.2">
      <c r="C4779" s="63"/>
    </row>
    <row r="4780" spans="3:3" x14ac:dyDescent="0.2">
      <c r="C4780" s="63"/>
    </row>
    <row r="4781" spans="3:3" x14ac:dyDescent="0.2">
      <c r="C4781" s="63"/>
    </row>
    <row r="4782" spans="3:3" x14ac:dyDescent="0.2">
      <c r="C4782" s="63"/>
    </row>
    <row r="4783" spans="3:3" x14ac:dyDescent="0.2">
      <c r="C4783" s="63"/>
    </row>
    <row r="4784" spans="3:3" x14ac:dyDescent="0.2">
      <c r="C4784" s="63"/>
    </row>
    <row r="4785" spans="3:3" x14ac:dyDescent="0.2">
      <c r="C4785" s="63"/>
    </row>
    <row r="4786" spans="3:3" x14ac:dyDescent="0.2">
      <c r="C4786" s="63"/>
    </row>
    <row r="4787" spans="3:3" x14ac:dyDescent="0.2">
      <c r="C4787" s="63"/>
    </row>
    <row r="4788" spans="3:3" x14ac:dyDescent="0.2">
      <c r="C4788" s="63"/>
    </row>
    <row r="4789" spans="3:3" x14ac:dyDescent="0.2">
      <c r="C4789" s="63"/>
    </row>
    <row r="4790" spans="3:3" x14ac:dyDescent="0.2">
      <c r="C4790" s="63"/>
    </row>
    <row r="4791" spans="3:3" x14ac:dyDescent="0.2">
      <c r="C4791" s="63"/>
    </row>
    <row r="4792" spans="3:3" x14ac:dyDescent="0.2">
      <c r="C4792" s="63"/>
    </row>
    <row r="4793" spans="3:3" x14ac:dyDescent="0.2">
      <c r="C4793" s="63"/>
    </row>
    <row r="4794" spans="3:3" x14ac:dyDescent="0.2">
      <c r="C4794" s="63"/>
    </row>
    <row r="4795" spans="3:3" x14ac:dyDescent="0.2">
      <c r="C4795" s="63"/>
    </row>
    <row r="4796" spans="3:3" x14ac:dyDescent="0.2">
      <c r="C4796" s="63"/>
    </row>
    <row r="4797" spans="3:3" x14ac:dyDescent="0.2">
      <c r="C4797" s="63"/>
    </row>
    <row r="4798" spans="3:3" x14ac:dyDescent="0.2">
      <c r="C4798" s="63"/>
    </row>
    <row r="4799" spans="3:3" x14ac:dyDescent="0.2">
      <c r="C4799" s="63"/>
    </row>
    <row r="4800" spans="3:3" x14ac:dyDescent="0.2">
      <c r="C4800" s="63"/>
    </row>
    <row r="4801" spans="3:3" x14ac:dyDescent="0.2">
      <c r="C4801" s="63"/>
    </row>
    <row r="4802" spans="3:3" x14ac:dyDescent="0.2">
      <c r="C4802" s="63"/>
    </row>
    <row r="4803" spans="3:3" x14ac:dyDescent="0.2">
      <c r="C4803" s="63"/>
    </row>
    <row r="4804" spans="3:3" x14ac:dyDescent="0.2">
      <c r="C4804" s="63"/>
    </row>
    <row r="4805" spans="3:3" x14ac:dyDescent="0.2">
      <c r="C4805" s="63"/>
    </row>
    <row r="4806" spans="3:3" x14ac:dyDescent="0.2">
      <c r="C4806" s="63"/>
    </row>
    <row r="4807" spans="3:3" x14ac:dyDescent="0.2">
      <c r="C4807" s="63"/>
    </row>
    <row r="4808" spans="3:3" x14ac:dyDescent="0.2">
      <c r="C4808" s="63"/>
    </row>
    <row r="4809" spans="3:3" x14ac:dyDescent="0.2">
      <c r="C4809" s="63"/>
    </row>
    <row r="4810" spans="3:3" x14ac:dyDescent="0.2">
      <c r="C4810" s="63"/>
    </row>
    <row r="4811" spans="3:3" x14ac:dyDescent="0.2">
      <c r="C4811" s="63"/>
    </row>
    <row r="4812" spans="3:3" x14ac:dyDescent="0.2">
      <c r="C4812" s="63"/>
    </row>
    <row r="4813" spans="3:3" x14ac:dyDescent="0.2">
      <c r="C4813" s="63"/>
    </row>
    <row r="4814" spans="3:3" x14ac:dyDescent="0.2">
      <c r="C4814" s="63"/>
    </row>
    <row r="4815" spans="3:3" x14ac:dyDescent="0.2">
      <c r="C4815" s="63"/>
    </row>
    <row r="4816" spans="3:3" x14ac:dyDescent="0.2">
      <c r="C4816" s="63"/>
    </row>
    <row r="4817" spans="3:3" x14ac:dyDescent="0.2">
      <c r="C4817" s="63"/>
    </row>
    <row r="4818" spans="3:3" x14ac:dyDescent="0.2">
      <c r="C4818" s="63"/>
    </row>
    <row r="4819" spans="3:3" x14ac:dyDescent="0.2">
      <c r="C4819" s="63"/>
    </row>
    <row r="4820" spans="3:3" x14ac:dyDescent="0.2">
      <c r="C4820" s="63"/>
    </row>
    <row r="4821" spans="3:3" x14ac:dyDescent="0.2">
      <c r="C4821" s="63"/>
    </row>
    <row r="4822" spans="3:3" x14ac:dyDescent="0.2">
      <c r="C4822" s="63"/>
    </row>
    <row r="4823" spans="3:3" x14ac:dyDescent="0.2">
      <c r="C4823" s="63"/>
    </row>
    <row r="4824" spans="3:3" x14ac:dyDescent="0.2">
      <c r="C4824" s="63"/>
    </row>
    <row r="4825" spans="3:3" x14ac:dyDescent="0.2">
      <c r="C4825" s="63"/>
    </row>
    <row r="4826" spans="3:3" x14ac:dyDescent="0.2">
      <c r="C4826" s="63"/>
    </row>
    <row r="4827" spans="3:3" x14ac:dyDescent="0.2">
      <c r="C4827" s="63"/>
    </row>
    <row r="4828" spans="3:3" x14ac:dyDescent="0.2">
      <c r="C4828" s="63"/>
    </row>
    <row r="4829" spans="3:3" x14ac:dyDescent="0.2">
      <c r="C4829" s="63"/>
    </row>
    <row r="4830" spans="3:3" x14ac:dyDescent="0.2">
      <c r="C4830" s="63"/>
    </row>
    <row r="4831" spans="3:3" x14ac:dyDescent="0.2">
      <c r="C4831" s="63"/>
    </row>
    <row r="4832" spans="3:3" x14ac:dyDescent="0.2">
      <c r="C4832" s="63"/>
    </row>
    <row r="4833" spans="3:3" x14ac:dyDescent="0.2">
      <c r="C4833" s="63"/>
    </row>
    <row r="4834" spans="3:3" x14ac:dyDescent="0.2">
      <c r="C4834" s="63"/>
    </row>
    <row r="4835" spans="3:3" x14ac:dyDescent="0.2">
      <c r="C4835" s="63"/>
    </row>
    <row r="4836" spans="3:3" x14ac:dyDescent="0.2">
      <c r="C4836" s="63"/>
    </row>
    <row r="4837" spans="3:3" x14ac:dyDescent="0.2">
      <c r="C4837" s="63"/>
    </row>
    <row r="4838" spans="3:3" x14ac:dyDescent="0.2">
      <c r="C4838" s="63"/>
    </row>
    <row r="4839" spans="3:3" x14ac:dyDescent="0.2">
      <c r="C4839" s="63"/>
    </row>
    <row r="4840" spans="3:3" x14ac:dyDescent="0.2">
      <c r="C4840" s="63"/>
    </row>
    <row r="4841" spans="3:3" x14ac:dyDescent="0.2">
      <c r="C4841" s="63"/>
    </row>
    <row r="4842" spans="3:3" x14ac:dyDescent="0.2">
      <c r="C4842" s="63"/>
    </row>
    <row r="4843" spans="3:3" x14ac:dyDescent="0.2">
      <c r="C4843" s="63"/>
    </row>
    <row r="4844" spans="3:3" x14ac:dyDescent="0.2">
      <c r="C4844" s="63"/>
    </row>
    <row r="4845" spans="3:3" x14ac:dyDescent="0.2">
      <c r="C4845" s="63"/>
    </row>
    <row r="4846" spans="3:3" x14ac:dyDescent="0.2">
      <c r="C4846" s="63"/>
    </row>
    <row r="4847" spans="3:3" x14ac:dyDescent="0.2">
      <c r="C4847" s="63"/>
    </row>
    <row r="4848" spans="3:3" x14ac:dyDescent="0.2">
      <c r="C4848" s="63"/>
    </row>
    <row r="4849" spans="3:3" x14ac:dyDescent="0.2">
      <c r="C4849" s="63"/>
    </row>
    <row r="4850" spans="3:3" x14ac:dyDescent="0.2">
      <c r="C4850" s="63"/>
    </row>
    <row r="4851" spans="3:3" x14ac:dyDescent="0.2">
      <c r="C4851" s="63"/>
    </row>
    <row r="4852" spans="3:3" x14ac:dyDescent="0.2">
      <c r="C4852" s="63"/>
    </row>
    <row r="4853" spans="3:3" x14ac:dyDescent="0.2">
      <c r="C4853" s="63"/>
    </row>
    <row r="4854" spans="3:3" x14ac:dyDescent="0.2">
      <c r="C4854" s="63"/>
    </row>
    <row r="4855" spans="3:3" x14ac:dyDescent="0.2">
      <c r="C4855" s="63"/>
    </row>
    <row r="4856" spans="3:3" x14ac:dyDescent="0.2">
      <c r="C4856" s="63"/>
    </row>
    <row r="4857" spans="3:3" x14ac:dyDescent="0.2">
      <c r="C4857" s="63"/>
    </row>
    <row r="4858" spans="3:3" x14ac:dyDescent="0.2">
      <c r="C4858" s="63"/>
    </row>
    <row r="4859" spans="3:3" x14ac:dyDescent="0.2">
      <c r="C4859" s="63"/>
    </row>
    <row r="4860" spans="3:3" x14ac:dyDescent="0.2">
      <c r="C4860" s="63"/>
    </row>
    <row r="4861" spans="3:3" x14ac:dyDescent="0.2">
      <c r="C4861" s="63"/>
    </row>
    <row r="4862" spans="3:3" x14ac:dyDescent="0.2">
      <c r="C4862" s="63"/>
    </row>
    <row r="4863" spans="3:3" x14ac:dyDescent="0.2">
      <c r="C4863" s="63"/>
    </row>
    <row r="4864" spans="3:3" x14ac:dyDescent="0.2">
      <c r="C4864" s="63"/>
    </row>
    <row r="4865" spans="3:3" x14ac:dyDescent="0.2">
      <c r="C4865" s="63"/>
    </row>
    <row r="4866" spans="3:3" x14ac:dyDescent="0.2">
      <c r="C4866" s="63"/>
    </row>
    <row r="4867" spans="3:3" x14ac:dyDescent="0.2">
      <c r="C4867" s="63"/>
    </row>
    <row r="4868" spans="3:3" x14ac:dyDescent="0.2">
      <c r="C4868" s="63"/>
    </row>
    <row r="4869" spans="3:3" x14ac:dyDescent="0.2">
      <c r="C4869" s="63"/>
    </row>
    <row r="4870" spans="3:3" x14ac:dyDescent="0.2">
      <c r="C4870" s="63"/>
    </row>
    <row r="4871" spans="3:3" x14ac:dyDescent="0.2">
      <c r="C4871" s="63"/>
    </row>
    <row r="4872" spans="3:3" x14ac:dyDescent="0.2">
      <c r="C4872" s="63"/>
    </row>
    <row r="4873" spans="3:3" x14ac:dyDescent="0.2">
      <c r="C4873" s="63"/>
    </row>
    <row r="4874" spans="3:3" x14ac:dyDescent="0.2">
      <c r="C4874" s="63"/>
    </row>
    <row r="4875" spans="3:3" x14ac:dyDescent="0.2">
      <c r="C4875" s="63"/>
    </row>
    <row r="4876" spans="3:3" x14ac:dyDescent="0.2">
      <c r="C4876" s="63"/>
    </row>
    <row r="4877" spans="3:3" x14ac:dyDescent="0.2">
      <c r="C4877" s="63"/>
    </row>
    <row r="4878" spans="3:3" x14ac:dyDescent="0.2">
      <c r="C4878" s="63"/>
    </row>
    <row r="4879" spans="3:3" x14ac:dyDescent="0.2">
      <c r="C4879" s="63"/>
    </row>
    <row r="4880" spans="3:3" x14ac:dyDescent="0.2">
      <c r="C4880" s="63"/>
    </row>
    <row r="4881" spans="3:3" x14ac:dyDescent="0.2">
      <c r="C4881" s="63"/>
    </row>
    <row r="4882" spans="3:3" x14ac:dyDescent="0.2">
      <c r="C4882" s="63"/>
    </row>
    <row r="4883" spans="3:3" x14ac:dyDescent="0.2">
      <c r="C4883" s="63"/>
    </row>
    <row r="4884" spans="3:3" x14ac:dyDescent="0.2">
      <c r="C4884" s="63"/>
    </row>
    <row r="4885" spans="3:3" x14ac:dyDescent="0.2">
      <c r="C4885" s="63"/>
    </row>
    <row r="4886" spans="3:3" x14ac:dyDescent="0.2">
      <c r="C4886" s="63"/>
    </row>
    <row r="4887" spans="3:3" x14ac:dyDescent="0.2">
      <c r="C4887" s="63"/>
    </row>
    <row r="4888" spans="3:3" x14ac:dyDescent="0.2">
      <c r="C4888" s="63"/>
    </row>
    <row r="4889" spans="3:3" x14ac:dyDescent="0.2">
      <c r="C4889" s="63"/>
    </row>
    <row r="4890" spans="3:3" x14ac:dyDescent="0.2">
      <c r="C4890" s="63"/>
    </row>
    <row r="4891" spans="3:3" x14ac:dyDescent="0.2">
      <c r="C4891" s="63"/>
    </row>
    <row r="4892" spans="3:3" x14ac:dyDescent="0.2">
      <c r="C4892" s="63"/>
    </row>
    <row r="4893" spans="3:3" x14ac:dyDescent="0.2">
      <c r="C4893" s="63"/>
    </row>
    <row r="4894" spans="3:3" x14ac:dyDescent="0.2">
      <c r="C4894" s="63"/>
    </row>
    <row r="4895" spans="3:3" x14ac:dyDescent="0.2">
      <c r="C4895" s="63"/>
    </row>
    <row r="4896" spans="3:3" x14ac:dyDescent="0.2">
      <c r="C4896" s="63"/>
    </row>
    <row r="4897" spans="3:3" x14ac:dyDescent="0.2">
      <c r="C4897" s="63"/>
    </row>
    <row r="4898" spans="3:3" x14ac:dyDescent="0.2">
      <c r="C4898" s="63"/>
    </row>
    <row r="4899" spans="3:3" x14ac:dyDescent="0.2">
      <c r="C4899" s="63"/>
    </row>
    <row r="4900" spans="3:3" x14ac:dyDescent="0.2">
      <c r="C4900" s="63"/>
    </row>
    <row r="4901" spans="3:3" x14ac:dyDescent="0.2">
      <c r="C4901" s="63"/>
    </row>
    <row r="4902" spans="3:3" x14ac:dyDescent="0.2">
      <c r="C4902" s="63"/>
    </row>
    <row r="4903" spans="3:3" x14ac:dyDescent="0.2">
      <c r="C4903" s="63"/>
    </row>
    <row r="4904" spans="3:3" x14ac:dyDescent="0.2">
      <c r="C4904" s="63"/>
    </row>
    <row r="4905" spans="3:3" x14ac:dyDescent="0.2">
      <c r="C4905" s="63"/>
    </row>
    <row r="4906" spans="3:3" x14ac:dyDescent="0.2">
      <c r="C4906" s="63"/>
    </row>
    <row r="4907" spans="3:3" x14ac:dyDescent="0.2">
      <c r="C4907" s="63"/>
    </row>
    <row r="4908" spans="3:3" x14ac:dyDescent="0.2">
      <c r="C4908" s="63"/>
    </row>
    <row r="4909" spans="3:3" x14ac:dyDescent="0.2">
      <c r="C4909" s="63"/>
    </row>
    <row r="4910" spans="3:3" x14ac:dyDescent="0.2">
      <c r="C4910" s="63"/>
    </row>
    <row r="4911" spans="3:3" x14ac:dyDescent="0.2">
      <c r="C4911" s="63"/>
    </row>
    <row r="4912" spans="3:3" x14ac:dyDescent="0.2">
      <c r="C4912" s="63"/>
    </row>
    <row r="4913" spans="3:3" x14ac:dyDescent="0.2">
      <c r="C4913" s="63"/>
    </row>
    <row r="4914" spans="3:3" x14ac:dyDescent="0.2">
      <c r="C4914" s="63"/>
    </row>
    <row r="4915" spans="3:3" x14ac:dyDescent="0.2">
      <c r="C4915" s="63"/>
    </row>
    <row r="4916" spans="3:3" x14ac:dyDescent="0.2">
      <c r="C4916" s="63"/>
    </row>
    <row r="4917" spans="3:3" x14ac:dyDescent="0.2">
      <c r="C4917" s="63"/>
    </row>
    <row r="4918" spans="3:3" x14ac:dyDescent="0.2">
      <c r="C4918" s="63"/>
    </row>
    <row r="4919" spans="3:3" x14ac:dyDescent="0.2">
      <c r="C4919" s="63"/>
    </row>
    <row r="4920" spans="3:3" x14ac:dyDescent="0.2">
      <c r="C4920" s="63"/>
    </row>
    <row r="4921" spans="3:3" x14ac:dyDescent="0.2">
      <c r="C4921" s="63"/>
    </row>
    <row r="4922" spans="3:3" x14ac:dyDescent="0.2">
      <c r="C4922" s="63"/>
    </row>
    <row r="4923" spans="3:3" x14ac:dyDescent="0.2">
      <c r="C4923" s="63"/>
    </row>
    <row r="4924" spans="3:3" x14ac:dyDescent="0.2">
      <c r="C4924" s="63"/>
    </row>
    <row r="4925" spans="3:3" x14ac:dyDescent="0.2">
      <c r="C4925" s="63"/>
    </row>
    <row r="4926" spans="3:3" x14ac:dyDescent="0.2">
      <c r="C4926" s="63"/>
    </row>
    <row r="4927" spans="3:3" x14ac:dyDescent="0.2">
      <c r="C4927" s="63"/>
    </row>
    <row r="4928" spans="3:3" x14ac:dyDescent="0.2">
      <c r="C4928" s="63"/>
    </row>
    <row r="4929" spans="3:3" x14ac:dyDescent="0.2">
      <c r="C4929" s="63"/>
    </row>
    <row r="4930" spans="3:3" x14ac:dyDescent="0.2">
      <c r="C4930" s="63"/>
    </row>
    <row r="4931" spans="3:3" x14ac:dyDescent="0.2">
      <c r="C4931" s="63"/>
    </row>
    <row r="4932" spans="3:3" x14ac:dyDescent="0.2">
      <c r="C4932" s="63"/>
    </row>
    <row r="4933" spans="3:3" x14ac:dyDescent="0.2">
      <c r="C4933" s="63"/>
    </row>
    <row r="4934" spans="3:3" x14ac:dyDescent="0.2">
      <c r="C4934" s="63"/>
    </row>
    <row r="4935" spans="3:3" x14ac:dyDescent="0.2">
      <c r="C4935" s="63"/>
    </row>
    <row r="4936" spans="3:3" x14ac:dyDescent="0.2">
      <c r="C4936" s="63"/>
    </row>
    <row r="4937" spans="3:3" x14ac:dyDescent="0.2">
      <c r="C4937" s="63"/>
    </row>
    <row r="4938" spans="3:3" x14ac:dyDescent="0.2">
      <c r="C4938" s="63"/>
    </row>
    <row r="4939" spans="3:3" x14ac:dyDescent="0.2">
      <c r="C4939" s="63"/>
    </row>
    <row r="4940" spans="3:3" x14ac:dyDescent="0.2">
      <c r="C4940" s="63"/>
    </row>
    <row r="4941" spans="3:3" x14ac:dyDescent="0.2">
      <c r="C4941" s="63"/>
    </row>
    <row r="4942" spans="3:3" x14ac:dyDescent="0.2">
      <c r="C4942" s="63"/>
    </row>
    <row r="4943" spans="3:3" x14ac:dyDescent="0.2">
      <c r="C4943" s="63"/>
    </row>
    <row r="4944" spans="3:3" x14ac:dyDescent="0.2">
      <c r="C4944" s="63"/>
    </row>
    <row r="4945" spans="3:3" x14ac:dyDescent="0.2">
      <c r="C4945" s="63"/>
    </row>
    <row r="4946" spans="3:3" x14ac:dyDescent="0.2">
      <c r="C4946" s="63"/>
    </row>
    <row r="4947" spans="3:3" x14ac:dyDescent="0.2">
      <c r="C4947" s="63"/>
    </row>
    <row r="4948" spans="3:3" x14ac:dyDescent="0.2">
      <c r="C4948" s="63"/>
    </row>
    <row r="4949" spans="3:3" x14ac:dyDescent="0.2">
      <c r="C4949" s="63"/>
    </row>
    <row r="4950" spans="3:3" x14ac:dyDescent="0.2">
      <c r="C4950" s="63"/>
    </row>
    <row r="4951" spans="3:3" x14ac:dyDescent="0.2">
      <c r="C4951" s="63"/>
    </row>
    <row r="4952" spans="3:3" x14ac:dyDescent="0.2">
      <c r="C4952" s="63"/>
    </row>
    <row r="4953" spans="3:3" x14ac:dyDescent="0.2">
      <c r="C4953" s="63"/>
    </row>
    <row r="4954" spans="3:3" x14ac:dyDescent="0.2">
      <c r="C4954" s="63"/>
    </row>
    <row r="4955" spans="3:3" x14ac:dyDescent="0.2">
      <c r="C4955" s="63"/>
    </row>
    <row r="4956" spans="3:3" x14ac:dyDescent="0.2">
      <c r="C4956" s="63"/>
    </row>
    <row r="4957" spans="3:3" x14ac:dyDescent="0.2">
      <c r="C4957" s="63"/>
    </row>
    <row r="4958" spans="3:3" x14ac:dyDescent="0.2">
      <c r="C4958" s="63"/>
    </row>
    <row r="4959" spans="3:3" x14ac:dyDescent="0.2">
      <c r="C4959" s="63"/>
    </row>
    <row r="4960" spans="3:3" x14ac:dyDescent="0.2">
      <c r="C4960" s="63"/>
    </row>
    <row r="4961" spans="3:3" x14ac:dyDescent="0.2">
      <c r="C4961" s="63"/>
    </row>
    <row r="4962" spans="3:3" x14ac:dyDescent="0.2">
      <c r="C4962" s="63"/>
    </row>
    <row r="4963" spans="3:3" x14ac:dyDescent="0.2">
      <c r="C4963" s="63"/>
    </row>
    <row r="4964" spans="3:3" x14ac:dyDescent="0.2">
      <c r="C4964" s="63"/>
    </row>
    <row r="4965" spans="3:3" x14ac:dyDescent="0.2">
      <c r="C4965" s="63"/>
    </row>
    <row r="4966" spans="3:3" x14ac:dyDescent="0.2">
      <c r="C4966" s="63"/>
    </row>
    <row r="4967" spans="3:3" x14ac:dyDescent="0.2">
      <c r="C4967" s="63"/>
    </row>
    <row r="4968" spans="3:3" x14ac:dyDescent="0.2">
      <c r="C4968" s="63"/>
    </row>
    <row r="4969" spans="3:3" x14ac:dyDescent="0.2">
      <c r="C4969" s="63"/>
    </row>
    <row r="4970" spans="3:3" x14ac:dyDescent="0.2">
      <c r="C4970" s="63"/>
    </row>
    <row r="4971" spans="3:3" x14ac:dyDescent="0.2">
      <c r="C4971" s="63"/>
    </row>
    <row r="4972" spans="3:3" x14ac:dyDescent="0.2">
      <c r="C4972" s="63"/>
    </row>
    <row r="4973" spans="3:3" x14ac:dyDescent="0.2">
      <c r="C4973" s="63"/>
    </row>
    <row r="4974" spans="3:3" x14ac:dyDescent="0.2">
      <c r="C4974" s="63"/>
    </row>
    <row r="4975" spans="3:3" x14ac:dyDescent="0.2">
      <c r="C4975" s="63"/>
    </row>
    <row r="4976" spans="3:3" x14ac:dyDescent="0.2">
      <c r="C4976" s="63"/>
    </row>
    <row r="4977" spans="3:3" x14ac:dyDescent="0.2">
      <c r="C4977" s="63"/>
    </row>
    <row r="4978" spans="3:3" x14ac:dyDescent="0.2">
      <c r="C4978" s="63"/>
    </row>
    <row r="4979" spans="3:3" x14ac:dyDescent="0.2">
      <c r="C4979" s="63"/>
    </row>
    <row r="4980" spans="3:3" x14ac:dyDescent="0.2">
      <c r="C4980" s="63"/>
    </row>
    <row r="4981" spans="3:3" x14ac:dyDescent="0.2">
      <c r="C4981" s="63"/>
    </row>
    <row r="4982" spans="3:3" x14ac:dyDescent="0.2">
      <c r="C4982" s="63"/>
    </row>
    <row r="4983" spans="3:3" x14ac:dyDescent="0.2">
      <c r="C4983" s="63"/>
    </row>
    <row r="4984" spans="3:3" x14ac:dyDescent="0.2">
      <c r="C4984" s="63"/>
    </row>
    <row r="4985" spans="3:3" x14ac:dyDescent="0.2">
      <c r="C4985" s="63"/>
    </row>
    <row r="4986" spans="3:3" x14ac:dyDescent="0.2">
      <c r="C4986" s="63"/>
    </row>
    <row r="4987" spans="3:3" x14ac:dyDescent="0.2">
      <c r="C4987" s="63"/>
    </row>
    <row r="4988" spans="3:3" x14ac:dyDescent="0.2">
      <c r="C4988" s="63"/>
    </row>
    <row r="4989" spans="3:3" x14ac:dyDescent="0.2">
      <c r="C4989" s="63"/>
    </row>
    <row r="4990" spans="3:3" x14ac:dyDescent="0.2">
      <c r="C4990" s="63"/>
    </row>
    <row r="4991" spans="3:3" x14ac:dyDescent="0.2">
      <c r="C4991" s="63"/>
    </row>
    <row r="4992" spans="3:3" x14ac:dyDescent="0.2">
      <c r="C4992" s="63"/>
    </row>
    <row r="4993" spans="3:3" x14ac:dyDescent="0.2">
      <c r="C4993" s="63"/>
    </row>
    <row r="4994" spans="3:3" x14ac:dyDescent="0.2">
      <c r="C4994" s="63"/>
    </row>
    <row r="4995" spans="3:3" x14ac:dyDescent="0.2">
      <c r="C4995" s="63"/>
    </row>
    <row r="4996" spans="3:3" x14ac:dyDescent="0.2">
      <c r="C4996" s="63"/>
    </row>
    <row r="4997" spans="3:3" x14ac:dyDescent="0.2">
      <c r="C4997" s="63"/>
    </row>
    <row r="4998" spans="3:3" x14ac:dyDescent="0.2">
      <c r="C4998" s="63"/>
    </row>
    <row r="4999" spans="3:3" x14ac:dyDescent="0.2">
      <c r="C4999" s="63"/>
    </row>
    <row r="5000" spans="3:3" x14ac:dyDescent="0.2">
      <c r="C5000" s="63"/>
    </row>
    <row r="5001" spans="3:3" x14ac:dyDescent="0.2">
      <c r="C5001" s="63"/>
    </row>
    <row r="5002" spans="3:3" x14ac:dyDescent="0.2">
      <c r="C5002" s="63"/>
    </row>
    <row r="5003" spans="3:3" x14ac:dyDescent="0.2">
      <c r="C5003" s="63"/>
    </row>
    <row r="5004" spans="3:3" x14ac:dyDescent="0.2">
      <c r="C5004" s="63"/>
    </row>
    <row r="5005" spans="3:3" x14ac:dyDescent="0.2">
      <c r="C5005" s="63"/>
    </row>
    <row r="5006" spans="3:3" x14ac:dyDescent="0.2">
      <c r="C5006" s="63"/>
    </row>
    <row r="5007" spans="3:3" x14ac:dyDescent="0.2">
      <c r="C5007" s="63"/>
    </row>
    <row r="5008" spans="3:3" x14ac:dyDescent="0.2">
      <c r="C5008" s="63"/>
    </row>
    <row r="5009" spans="3:3" x14ac:dyDescent="0.2">
      <c r="C5009" s="63"/>
    </row>
    <row r="5010" spans="3:3" x14ac:dyDescent="0.2">
      <c r="C5010" s="63"/>
    </row>
    <row r="5011" spans="3:3" x14ac:dyDescent="0.2">
      <c r="C5011" s="63"/>
    </row>
    <row r="5012" spans="3:3" x14ac:dyDescent="0.2">
      <c r="C5012" s="63"/>
    </row>
    <row r="5013" spans="3:3" x14ac:dyDescent="0.2">
      <c r="C5013" s="63"/>
    </row>
    <row r="5014" spans="3:3" x14ac:dyDescent="0.2">
      <c r="C5014" s="63"/>
    </row>
    <row r="5015" spans="3:3" x14ac:dyDescent="0.2">
      <c r="C5015" s="63"/>
    </row>
    <row r="5016" spans="3:3" x14ac:dyDescent="0.2">
      <c r="C5016" s="63"/>
    </row>
    <row r="5017" spans="3:3" x14ac:dyDescent="0.2">
      <c r="C5017" s="63"/>
    </row>
    <row r="5018" spans="3:3" x14ac:dyDescent="0.2">
      <c r="C5018" s="63"/>
    </row>
    <row r="5019" spans="3:3" x14ac:dyDescent="0.2">
      <c r="C5019" s="63"/>
    </row>
    <row r="5020" spans="3:3" x14ac:dyDescent="0.2">
      <c r="C5020" s="63"/>
    </row>
    <row r="5021" spans="3:3" x14ac:dyDescent="0.2">
      <c r="C5021" s="63"/>
    </row>
    <row r="5022" spans="3:3" x14ac:dyDescent="0.2">
      <c r="C5022" s="63"/>
    </row>
    <row r="5023" spans="3:3" x14ac:dyDescent="0.2">
      <c r="C5023" s="63"/>
    </row>
    <row r="5024" spans="3:3" x14ac:dyDescent="0.2">
      <c r="C5024" s="63"/>
    </row>
    <row r="5025" spans="3:3" x14ac:dyDescent="0.2">
      <c r="C5025" s="63"/>
    </row>
    <row r="5026" spans="3:3" x14ac:dyDescent="0.2">
      <c r="C5026" s="63"/>
    </row>
    <row r="5027" spans="3:3" x14ac:dyDescent="0.2">
      <c r="C5027" s="63"/>
    </row>
    <row r="5028" spans="3:3" x14ac:dyDescent="0.2">
      <c r="C5028" s="63"/>
    </row>
    <row r="5029" spans="3:3" x14ac:dyDescent="0.2">
      <c r="C5029" s="63"/>
    </row>
    <row r="5030" spans="3:3" x14ac:dyDescent="0.2">
      <c r="C5030" s="63"/>
    </row>
    <row r="5031" spans="3:3" x14ac:dyDescent="0.2">
      <c r="C5031" s="63"/>
    </row>
    <row r="5032" spans="3:3" x14ac:dyDescent="0.2">
      <c r="C5032" s="63"/>
    </row>
    <row r="5033" spans="3:3" x14ac:dyDescent="0.2">
      <c r="C5033" s="63"/>
    </row>
    <row r="5034" spans="3:3" x14ac:dyDescent="0.2">
      <c r="C5034" s="63"/>
    </row>
    <row r="5035" spans="3:3" x14ac:dyDescent="0.2">
      <c r="C5035" s="63"/>
    </row>
    <row r="5036" spans="3:3" x14ac:dyDescent="0.2">
      <c r="C5036" s="63"/>
    </row>
    <row r="5037" spans="3:3" x14ac:dyDescent="0.2">
      <c r="C5037" s="63"/>
    </row>
    <row r="5038" spans="3:3" x14ac:dyDescent="0.2">
      <c r="C5038" s="63"/>
    </row>
    <row r="5039" spans="3:3" x14ac:dyDescent="0.2">
      <c r="C5039" s="63"/>
    </row>
    <row r="5040" spans="3:3" x14ac:dyDescent="0.2">
      <c r="C5040" s="63"/>
    </row>
    <row r="5041" spans="3:3" x14ac:dyDescent="0.2">
      <c r="C5041" s="63"/>
    </row>
    <row r="5042" spans="3:3" x14ac:dyDescent="0.2">
      <c r="C5042" s="63"/>
    </row>
    <row r="5043" spans="3:3" x14ac:dyDescent="0.2">
      <c r="C5043" s="63"/>
    </row>
    <row r="5044" spans="3:3" x14ac:dyDescent="0.2">
      <c r="C5044" s="63"/>
    </row>
    <row r="5045" spans="3:3" x14ac:dyDescent="0.2">
      <c r="C5045" s="63"/>
    </row>
    <row r="5046" spans="3:3" x14ac:dyDescent="0.2">
      <c r="C5046" s="63"/>
    </row>
    <row r="5047" spans="3:3" x14ac:dyDescent="0.2">
      <c r="C5047" s="63"/>
    </row>
    <row r="5048" spans="3:3" x14ac:dyDescent="0.2">
      <c r="C5048" s="63"/>
    </row>
    <row r="5049" spans="3:3" x14ac:dyDescent="0.2">
      <c r="C5049" s="63"/>
    </row>
    <row r="5050" spans="3:3" x14ac:dyDescent="0.2">
      <c r="C5050" s="63"/>
    </row>
    <row r="5051" spans="3:3" x14ac:dyDescent="0.2">
      <c r="C5051" s="63"/>
    </row>
    <row r="5052" spans="3:3" x14ac:dyDescent="0.2">
      <c r="C5052" s="63"/>
    </row>
    <row r="5053" spans="3:3" x14ac:dyDescent="0.2">
      <c r="C5053" s="63"/>
    </row>
    <row r="5054" spans="3:3" x14ac:dyDescent="0.2">
      <c r="C5054" s="63"/>
    </row>
    <row r="5055" spans="3:3" x14ac:dyDescent="0.2">
      <c r="C5055" s="63"/>
    </row>
    <row r="5056" spans="3:3" x14ac:dyDescent="0.2">
      <c r="C5056" s="63"/>
    </row>
    <row r="5057" spans="3:3" x14ac:dyDescent="0.2">
      <c r="C5057" s="63"/>
    </row>
    <row r="5058" spans="3:3" x14ac:dyDescent="0.2">
      <c r="C5058" s="63"/>
    </row>
    <row r="5059" spans="3:3" x14ac:dyDescent="0.2">
      <c r="C5059" s="63"/>
    </row>
    <row r="5060" spans="3:3" x14ac:dyDescent="0.2">
      <c r="C5060" s="63"/>
    </row>
    <row r="5061" spans="3:3" x14ac:dyDescent="0.2">
      <c r="C5061" s="63"/>
    </row>
    <row r="5062" spans="3:3" x14ac:dyDescent="0.2">
      <c r="C5062" s="63"/>
    </row>
    <row r="5063" spans="3:3" x14ac:dyDescent="0.2">
      <c r="C5063" s="63"/>
    </row>
    <row r="5064" spans="3:3" x14ac:dyDescent="0.2">
      <c r="C5064" s="63"/>
    </row>
    <row r="5065" spans="3:3" x14ac:dyDescent="0.2">
      <c r="C5065" s="63"/>
    </row>
    <row r="5066" spans="3:3" x14ac:dyDescent="0.2">
      <c r="C5066" s="63"/>
    </row>
    <row r="5067" spans="3:3" x14ac:dyDescent="0.2">
      <c r="C5067" s="63"/>
    </row>
    <row r="5068" spans="3:3" x14ac:dyDescent="0.2">
      <c r="C5068" s="63"/>
    </row>
    <row r="5069" spans="3:3" x14ac:dyDescent="0.2">
      <c r="C5069" s="63"/>
    </row>
    <row r="5070" spans="3:3" x14ac:dyDescent="0.2">
      <c r="C5070" s="63"/>
    </row>
    <row r="5071" spans="3:3" x14ac:dyDescent="0.2">
      <c r="C5071" s="63"/>
    </row>
    <row r="5072" spans="3:3" x14ac:dyDescent="0.2">
      <c r="C5072" s="63"/>
    </row>
    <row r="5073" spans="3:3" x14ac:dyDescent="0.2">
      <c r="C5073" s="63"/>
    </row>
    <row r="5074" spans="3:3" x14ac:dyDescent="0.2">
      <c r="C5074" s="63"/>
    </row>
    <row r="5075" spans="3:3" x14ac:dyDescent="0.2">
      <c r="C5075" s="63"/>
    </row>
    <row r="5076" spans="3:3" x14ac:dyDescent="0.2">
      <c r="C5076" s="63"/>
    </row>
    <row r="5077" spans="3:3" x14ac:dyDescent="0.2">
      <c r="C5077" s="63"/>
    </row>
    <row r="5078" spans="3:3" x14ac:dyDescent="0.2">
      <c r="C5078" s="63"/>
    </row>
    <row r="5079" spans="3:3" x14ac:dyDescent="0.2">
      <c r="C5079" s="63"/>
    </row>
    <row r="5080" spans="3:3" x14ac:dyDescent="0.2">
      <c r="C5080" s="63"/>
    </row>
    <row r="5081" spans="3:3" x14ac:dyDescent="0.2">
      <c r="C5081" s="63"/>
    </row>
    <row r="5082" spans="3:3" x14ac:dyDescent="0.2">
      <c r="C5082" s="63"/>
    </row>
    <row r="5083" spans="3:3" x14ac:dyDescent="0.2">
      <c r="C5083" s="63"/>
    </row>
    <row r="5084" spans="3:3" x14ac:dyDescent="0.2">
      <c r="C5084" s="63"/>
    </row>
    <row r="5085" spans="3:3" x14ac:dyDescent="0.2">
      <c r="C5085" s="63"/>
    </row>
    <row r="5086" spans="3:3" x14ac:dyDescent="0.2">
      <c r="C5086" s="63"/>
    </row>
    <row r="5087" spans="3:3" x14ac:dyDescent="0.2">
      <c r="C5087" s="63"/>
    </row>
    <row r="5088" spans="3:3" x14ac:dyDescent="0.2">
      <c r="C5088" s="63"/>
    </row>
    <row r="5089" spans="3:3" x14ac:dyDescent="0.2">
      <c r="C5089" s="63"/>
    </row>
    <row r="5090" spans="3:3" x14ac:dyDescent="0.2">
      <c r="C5090" s="63"/>
    </row>
    <row r="5091" spans="3:3" x14ac:dyDescent="0.2">
      <c r="C5091" s="63"/>
    </row>
    <row r="5092" spans="3:3" x14ac:dyDescent="0.2">
      <c r="C5092" s="63"/>
    </row>
    <row r="5093" spans="3:3" x14ac:dyDescent="0.2">
      <c r="C5093" s="63"/>
    </row>
    <row r="5094" spans="3:3" x14ac:dyDescent="0.2">
      <c r="C5094" s="63"/>
    </row>
    <row r="5095" spans="3:3" x14ac:dyDescent="0.2">
      <c r="C5095" s="63"/>
    </row>
    <row r="5096" spans="3:3" x14ac:dyDescent="0.2">
      <c r="C5096" s="63"/>
    </row>
    <row r="5097" spans="3:3" x14ac:dyDescent="0.2">
      <c r="C5097" s="63"/>
    </row>
    <row r="5098" spans="3:3" x14ac:dyDescent="0.2">
      <c r="C5098" s="63"/>
    </row>
    <row r="5099" spans="3:3" x14ac:dyDescent="0.2">
      <c r="C5099" s="63"/>
    </row>
    <row r="5100" spans="3:3" x14ac:dyDescent="0.2">
      <c r="C5100" s="63"/>
    </row>
    <row r="5101" spans="3:3" x14ac:dyDescent="0.2">
      <c r="C5101" s="63"/>
    </row>
    <row r="5102" spans="3:3" x14ac:dyDescent="0.2">
      <c r="C5102" s="63"/>
    </row>
    <row r="5103" spans="3:3" x14ac:dyDescent="0.2">
      <c r="C5103" s="63"/>
    </row>
    <row r="5104" spans="3:3" x14ac:dyDescent="0.2">
      <c r="C5104" s="63"/>
    </row>
    <row r="5105" spans="3:3" x14ac:dyDescent="0.2">
      <c r="C5105" s="63"/>
    </row>
    <row r="5106" spans="3:3" x14ac:dyDescent="0.2">
      <c r="C5106" s="63"/>
    </row>
    <row r="5107" spans="3:3" x14ac:dyDescent="0.2">
      <c r="C5107" s="63"/>
    </row>
    <row r="5108" spans="3:3" x14ac:dyDescent="0.2">
      <c r="C5108" s="63"/>
    </row>
    <row r="5109" spans="3:3" x14ac:dyDescent="0.2">
      <c r="C5109" s="63"/>
    </row>
    <row r="5110" spans="3:3" x14ac:dyDescent="0.2">
      <c r="C5110" s="63"/>
    </row>
    <row r="5111" spans="3:3" x14ac:dyDescent="0.2">
      <c r="C5111" s="63"/>
    </row>
    <row r="5112" spans="3:3" x14ac:dyDescent="0.2">
      <c r="C5112" s="63"/>
    </row>
    <row r="5113" spans="3:3" x14ac:dyDescent="0.2">
      <c r="C5113" s="63"/>
    </row>
    <row r="5114" spans="3:3" x14ac:dyDescent="0.2">
      <c r="C5114" s="63"/>
    </row>
    <row r="5115" spans="3:3" x14ac:dyDescent="0.2">
      <c r="C5115" s="63"/>
    </row>
    <row r="5116" spans="3:3" x14ac:dyDescent="0.2">
      <c r="C5116" s="63"/>
    </row>
    <row r="5117" spans="3:3" x14ac:dyDescent="0.2">
      <c r="C5117" s="63"/>
    </row>
    <row r="5118" spans="3:3" x14ac:dyDescent="0.2">
      <c r="C5118" s="63"/>
    </row>
    <row r="5119" spans="3:3" x14ac:dyDescent="0.2">
      <c r="C5119" s="63"/>
    </row>
    <row r="5120" spans="3:3" x14ac:dyDescent="0.2">
      <c r="C5120" s="63"/>
    </row>
    <row r="5121" spans="3:3" x14ac:dyDescent="0.2">
      <c r="C5121" s="63"/>
    </row>
    <row r="5122" spans="3:3" x14ac:dyDescent="0.2">
      <c r="C5122" s="63"/>
    </row>
    <row r="5123" spans="3:3" x14ac:dyDescent="0.2">
      <c r="C5123" s="63"/>
    </row>
    <row r="5124" spans="3:3" x14ac:dyDescent="0.2">
      <c r="C5124" s="63"/>
    </row>
    <row r="5125" spans="3:3" x14ac:dyDescent="0.2">
      <c r="C5125" s="63"/>
    </row>
    <row r="5126" spans="3:3" x14ac:dyDescent="0.2">
      <c r="C5126" s="63"/>
    </row>
    <row r="5127" spans="3:3" x14ac:dyDescent="0.2">
      <c r="C5127" s="63"/>
    </row>
    <row r="5128" spans="3:3" x14ac:dyDescent="0.2">
      <c r="C5128" s="63"/>
    </row>
    <row r="5129" spans="3:3" x14ac:dyDescent="0.2">
      <c r="C5129" s="63"/>
    </row>
    <row r="5130" spans="3:3" x14ac:dyDescent="0.2">
      <c r="C5130" s="63"/>
    </row>
    <row r="5131" spans="3:3" x14ac:dyDescent="0.2">
      <c r="C5131" s="63"/>
    </row>
    <row r="5132" spans="3:3" x14ac:dyDescent="0.2">
      <c r="C5132" s="63"/>
    </row>
    <row r="5133" spans="3:3" x14ac:dyDescent="0.2">
      <c r="C5133" s="63"/>
    </row>
    <row r="5134" spans="3:3" x14ac:dyDescent="0.2">
      <c r="C5134" s="63"/>
    </row>
    <row r="5135" spans="3:3" x14ac:dyDescent="0.2">
      <c r="C5135" s="63"/>
    </row>
    <row r="5136" spans="3:3" x14ac:dyDescent="0.2">
      <c r="C5136" s="63"/>
    </row>
    <row r="5137" spans="3:3" x14ac:dyDescent="0.2">
      <c r="C5137" s="63"/>
    </row>
    <row r="5138" spans="3:3" x14ac:dyDescent="0.2">
      <c r="C5138" s="63"/>
    </row>
    <row r="5139" spans="3:3" x14ac:dyDescent="0.2">
      <c r="C5139" s="63"/>
    </row>
    <row r="5140" spans="3:3" x14ac:dyDescent="0.2">
      <c r="C5140" s="63"/>
    </row>
    <row r="5141" spans="3:3" x14ac:dyDescent="0.2">
      <c r="C5141" s="63"/>
    </row>
    <row r="5142" spans="3:3" x14ac:dyDescent="0.2">
      <c r="C5142" s="63"/>
    </row>
    <row r="5143" spans="3:3" x14ac:dyDescent="0.2">
      <c r="C5143" s="63"/>
    </row>
    <row r="5144" spans="3:3" x14ac:dyDescent="0.2">
      <c r="C5144" s="63"/>
    </row>
    <row r="5145" spans="3:3" x14ac:dyDescent="0.2">
      <c r="C5145" s="63"/>
    </row>
    <row r="5146" spans="3:3" x14ac:dyDescent="0.2">
      <c r="C5146" s="63"/>
    </row>
    <row r="5147" spans="3:3" x14ac:dyDescent="0.2">
      <c r="C5147" s="63"/>
    </row>
    <row r="5148" spans="3:3" x14ac:dyDescent="0.2">
      <c r="C5148" s="63"/>
    </row>
    <row r="5149" spans="3:3" x14ac:dyDescent="0.2">
      <c r="C5149" s="63"/>
    </row>
    <row r="5150" spans="3:3" x14ac:dyDescent="0.2">
      <c r="C5150" s="63"/>
    </row>
    <row r="5151" spans="3:3" x14ac:dyDescent="0.2">
      <c r="C5151" s="63"/>
    </row>
    <row r="5152" spans="3:3" x14ac:dyDescent="0.2">
      <c r="C5152" s="63"/>
    </row>
    <row r="5153" spans="3:3" x14ac:dyDescent="0.2">
      <c r="C5153" s="63"/>
    </row>
    <row r="5154" spans="3:3" x14ac:dyDescent="0.2">
      <c r="C5154" s="63"/>
    </row>
    <row r="5155" spans="3:3" x14ac:dyDescent="0.2">
      <c r="C5155" s="63"/>
    </row>
    <row r="5156" spans="3:3" x14ac:dyDescent="0.2">
      <c r="C5156" s="63"/>
    </row>
    <row r="5157" spans="3:3" x14ac:dyDescent="0.2">
      <c r="C5157" s="63"/>
    </row>
    <row r="5158" spans="3:3" x14ac:dyDescent="0.2">
      <c r="C5158" s="63"/>
    </row>
    <row r="5159" spans="3:3" x14ac:dyDescent="0.2">
      <c r="C5159" s="63"/>
    </row>
    <row r="5160" spans="3:3" x14ac:dyDescent="0.2">
      <c r="C5160" s="63"/>
    </row>
    <row r="5161" spans="3:3" x14ac:dyDescent="0.2">
      <c r="C5161" s="63"/>
    </row>
    <row r="5162" spans="3:3" x14ac:dyDescent="0.2">
      <c r="C5162" s="63"/>
    </row>
    <row r="5163" spans="3:3" x14ac:dyDescent="0.2">
      <c r="C5163" s="63"/>
    </row>
    <row r="5164" spans="3:3" x14ac:dyDescent="0.2">
      <c r="C5164" s="63"/>
    </row>
    <row r="5165" spans="3:3" x14ac:dyDescent="0.2">
      <c r="C5165" s="63"/>
    </row>
    <row r="5166" spans="3:3" x14ac:dyDescent="0.2">
      <c r="C5166" s="63"/>
    </row>
    <row r="5167" spans="3:3" x14ac:dyDescent="0.2">
      <c r="C5167" s="63"/>
    </row>
    <row r="5168" spans="3:3" x14ac:dyDescent="0.2">
      <c r="C5168" s="63"/>
    </row>
    <row r="5169" spans="3:3" x14ac:dyDescent="0.2">
      <c r="C5169" s="63"/>
    </row>
    <row r="5170" spans="3:3" x14ac:dyDescent="0.2">
      <c r="C5170" s="63"/>
    </row>
    <row r="5171" spans="3:3" x14ac:dyDescent="0.2">
      <c r="C5171" s="63"/>
    </row>
    <row r="5172" spans="3:3" x14ac:dyDescent="0.2">
      <c r="C5172" s="63"/>
    </row>
    <row r="5173" spans="3:3" x14ac:dyDescent="0.2">
      <c r="C5173" s="63"/>
    </row>
    <row r="5174" spans="3:3" x14ac:dyDescent="0.2">
      <c r="C5174" s="63"/>
    </row>
    <row r="5175" spans="3:3" x14ac:dyDescent="0.2">
      <c r="C5175" s="63"/>
    </row>
    <row r="5176" spans="3:3" x14ac:dyDescent="0.2">
      <c r="C5176" s="63"/>
    </row>
    <row r="5177" spans="3:3" x14ac:dyDescent="0.2">
      <c r="C5177" s="63"/>
    </row>
    <row r="5178" spans="3:3" x14ac:dyDescent="0.2">
      <c r="C5178" s="63"/>
    </row>
    <row r="5179" spans="3:3" x14ac:dyDescent="0.2">
      <c r="C5179" s="63"/>
    </row>
    <row r="5180" spans="3:3" x14ac:dyDescent="0.2">
      <c r="C5180" s="63"/>
    </row>
    <row r="5181" spans="3:3" x14ac:dyDescent="0.2">
      <c r="C5181" s="63"/>
    </row>
    <row r="5182" spans="3:3" x14ac:dyDescent="0.2">
      <c r="C5182" s="63"/>
    </row>
    <row r="5183" spans="3:3" x14ac:dyDescent="0.2">
      <c r="C5183" s="63"/>
    </row>
    <row r="5184" spans="3:3" x14ac:dyDescent="0.2">
      <c r="C5184" s="63"/>
    </row>
    <row r="5185" spans="3:3" x14ac:dyDescent="0.2">
      <c r="C5185" s="63"/>
    </row>
    <row r="5186" spans="3:3" x14ac:dyDescent="0.2">
      <c r="C5186" s="63"/>
    </row>
    <row r="5187" spans="3:3" x14ac:dyDescent="0.2">
      <c r="C5187" s="63"/>
    </row>
    <row r="5188" spans="3:3" x14ac:dyDescent="0.2">
      <c r="C5188" s="63"/>
    </row>
    <row r="5189" spans="3:3" x14ac:dyDescent="0.2">
      <c r="C5189" s="63"/>
    </row>
    <row r="5190" spans="3:3" x14ac:dyDescent="0.2">
      <c r="C5190" s="63"/>
    </row>
    <row r="5191" spans="3:3" x14ac:dyDescent="0.2">
      <c r="C5191" s="63"/>
    </row>
    <row r="5192" spans="3:3" x14ac:dyDescent="0.2">
      <c r="C5192" s="63"/>
    </row>
    <row r="5193" spans="3:3" x14ac:dyDescent="0.2">
      <c r="C5193" s="63"/>
    </row>
    <row r="5194" spans="3:3" x14ac:dyDescent="0.2">
      <c r="C5194" s="63"/>
    </row>
    <row r="5195" spans="3:3" x14ac:dyDescent="0.2">
      <c r="C5195" s="63"/>
    </row>
    <row r="5196" spans="3:3" x14ac:dyDescent="0.2">
      <c r="C5196" s="63"/>
    </row>
    <row r="5197" spans="3:3" x14ac:dyDescent="0.2">
      <c r="C5197" s="63"/>
    </row>
    <row r="5198" spans="3:3" x14ac:dyDescent="0.2">
      <c r="C5198" s="63"/>
    </row>
    <row r="5199" spans="3:3" x14ac:dyDescent="0.2">
      <c r="C5199" s="63"/>
    </row>
    <row r="5200" spans="3:3" x14ac:dyDescent="0.2">
      <c r="C5200" s="63"/>
    </row>
    <row r="5201" spans="3:3" x14ac:dyDescent="0.2">
      <c r="C5201" s="63"/>
    </row>
    <row r="5202" spans="3:3" x14ac:dyDescent="0.2">
      <c r="C5202" s="63"/>
    </row>
    <row r="5203" spans="3:3" x14ac:dyDescent="0.2">
      <c r="C5203" s="63"/>
    </row>
    <row r="5204" spans="3:3" x14ac:dyDescent="0.2">
      <c r="C5204" s="63"/>
    </row>
    <row r="5205" spans="3:3" x14ac:dyDescent="0.2">
      <c r="C5205" s="63"/>
    </row>
    <row r="5206" spans="3:3" x14ac:dyDescent="0.2">
      <c r="C5206" s="63"/>
    </row>
    <row r="5207" spans="3:3" x14ac:dyDescent="0.2">
      <c r="C5207" s="63"/>
    </row>
    <row r="5208" spans="3:3" x14ac:dyDescent="0.2">
      <c r="C5208" s="63"/>
    </row>
    <row r="5209" spans="3:3" x14ac:dyDescent="0.2">
      <c r="C5209" s="63"/>
    </row>
    <row r="5210" spans="3:3" x14ac:dyDescent="0.2">
      <c r="C5210" s="63"/>
    </row>
    <row r="5211" spans="3:3" x14ac:dyDescent="0.2">
      <c r="C5211" s="63"/>
    </row>
    <row r="5212" spans="3:3" x14ac:dyDescent="0.2">
      <c r="C5212" s="63"/>
    </row>
    <row r="5213" spans="3:3" x14ac:dyDescent="0.2">
      <c r="C5213" s="63"/>
    </row>
    <row r="5214" spans="3:3" x14ac:dyDescent="0.2">
      <c r="C5214" s="63"/>
    </row>
    <row r="5215" spans="3:3" x14ac:dyDescent="0.2">
      <c r="C5215" s="63"/>
    </row>
    <row r="5216" spans="3:3" x14ac:dyDescent="0.2">
      <c r="C5216" s="63"/>
    </row>
    <row r="5217" spans="3:3" x14ac:dyDescent="0.2">
      <c r="C5217" s="63"/>
    </row>
    <row r="5218" spans="3:3" x14ac:dyDescent="0.2">
      <c r="C5218" s="63"/>
    </row>
    <row r="5219" spans="3:3" x14ac:dyDescent="0.2">
      <c r="C5219" s="63"/>
    </row>
    <row r="5220" spans="3:3" x14ac:dyDescent="0.2">
      <c r="C5220" s="63"/>
    </row>
    <row r="5221" spans="3:3" x14ac:dyDescent="0.2">
      <c r="C5221" s="63"/>
    </row>
    <row r="5222" spans="3:3" x14ac:dyDescent="0.2">
      <c r="C5222" s="63"/>
    </row>
    <row r="5223" spans="3:3" x14ac:dyDescent="0.2">
      <c r="C5223" s="63"/>
    </row>
    <row r="5224" spans="3:3" x14ac:dyDescent="0.2">
      <c r="C5224" s="63"/>
    </row>
    <row r="5225" spans="3:3" x14ac:dyDescent="0.2">
      <c r="C5225" s="63"/>
    </row>
    <row r="5226" spans="3:3" x14ac:dyDescent="0.2">
      <c r="C5226" s="63"/>
    </row>
    <row r="5227" spans="3:3" x14ac:dyDescent="0.2">
      <c r="C5227" s="63"/>
    </row>
    <row r="5228" spans="3:3" x14ac:dyDescent="0.2">
      <c r="C5228" s="63"/>
    </row>
    <row r="5229" spans="3:3" x14ac:dyDescent="0.2">
      <c r="C5229" s="63"/>
    </row>
    <row r="5230" spans="3:3" x14ac:dyDescent="0.2">
      <c r="C5230" s="63"/>
    </row>
    <row r="5231" spans="3:3" x14ac:dyDescent="0.2">
      <c r="C5231" s="63"/>
    </row>
    <row r="5232" spans="3:3" x14ac:dyDescent="0.2">
      <c r="C5232" s="63"/>
    </row>
    <row r="5233" spans="3:3" x14ac:dyDescent="0.2">
      <c r="C5233" s="63"/>
    </row>
    <row r="5234" spans="3:3" x14ac:dyDescent="0.2">
      <c r="C5234" s="63"/>
    </row>
    <row r="5235" spans="3:3" x14ac:dyDescent="0.2">
      <c r="C5235" s="63"/>
    </row>
    <row r="5236" spans="3:3" x14ac:dyDescent="0.2">
      <c r="C5236" s="63"/>
    </row>
    <row r="5237" spans="3:3" x14ac:dyDescent="0.2">
      <c r="C5237" s="63"/>
    </row>
    <row r="5238" spans="3:3" x14ac:dyDescent="0.2">
      <c r="C5238" s="63"/>
    </row>
    <row r="5239" spans="3:3" x14ac:dyDescent="0.2">
      <c r="C5239" s="63"/>
    </row>
    <row r="5240" spans="3:3" x14ac:dyDescent="0.2">
      <c r="C5240" s="63"/>
    </row>
    <row r="5241" spans="3:3" x14ac:dyDescent="0.2">
      <c r="C5241" s="63"/>
    </row>
    <row r="5242" spans="3:3" x14ac:dyDescent="0.2">
      <c r="C5242" s="63"/>
    </row>
    <row r="5243" spans="3:3" x14ac:dyDescent="0.2">
      <c r="C5243" s="63"/>
    </row>
    <row r="5244" spans="3:3" x14ac:dyDescent="0.2">
      <c r="C5244" s="63"/>
    </row>
    <row r="5245" spans="3:3" x14ac:dyDescent="0.2">
      <c r="C5245" s="63"/>
    </row>
    <row r="5246" spans="3:3" x14ac:dyDescent="0.2">
      <c r="C5246" s="63"/>
    </row>
    <row r="5247" spans="3:3" x14ac:dyDescent="0.2">
      <c r="C5247" s="63"/>
    </row>
    <row r="5248" spans="3:3" x14ac:dyDescent="0.2">
      <c r="C5248" s="63"/>
    </row>
    <row r="5249" spans="3:3" x14ac:dyDescent="0.2">
      <c r="C5249" s="63"/>
    </row>
    <row r="5250" spans="3:3" x14ac:dyDescent="0.2">
      <c r="C5250" s="63"/>
    </row>
    <row r="5251" spans="3:3" x14ac:dyDescent="0.2">
      <c r="C5251" s="63"/>
    </row>
    <row r="5252" spans="3:3" x14ac:dyDescent="0.2">
      <c r="C5252" s="63"/>
    </row>
    <row r="5253" spans="3:3" x14ac:dyDescent="0.2">
      <c r="C5253" s="63"/>
    </row>
    <row r="5254" spans="3:3" x14ac:dyDescent="0.2">
      <c r="C5254" s="63"/>
    </row>
    <row r="5255" spans="3:3" x14ac:dyDescent="0.2">
      <c r="C5255" s="63"/>
    </row>
    <row r="5256" spans="3:3" x14ac:dyDescent="0.2">
      <c r="C5256" s="63"/>
    </row>
    <row r="5257" spans="3:3" x14ac:dyDescent="0.2">
      <c r="C5257" s="63"/>
    </row>
    <row r="5258" spans="3:3" x14ac:dyDescent="0.2">
      <c r="C5258" s="63"/>
    </row>
    <row r="5259" spans="3:3" x14ac:dyDescent="0.2">
      <c r="C5259" s="63"/>
    </row>
    <row r="5260" spans="3:3" x14ac:dyDescent="0.2">
      <c r="C5260" s="63"/>
    </row>
    <row r="5261" spans="3:3" x14ac:dyDescent="0.2">
      <c r="C5261" s="63"/>
    </row>
    <row r="5262" spans="3:3" x14ac:dyDescent="0.2">
      <c r="C5262" s="63"/>
    </row>
    <row r="5263" spans="3:3" x14ac:dyDescent="0.2">
      <c r="C5263" s="63"/>
    </row>
    <row r="5264" spans="3:3" x14ac:dyDescent="0.2">
      <c r="C5264" s="63"/>
    </row>
    <row r="5265" spans="3:3" x14ac:dyDescent="0.2">
      <c r="C5265" s="63"/>
    </row>
    <row r="5266" spans="3:3" x14ac:dyDescent="0.2">
      <c r="C5266" s="63"/>
    </row>
    <row r="5267" spans="3:3" x14ac:dyDescent="0.2">
      <c r="C5267" s="63"/>
    </row>
    <row r="5268" spans="3:3" x14ac:dyDescent="0.2">
      <c r="C5268" s="63"/>
    </row>
    <row r="5269" spans="3:3" x14ac:dyDescent="0.2">
      <c r="C5269" s="63"/>
    </row>
    <row r="5270" spans="3:3" x14ac:dyDescent="0.2">
      <c r="C5270" s="63"/>
    </row>
    <row r="5271" spans="3:3" x14ac:dyDescent="0.2">
      <c r="C5271" s="63"/>
    </row>
    <row r="5272" spans="3:3" x14ac:dyDescent="0.2">
      <c r="C5272" s="63"/>
    </row>
    <row r="5273" spans="3:3" x14ac:dyDescent="0.2">
      <c r="C5273" s="63"/>
    </row>
    <row r="5274" spans="3:3" x14ac:dyDescent="0.2">
      <c r="C5274" s="63"/>
    </row>
    <row r="5275" spans="3:3" x14ac:dyDescent="0.2">
      <c r="C5275" s="63"/>
    </row>
    <row r="5276" spans="3:3" x14ac:dyDescent="0.2">
      <c r="C5276" s="63"/>
    </row>
    <row r="5277" spans="3:3" x14ac:dyDescent="0.2">
      <c r="C5277" s="63"/>
    </row>
    <row r="5278" spans="3:3" x14ac:dyDescent="0.2">
      <c r="C5278" s="63"/>
    </row>
    <row r="5279" spans="3:3" x14ac:dyDescent="0.2">
      <c r="C5279" s="63"/>
    </row>
    <row r="5280" spans="3:3" x14ac:dyDescent="0.2">
      <c r="C5280" s="63"/>
    </row>
    <row r="5281" spans="3:3" x14ac:dyDescent="0.2">
      <c r="C5281" s="63"/>
    </row>
    <row r="5282" spans="3:3" x14ac:dyDescent="0.2">
      <c r="C5282" s="63"/>
    </row>
    <row r="5283" spans="3:3" x14ac:dyDescent="0.2">
      <c r="C5283" s="63"/>
    </row>
    <row r="5284" spans="3:3" x14ac:dyDescent="0.2">
      <c r="C5284" s="63"/>
    </row>
    <row r="5285" spans="3:3" x14ac:dyDescent="0.2">
      <c r="C5285" s="63"/>
    </row>
    <row r="5286" spans="3:3" x14ac:dyDescent="0.2">
      <c r="C5286" s="63"/>
    </row>
    <row r="5287" spans="3:3" x14ac:dyDescent="0.2">
      <c r="C5287" s="63"/>
    </row>
    <row r="5288" spans="3:3" x14ac:dyDescent="0.2">
      <c r="C5288" s="63"/>
    </row>
    <row r="5289" spans="3:3" x14ac:dyDescent="0.2">
      <c r="C5289" s="63"/>
    </row>
    <row r="5290" spans="3:3" x14ac:dyDescent="0.2">
      <c r="C5290" s="63"/>
    </row>
    <row r="5291" spans="3:3" x14ac:dyDescent="0.2">
      <c r="C5291" s="63"/>
    </row>
    <row r="5292" spans="3:3" x14ac:dyDescent="0.2">
      <c r="C5292" s="63"/>
    </row>
    <row r="5293" spans="3:3" x14ac:dyDescent="0.2">
      <c r="C5293" s="63"/>
    </row>
    <row r="5294" spans="3:3" x14ac:dyDescent="0.2">
      <c r="C5294" s="63"/>
    </row>
    <row r="5295" spans="3:3" x14ac:dyDescent="0.2">
      <c r="C5295" s="63"/>
    </row>
    <row r="5296" spans="3:3" x14ac:dyDescent="0.2">
      <c r="C5296" s="63"/>
    </row>
    <row r="5297" spans="3:3" x14ac:dyDescent="0.2">
      <c r="C5297" s="63"/>
    </row>
    <row r="5298" spans="3:3" x14ac:dyDescent="0.2">
      <c r="C5298" s="63"/>
    </row>
    <row r="5299" spans="3:3" x14ac:dyDescent="0.2">
      <c r="C5299" s="63"/>
    </row>
    <row r="5300" spans="3:3" x14ac:dyDescent="0.2">
      <c r="C5300" s="63"/>
    </row>
    <row r="5301" spans="3:3" x14ac:dyDescent="0.2">
      <c r="C5301" s="63"/>
    </row>
    <row r="5302" spans="3:3" x14ac:dyDescent="0.2">
      <c r="C5302" s="63"/>
    </row>
    <row r="5303" spans="3:3" x14ac:dyDescent="0.2">
      <c r="C5303" s="63"/>
    </row>
    <row r="5304" spans="3:3" x14ac:dyDescent="0.2">
      <c r="C5304" s="63"/>
    </row>
    <row r="5305" spans="3:3" x14ac:dyDescent="0.2">
      <c r="C5305" s="63"/>
    </row>
    <row r="5306" spans="3:3" x14ac:dyDescent="0.2">
      <c r="C5306" s="63"/>
    </row>
    <row r="5307" spans="3:3" x14ac:dyDescent="0.2">
      <c r="C5307" s="63"/>
    </row>
    <row r="5308" spans="3:3" x14ac:dyDescent="0.2">
      <c r="C5308" s="63"/>
    </row>
    <row r="5309" spans="3:3" x14ac:dyDescent="0.2">
      <c r="C5309" s="63"/>
    </row>
    <row r="5310" spans="3:3" x14ac:dyDescent="0.2">
      <c r="C5310" s="63"/>
    </row>
    <row r="5311" spans="3:3" x14ac:dyDescent="0.2">
      <c r="C5311" s="63"/>
    </row>
    <row r="5312" spans="3:3" x14ac:dyDescent="0.2">
      <c r="C5312" s="63"/>
    </row>
    <row r="5313" spans="3:3" x14ac:dyDescent="0.2">
      <c r="C5313" s="63"/>
    </row>
    <row r="5314" spans="3:3" x14ac:dyDescent="0.2">
      <c r="C5314" s="63"/>
    </row>
    <row r="5315" spans="3:3" x14ac:dyDescent="0.2">
      <c r="C5315" s="63"/>
    </row>
    <row r="5316" spans="3:3" x14ac:dyDescent="0.2">
      <c r="C5316" s="63"/>
    </row>
    <row r="5317" spans="3:3" x14ac:dyDescent="0.2">
      <c r="C5317" s="63"/>
    </row>
    <row r="5318" spans="3:3" x14ac:dyDescent="0.2">
      <c r="C5318" s="63"/>
    </row>
    <row r="5319" spans="3:3" x14ac:dyDescent="0.2">
      <c r="C5319" s="63"/>
    </row>
    <row r="5320" spans="3:3" x14ac:dyDescent="0.2">
      <c r="C5320" s="63"/>
    </row>
    <row r="5321" spans="3:3" x14ac:dyDescent="0.2">
      <c r="C5321" s="63"/>
    </row>
    <row r="5322" spans="3:3" x14ac:dyDescent="0.2">
      <c r="C5322" s="63"/>
    </row>
    <row r="5323" spans="3:3" x14ac:dyDescent="0.2">
      <c r="C5323" s="63"/>
    </row>
    <row r="5324" spans="3:3" x14ac:dyDescent="0.2">
      <c r="C5324" s="63"/>
    </row>
    <row r="5325" spans="3:3" x14ac:dyDescent="0.2">
      <c r="C5325" s="63"/>
    </row>
    <row r="5326" spans="3:3" x14ac:dyDescent="0.2">
      <c r="C5326" s="63"/>
    </row>
    <row r="5327" spans="3:3" x14ac:dyDescent="0.2">
      <c r="C5327" s="63"/>
    </row>
    <row r="5328" spans="3:3" x14ac:dyDescent="0.2">
      <c r="C5328" s="63"/>
    </row>
    <row r="5329" spans="3:3" x14ac:dyDescent="0.2">
      <c r="C5329" s="63"/>
    </row>
    <row r="5330" spans="3:3" x14ac:dyDescent="0.2">
      <c r="C5330" s="63"/>
    </row>
    <row r="5331" spans="3:3" x14ac:dyDescent="0.2">
      <c r="C5331" s="63"/>
    </row>
    <row r="5332" spans="3:3" x14ac:dyDescent="0.2">
      <c r="C5332" s="63"/>
    </row>
    <row r="5333" spans="3:3" x14ac:dyDescent="0.2">
      <c r="C5333" s="63"/>
    </row>
    <row r="5334" spans="3:3" x14ac:dyDescent="0.2">
      <c r="C5334" s="63"/>
    </row>
    <row r="5335" spans="3:3" x14ac:dyDescent="0.2">
      <c r="C5335" s="63"/>
    </row>
    <row r="5336" spans="3:3" x14ac:dyDescent="0.2">
      <c r="C5336" s="63"/>
    </row>
    <row r="5337" spans="3:3" x14ac:dyDescent="0.2">
      <c r="C5337" s="63"/>
    </row>
    <row r="5338" spans="3:3" x14ac:dyDescent="0.2">
      <c r="C5338" s="63"/>
    </row>
    <row r="5339" spans="3:3" x14ac:dyDescent="0.2">
      <c r="C5339" s="63"/>
    </row>
    <row r="5340" spans="3:3" x14ac:dyDescent="0.2">
      <c r="C5340" s="63"/>
    </row>
    <row r="5341" spans="3:3" x14ac:dyDescent="0.2">
      <c r="C5341" s="63"/>
    </row>
    <row r="5342" spans="3:3" x14ac:dyDescent="0.2">
      <c r="C5342" s="63"/>
    </row>
    <row r="5343" spans="3:3" x14ac:dyDescent="0.2">
      <c r="C5343" s="63"/>
    </row>
    <row r="5344" spans="3:3" x14ac:dyDescent="0.2">
      <c r="C5344" s="63"/>
    </row>
    <row r="5345" spans="3:3" x14ac:dyDescent="0.2">
      <c r="C5345" s="63"/>
    </row>
    <row r="5346" spans="3:3" x14ac:dyDescent="0.2">
      <c r="C5346" s="63"/>
    </row>
    <row r="5347" spans="3:3" x14ac:dyDescent="0.2">
      <c r="C5347" s="63"/>
    </row>
    <row r="5348" spans="3:3" x14ac:dyDescent="0.2">
      <c r="C5348" s="63"/>
    </row>
    <row r="5349" spans="3:3" x14ac:dyDescent="0.2">
      <c r="C5349" s="63"/>
    </row>
    <row r="5350" spans="3:3" x14ac:dyDescent="0.2">
      <c r="C5350" s="63"/>
    </row>
    <row r="5351" spans="3:3" x14ac:dyDescent="0.2">
      <c r="C5351" s="63"/>
    </row>
    <row r="5352" spans="3:3" x14ac:dyDescent="0.2">
      <c r="C5352" s="63"/>
    </row>
    <row r="5353" spans="3:3" x14ac:dyDescent="0.2">
      <c r="C5353" s="63"/>
    </row>
    <row r="5354" spans="3:3" x14ac:dyDescent="0.2">
      <c r="C5354" s="63"/>
    </row>
    <row r="5355" spans="3:3" x14ac:dyDescent="0.2">
      <c r="C5355" s="63"/>
    </row>
    <row r="5356" spans="3:3" x14ac:dyDescent="0.2">
      <c r="C5356" s="63"/>
    </row>
    <row r="5357" spans="3:3" x14ac:dyDescent="0.2">
      <c r="C5357" s="63"/>
    </row>
    <row r="5358" spans="3:3" x14ac:dyDescent="0.2">
      <c r="C5358" s="63"/>
    </row>
    <row r="5359" spans="3:3" x14ac:dyDescent="0.2">
      <c r="C5359" s="63"/>
    </row>
    <row r="5360" spans="3:3" x14ac:dyDescent="0.2">
      <c r="C5360" s="63"/>
    </row>
    <row r="5361" spans="3:3" x14ac:dyDescent="0.2">
      <c r="C5361" s="63"/>
    </row>
    <row r="5362" spans="3:3" x14ac:dyDescent="0.2">
      <c r="C5362" s="63"/>
    </row>
    <row r="5363" spans="3:3" x14ac:dyDescent="0.2">
      <c r="C5363" s="63"/>
    </row>
    <row r="5364" spans="3:3" x14ac:dyDescent="0.2">
      <c r="C5364" s="63"/>
    </row>
    <row r="5365" spans="3:3" x14ac:dyDescent="0.2">
      <c r="C5365" s="63"/>
    </row>
    <row r="5366" spans="3:3" x14ac:dyDescent="0.2">
      <c r="C5366" s="63"/>
    </row>
    <row r="5367" spans="3:3" x14ac:dyDescent="0.2">
      <c r="C5367" s="63"/>
    </row>
    <row r="5368" spans="3:3" x14ac:dyDescent="0.2">
      <c r="C5368" s="63"/>
    </row>
    <row r="5369" spans="3:3" x14ac:dyDescent="0.2">
      <c r="C5369" s="63"/>
    </row>
    <row r="5370" spans="3:3" x14ac:dyDescent="0.2">
      <c r="C5370" s="63"/>
    </row>
    <row r="5371" spans="3:3" x14ac:dyDescent="0.2">
      <c r="C5371" s="63"/>
    </row>
    <row r="5372" spans="3:3" x14ac:dyDescent="0.2">
      <c r="C5372" s="63"/>
    </row>
    <row r="5373" spans="3:3" x14ac:dyDescent="0.2">
      <c r="C5373" s="63"/>
    </row>
    <row r="5374" spans="3:3" x14ac:dyDescent="0.2">
      <c r="C5374" s="63"/>
    </row>
    <row r="5375" spans="3:3" x14ac:dyDescent="0.2">
      <c r="C5375" s="63"/>
    </row>
    <row r="5376" spans="3:3" x14ac:dyDescent="0.2">
      <c r="C5376" s="63"/>
    </row>
    <row r="5377" spans="3:3" x14ac:dyDescent="0.2">
      <c r="C5377" s="63"/>
    </row>
    <row r="5378" spans="3:3" x14ac:dyDescent="0.2">
      <c r="C5378" s="63"/>
    </row>
    <row r="5379" spans="3:3" x14ac:dyDescent="0.2">
      <c r="C5379" s="63"/>
    </row>
    <row r="5380" spans="3:3" x14ac:dyDescent="0.2">
      <c r="C5380" s="63"/>
    </row>
    <row r="5381" spans="3:3" x14ac:dyDescent="0.2">
      <c r="C5381" s="63"/>
    </row>
    <row r="5382" spans="3:3" x14ac:dyDescent="0.2">
      <c r="C5382" s="63"/>
    </row>
    <row r="5383" spans="3:3" x14ac:dyDescent="0.2">
      <c r="C5383" s="63"/>
    </row>
    <row r="5384" spans="3:3" x14ac:dyDescent="0.2">
      <c r="C5384" s="63"/>
    </row>
    <row r="5385" spans="3:3" x14ac:dyDescent="0.2">
      <c r="C5385" s="63"/>
    </row>
    <row r="5386" spans="3:3" x14ac:dyDescent="0.2">
      <c r="C5386" s="63"/>
    </row>
    <row r="5387" spans="3:3" x14ac:dyDescent="0.2">
      <c r="C5387" s="63"/>
    </row>
    <row r="5388" spans="3:3" x14ac:dyDescent="0.2">
      <c r="C5388" s="63"/>
    </row>
    <row r="5389" spans="3:3" x14ac:dyDescent="0.2">
      <c r="C5389" s="63"/>
    </row>
    <row r="5390" spans="3:3" x14ac:dyDescent="0.2">
      <c r="C5390" s="63"/>
    </row>
    <row r="5391" spans="3:3" x14ac:dyDescent="0.2">
      <c r="C5391" s="63"/>
    </row>
    <row r="5392" spans="3:3" x14ac:dyDescent="0.2">
      <c r="C5392" s="63"/>
    </row>
    <row r="5393" spans="3:3" x14ac:dyDescent="0.2">
      <c r="C5393" s="63"/>
    </row>
    <row r="5394" spans="3:3" x14ac:dyDescent="0.2">
      <c r="C5394" s="63"/>
    </row>
    <row r="5395" spans="3:3" x14ac:dyDescent="0.2">
      <c r="C5395" s="63"/>
    </row>
    <row r="5396" spans="3:3" x14ac:dyDescent="0.2">
      <c r="C5396" s="63"/>
    </row>
    <row r="5397" spans="3:3" x14ac:dyDescent="0.2">
      <c r="C5397" s="63"/>
    </row>
    <row r="5398" spans="3:3" x14ac:dyDescent="0.2">
      <c r="C5398" s="63"/>
    </row>
    <row r="5399" spans="3:3" x14ac:dyDescent="0.2">
      <c r="C5399" s="63"/>
    </row>
    <row r="5400" spans="3:3" x14ac:dyDescent="0.2">
      <c r="C5400" s="63"/>
    </row>
    <row r="5401" spans="3:3" x14ac:dyDescent="0.2">
      <c r="C5401" s="63"/>
    </row>
    <row r="5402" spans="3:3" x14ac:dyDescent="0.2">
      <c r="C5402" s="63"/>
    </row>
    <row r="5403" spans="3:3" x14ac:dyDescent="0.2">
      <c r="C5403" s="63"/>
    </row>
    <row r="5404" spans="3:3" x14ac:dyDescent="0.2">
      <c r="C5404" s="63"/>
    </row>
    <row r="5405" spans="3:3" x14ac:dyDescent="0.2">
      <c r="C5405" s="63"/>
    </row>
    <row r="5406" spans="3:3" x14ac:dyDescent="0.2">
      <c r="C5406" s="63"/>
    </row>
    <row r="5407" spans="3:3" x14ac:dyDescent="0.2">
      <c r="C5407" s="63"/>
    </row>
    <row r="5408" spans="3:3" x14ac:dyDescent="0.2">
      <c r="C5408" s="63"/>
    </row>
    <row r="5409" spans="3:3" x14ac:dyDescent="0.2">
      <c r="C5409" s="63"/>
    </row>
    <row r="5410" spans="3:3" x14ac:dyDescent="0.2">
      <c r="C5410" s="63"/>
    </row>
    <row r="5411" spans="3:3" x14ac:dyDescent="0.2">
      <c r="C5411" s="63"/>
    </row>
    <row r="5412" spans="3:3" x14ac:dyDescent="0.2">
      <c r="C5412" s="63"/>
    </row>
    <row r="5413" spans="3:3" x14ac:dyDescent="0.2">
      <c r="C5413" s="63"/>
    </row>
    <row r="5414" spans="3:3" x14ac:dyDescent="0.2">
      <c r="C5414" s="63"/>
    </row>
    <row r="5415" spans="3:3" x14ac:dyDescent="0.2">
      <c r="C5415" s="63"/>
    </row>
    <row r="5416" spans="3:3" x14ac:dyDescent="0.2">
      <c r="C5416" s="63"/>
    </row>
    <row r="5417" spans="3:3" x14ac:dyDescent="0.2">
      <c r="C5417" s="63"/>
    </row>
    <row r="5418" spans="3:3" x14ac:dyDescent="0.2">
      <c r="C5418" s="63"/>
    </row>
    <row r="5419" spans="3:3" x14ac:dyDescent="0.2">
      <c r="C5419" s="63"/>
    </row>
    <row r="5420" spans="3:3" x14ac:dyDescent="0.2">
      <c r="C5420" s="63"/>
    </row>
    <row r="5421" spans="3:3" x14ac:dyDescent="0.2">
      <c r="C5421" s="63"/>
    </row>
    <row r="5422" spans="3:3" x14ac:dyDescent="0.2">
      <c r="C5422" s="63"/>
    </row>
    <row r="5423" spans="3:3" x14ac:dyDescent="0.2">
      <c r="C5423" s="63"/>
    </row>
    <row r="5424" spans="3:3" x14ac:dyDescent="0.2">
      <c r="C5424" s="63"/>
    </row>
    <row r="5425" spans="3:3" x14ac:dyDescent="0.2">
      <c r="C5425" s="63"/>
    </row>
    <row r="5426" spans="3:3" x14ac:dyDescent="0.2">
      <c r="C5426" s="63"/>
    </row>
    <row r="5427" spans="3:3" x14ac:dyDescent="0.2">
      <c r="C5427" s="63"/>
    </row>
    <row r="5428" spans="3:3" x14ac:dyDescent="0.2">
      <c r="C5428" s="63"/>
    </row>
    <row r="5429" spans="3:3" x14ac:dyDescent="0.2">
      <c r="C5429" s="63"/>
    </row>
    <row r="5430" spans="3:3" x14ac:dyDescent="0.2">
      <c r="C5430" s="63"/>
    </row>
    <row r="5431" spans="3:3" x14ac:dyDescent="0.2">
      <c r="C5431" s="63"/>
    </row>
    <row r="5432" spans="3:3" x14ac:dyDescent="0.2">
      <c r="C5432" s="63"/>
    </row>
    <row r="5433" spans="3:3" x14ac:dyDescent="0.2">
      <c r="C5433" s="63"/>
    </row>
    <row r="5434" spans="3:3" x14ac:dyDescent="0.2">
      <c r="C5434" s="63"/>
    </row>
    <row r="5435" spans="3:3" x14ac:dyDescent="0.2">
      <c r="C5435" s="63"/>
    </row>
    <row r="5436" spans="3:3" x14ac:dyDescent="0.2">
      <c r="C5436" s="63"/>
    </row>
    <row r="5437" spans="3:3" x14ac:dyDescent="0.2">
      <c r="C5437" s="63"/>
    </row>
    <row r="5438" spans="3:3" x14ac:dyDescent="0.2">
      <c r="C5438" s="63"/>
    </row>
    <row r="5439" spans="3:3" x14ac:dyDescent="0.2">
      <c r="C5439" s="63"/>
    </row>
    <row r="5440" spans="3:3" x14ac:dyDescent="0.2">
      <c r="C5440" s="63"/>
    </row>
    <row r="5441" spans="3:3" x14ac:dyDescent="0.2">
      <c r="C5441" s="63"/>
    </row>
    <row r="5442" spans="3:3" x14ac:dyDescent="0.2">
      <c r="C5442" s="63"/>
    </row>
    <row r="5443" spans="3:3" x14ac:dyDescent="0.2">
      <c r="C5443" s="63"/>
    </row>
    <row r="5444" spans="3:3" x14ac:dyDescent="0.2">
      <c r="C5444" s="63"/>
    </row>
    <row r="5445" spans="3:3" x14ac:dyDescent="0.2">
      <c r="C5445" s="63"/>
    </row>
    <row r="5446" spans="3:3" x14ac:dyDescent="0.2">
      <c r="C5446" s="63"/>
    </row>
    <row r="5447" spans="3:3" x14ac:dyDescent="0.2">
      <c r="C5447" s="63"/>
    </row>
    <row r="5448" spans="3:3" x14ac:dyDescent="0.2">
      <c r="C5448" s="63"/>
    </row>
    <row r="5449" spans="3:3" x14ac:dyDescent="0.2">
      <c r="C5449" s="63"/>
    </row>
    <row r="5450" spans="3:3" x14ac:dyDescent="0.2">
      <c r="C5450" s="63"/>
    </row>
    <row r="5451" spans="3:3" x14ac:dyDescent="0.2">
      <c r="C5451" s="63"/>
    </row>
    <row r="5452" spans="3:3" x14ac:dyDescent="0.2">
      <c r="C5452" s="63"/>
    </row>
    <row r="5453" spans="3:3" x14ac:dyDescent="0.2">
      <c r="C5453" s="63"/>
    </row>
    <row r="5454" spans="3:3" x14ac:dyDescent="0.2">
      <c r="C5454" s="63"/>
    </row>
    <row r="5455" spans="3:3" x14ac:dyDescent="0.2">
      <c r="C5455" s="63"/>
    </row>
    <row r="5456" spans="3:3" x14ac:dyDescent="0.2">
      <c r="C5456" s="63"/>
    </row>
    <row r="5457" spans="3:3" x14ac:dyDescent="0.2">
      <c r="C5457" s="63"/>
    </row>
    <row r="5458" spans="3:3" x14ac:dyDescent="0.2">
      <c r="C5458" s="63"/>
    </row>
    <row r="5459" spans="3:3" x14ac:dyDescent="0.2">
      <c r="C5459" s="63"/>
    </row>
    <row r="5460" spans="3:3" x14ac:dyDescent="0.2">
      <c r="C5460" s="63"/>
    </row>
    <row r="5461" spans="3:3" x14ac:dyDescent="0.2">
      <c r="C5461" s="63"/>
    </row>
    <row r="5462" spans="3:3" x14ac:dyDescent="0.2">
      <c r="C5462" s="63"/>
    </row>
    <row r="5463" spans="3:3" x14ac:dyDescent="0.2">
      <c r="C5463" s="63"/>
    </row>
    <row r="5464" spans="3:3" x14ac:dyDescent="0.2">
      <c r="C5464" s="63"/>
    </row>
    <row r="5465" spans="3:3" x14ac:dyDescent="0.2">
      <c r="C5465" s="63"/>
    </row>
    <row r="5466" spans="3:3" x14ac:dyDescent="0.2">
      <c r="C5466" s="63"/>
    </row>
    <row r="5467" spans="3:3" x14ac:dyDescent="0.2">
      <c r="C5467" s="63"/>
    </row>
    <row r="5468" spans="3:3" x14ac:dyDescent="0.2">
      <c r="C5468" s="63"/>
    </row>
    <row r="5469" spans="3:3" x14ac:dyDescent="0.2">
      <c r="C5469" s="63"/>
    </row>
    <row r="5470" spans="3:3" x14ac:dyDescent="0.2">
      <c r="C5470" s="63"/>
    </row>
    <row r="5471" spans="3:3" x14ac:dyDescent="0.2">
      <c r="C5471" s="63"/>
    </row>
    <row r="5472" spans="3:3" x14ac:dyDescent="0.2">
      <c r="C5472" s="63"/>
    </row>
    <row r="5473" spans="3:3" x14ac:dyDescent="0.2">
      <c r="C5473" s="63"/>
    </row>
    <row r="5474" spans="3:3" x14ac:dyDescent="0.2">
      <c r="C5474" s="63"/>
    </row>
    <row r="5475" spans="3:3" x14ac:dyDescent="0.2">
      <c r="C5475" s="63"/>
    </row>
    <row r="5476" spans="3:3" x14ac:dyDescent="0.2">
      <c r="C5476" s="63"/>
    </row>
    <row r="5477" spans="3:3" x14ac:dyDescent="0.2">
      <c r="C5477" s="63"/>
    </row>
    <row r="5478" spans="3:3" x14ac:dyDescent="0.2">
      <c r="C5478" s="63"/>
    </row>
    <row r="5479" spans="3:3" x14ac:dyDescent="0.2">
      <c r="C5479" s="63"/>
    </row>
    <row r="5480" spans="3:3" x14ac:dyDescent="0.2">
      <c r="C5480" s="63"/>
    </row>
    <row r="5481" spans="3:3" x14ac:dyDescent="0.2">
      <c r="C5481" s="63"/>
    </row>
    <row r="5482" spans="3:3" x14ac:dyDescent="0.2">
      <c r="C5482" s="63"/>
    </row>
    <row r="5483" spans="3:3" x14ac:dyDescent="0.2">
      <c r="C5483" s="63"/>
    </row>
    <row r="5484" spans="3:3" x14ac:dyDescent="0.2">
      <c r="C5484" s="63"/>
    </row>
    <row r="5485" spans="3:3" x14ac:dyDescent="0.2">
      <c r="C5485" s="63"/>
    </row>
    <row r="5486" spans="3:3" x14ac:dyDescent="0.2">
      <c r="C5486" s="63"/>
    </row>
    <row r="5487" spans="3:3" x14ac:dyDescent="0.2">
      <c r="C5487" s="63"/>
    </row>
    <row r="5488" spans="3:3" x14ac:dyDescent="0.2">
      <c r="C5488" s="63"/>
    </row>
    <row r="5489" spans="3:3" x14ac:dyDescent="0.2">
      <c r="C5489" s="63"/>
    </row>
    <row r="5490" spans="3:3" x14ac:dyDescent="0.2">
      <c r="C5490" s="63"/>
    </row>
    <row r="5491" spans="3:3" x14ac:dyDescent="0.2">
      <c r="C5491" s="63"/>
    </row>
    <row r="5492" spans="3:3" x14ac:dyDescent="0.2">
      <c r="C5492" s="63"/>
    </row>
    <row r="5493" spans="3:3" x14ac:dyDescent="0.2">
      <c r="C5493" s="63"/>
    </row>
    <row r="5494" spans="3:3" x14ac:dyDescent="0.2">
      <c r="C5494" s="63"/>
    </row>
    <row r="5495" spans="3:3" x14ac:dyDescent="0.2">
      <c r="C5495" s="63"/>
    </row>
    <row r="5496" spans="3:3" x14ac:dyDescent="0.2">
      <c r="C5496" s="63"/>
    </row>
    <row r="5497" spans="3:3" x14ac:dyDescent="0.2">
      <c r="C5497" s="63"/>
    </row>
    <row r="5498" spans="3:3" x14ac:dyDescent="0.2">
      <c r="C5498" s="63"/>
    </row>
    <row r="5499" spans="3:3" x14ac:dyDescent="0.2">
      <c r="C5499" s="63"/>
    </row>
    <row r="5500" spans="3:3" x14ac:dyDescent="0.2">
      <c r="C5500" s="63"/>
    </row>
    <row r="5501" spans="3:3" x14ac:dyDescent="0.2">
      <c r="C5501" s="63"/>
    </row>
    <row r="5502" spans="3:3" x14ac:dyDescent="0.2">
      <c r="C5502" s="63"/>
    </row>
    <row r="5503" spans="3:3" x14ac:dyDescent="0.2">
      <c r="C5503" s="63"/>
    </row>
    <row r="5504" spans="3:3" x14ac:dyDescent="0.2">
      <c r="C5504" s="63"/>
    </row>
    <row r="5505" spans="3:3" x14ac:dyDescent="0.2">
      <c r="C5505" s="63"/>
    </row>
    <row r="5506" spans="3:3" x14ac:dyDescent="0.2">
      <c r="C5506" s="63"/>
    </row>
    <row r="5507" spans="3:3" x14ac:dyDescent="0.2">
      <c r="C5507" s="63"/>
    </row>
    <row r="5508" spans="3:3" x14ac:dyDescent="0.2">
      <c r="C5508" s="63"/>
    </row>
    <row r="5509" spans="3:3" x14ac:dyDescent="0.2">
      <c r="C5509" s="63"/>
    </row>
    <row r="5510" spans="3:3" x14ac:dyDescent="0.2">
      <c r="C5510" s="63"/>
    </row>
    <row r="5511" spans="3:3" x14ac:dyDescent="0.2">
      <c r="C5511" s="63"/>
    </row>
    <row r="5512" spans="3:3" x14ac:dyDescent="0.2">
      <c r="C5512" s="63"/>
    </row>
    <row r="5513" spans="3:3" x14ac:dyDescent="0.2">
      <c r="C5513" s="63"/>
    </row>
    <row r="5514" spans="3:3" x14ac:dyDescent="0.2">
      <c r="C5514" s="63"/>
    </row>
    <row r="5515" spans="3:3" x14ac:dyDescent="0.2">
      <c r="C5515" s="63"/>
    </row>
    <row r="5516" spans="3:3" x14ac:dyDescent="0.2">
      <c r="C5516" s="63"/>
    </row>
    <row r="5517" spans="3:3" x14ac:dyDescent="0.2">
      <c r="C5517" s="63"/>
    </row>
    <row r="5518" spans="3:3" x14ac:dyDescent="0.2">
      <c r="C5518" s="63"/>
    </row>
    <row r="5519" spans="3:3" x14ac:dyDescent="0.2">
      <c r="C5519" s="63"/>
    </row>
    <row r="5520" spans="3:3" x14ac:dyDescent="0.2">
      <c r="C5520" s="63"/>
    </row>
    <row r="5521" spans="3:3" x14ac:dyDescent="0.2">
      <c r="C5521" s="63"/>
    </row>
    <row r="5522" spans="3:3" x14ac:dyDescent="0.2">
      <c r="C5522" s="63"/>
    </row>
    <row r="5523" spans="3:3" x14ac:dyDescent="0.2">
      <c r="C5523" s="63"/>
    </row>
    <row r="5524" spans="3:3" x14ac:dyDescent="0.2">
      <c r="C5524" s="63"/>
    </row>
    <row r="5525" spans="3:3" x14ac:dyDescent="0.2">
      <c r="C5525" s="63"/>
    </row>
    <row r="5526" spans="3:3" x14ac:dyDescent="0.2">
      <c r="C5526" s="63"/>
    </row>
    <row r="5527" spans="3:3" x14ac:dyDescent="0.2">
      <c r="C5527" s="63"/>
    </row>
    <row r="5528" spans="3:3" x14ac:dyDescent="0.2">
      <c r="C5528" s="63"/>
    </row>
    <row r="5529" spans="3:3" x14ac:dyDescent="0.2">
      <c r="C5529" s="63"/>
    </row>
    <row r="5530" spans="3:3" x14ac:dyDescent="0.2">
      <c r="C5530" s="63"/>
    </row>
    <row r="5531" spans="3:3" x14ac:dyDescent="0.2">
      <c r="C5531" s="63"/>
    </row>
    <row r="5532" spans="3:3" x14ac:dyDescent="0.2">
      <c r="C5532" s="63"/>
    </row>
    <row r="5533" spans="3:3" x14ac:dyDescent="0.2">
      <c r="C5533" s="63"/>
    </row>
    <row r="5534" spans="3:3" x14ac:dyDescent="0.2">
      <c r="C5534" s="63"/>
    </row>
    <row r="5535" spans="3:3" x14ac:dyDescent="0.2">
      <c r="C5535" s="63"/>
    </row>
    <row r="5536" spans="3:3" x14ac:dyDescent="0.2">
      <c r="C5536" s="63"/>
    </row>
    <row r="5537" spans="3:3" x14ac:dyDescent="0.2">
      <c r="C5537" s="63"/>
    </row>
    <row r="5538" spans="3:3" x14ac:dyDescent="0.2">
      <c r="C5538" s="63"/>
    </row>
    <row r="5539" spans="3:3" x14ac:dyDescent="0.2">
      <c r="C5539" s="63"/>
    </row>
    <row r="5540" spans="3:3" x14ac:dyDescent="0.2">
      <c r="C5540" s="63"/>
    </row>
    <row r="5541" spans="3:3" x14ac:dyDescent="0.2">
      <c r="C5541" s="63"/>
    </row>
    <row r="5542" spans="3:3" x14ac:dyDescent="0.2">
      <c r="C5542" s="63"/>
    </row>
    <row r="5543" spans="3:3" x14ac:dyDescent="0.2">
      <c r="C5543" s="63"/>
    </row>
    <row r="5544" spans="3:3" x14ac:dyDescent="0.2">
      <c r="C5544" s="63"/>
    </row>
    <row r="5545" spans="3:3" x14ac:dyDescent="0.2">
      <c r="C5545" s="63"/>
    </row>
    <row r="5546" spans="3:3" x14ac:dyDescent="0.2">
      <c r="C5546" s="63"/>
    </row>
    <row r="5547" spans="3:3" x14ac:dyDescent="0.2">
      <c r="C5547" s="63"/>
    </row>
    <row r="5548" spans="3:3" x14ac:dyDescent="0.2">
      <c r="C5548" s="63"/>
    </row>
    <row r="5549" spans="3:3" x14ac:dyDescent="0.2">
      <c r="C5549" s="63"/>
    </row>
    <row r="5550" spans="3:3" x14ac:dyDescent="0.2">
      <c r="C5550" s="63"/>
    </row>
    <row r="5551" spans="3:3" x14ac:dyDescent="0.2">
      <c r="C5551" s="63"/>
    </row>
    <row r="5552" spans="3:3" x14ac:dyDescent="0.2">
      <c r="C5552" s="63"/>
    </row>
    <row r="5553" spans="3:3" x14ac:dyDescent="0.2">
      <c r="C5553" s="63"/>
    </row>
    <row r="5554" spans="3:3" x14ac:dyDescent="0.2">
      <c r="C5554" s="63"/>
    </row>
    <row r="5555" spans="3:3" x14ac:dyDescent="0.2">
      <c r="C5555" s="63"/>
    </row>
    <row r="5556" spans="3:3" x14ac:dyDescent="0.2">
      <c r="C5556" s="63"/>
    </row>
    <row r="5557" spans="3:3" x14ac:dyDescent="0.2">
      <c r="C5557" s="63"/>
    </row>
    <row r="5558" spans="3:3" x14ac:dyDescent="0.2">
      <c r="C5558" s="63"/>
    </row>
    <row r="5559" spans="3:3" x14ac:dyDescent="0.2">
      <c r="C5559" s="63"/>
    </row>
    <row r="5560" spans="3:3" x14ac:dyDescent="0.2">
      <c r="C5560" s="63"/>
    </row>
    <row r="5561" spans="3:3" x14ac:dyDescent="0.2">
      <c r="C5561" s="63"/>
    </row>
    <row r="5562" spans="3:3" x14ac:dyDescent="0.2">
      <c r="C5562" s="63"/>
    </row>
    <row r="5563" spans="3:3" x14ac:dyDescent="0.2">
      <c r="C5563" s="63"/>
    </row>
    <row r="5564" spans="3:3" x14ac:dyDescent="0.2">
      <c r="C5564" s="63"/>
    </row>
    <row r="5565" spans="3:3" x14ac:dyDescent="0.2">
      <c r="C5565" s="63"/>
    </row>
    <row r="5566" spans="3:3" x14ac:dyDescent="0.2">
      <c r="C5566" s="63"/>
    </row>
    <row r="5567" spans="3:3" x14ac:dyDescent="0.2">
      <c r="C5567" s="63"/>
    </row>
    <row r="5568" spans="3:3" x14ac:dyDescent="0.2">
      <c r="C5568" s="63"/>
    </row>
    <row r="5569" spans="3:3" x14ac:dyDescent="0.2">
      <c r="C5569" s="63"/>
    </row>
    <row r="5570" spans="3:3" x14ac:dyDescent="0.2">
      <c r="C5570" s="63"/>
    </row>
    <row r="5571" spans="3:3" x14ac:dyDescent="0.2">
      <c r="C5571" s="63"/>
    </row>
    <row r="5572" spans="3:3" x14ac:dyDescent="0.2">
      <c r="C5572" s="63"/>
    </row>
    <row r="5573" spans="3:3" x14ac:dyDescent="0.2">
      <c r="C5573" s="63"/>
    </row>
    <row r="5574" spans="3:3" x14ac:dyDescent="0.2">
      <c r="C5574" s="63"/>
    </row>
    <row r="5575" spans="3:3" x14ac:dyDescent="0.2">
      <c r="C5575" s="63"/>
    </row>
    <row r="5576" spans="3:3" x14ac:dyDescent="0.2">
      <c r="C5576" s="63"/>
    </row>
    <row r="5577" spans="3:3" x14ac:dyDescent="0.2">
      <c r="C5577" s="63"/>
    </row>
    <row r="5578" spans="3:3" x14ac:dyDescent="0.2">
      <c r="C5578" s="63"/>
    </row>
    <row r="5579" spans="3:3" x14ac:dyDescent="0.2">
      <c r="C5579" s="63"/>
    </row>
    <row r="5580" spans="3:3" x14ac:dyDescent="0.2">
      <c r="C5580" s="63"/>
    </row>
    <row r="5581" spans="3:3" x14ac:dyDescent="0.2">
      <c r="C5581" s="63"/>
    </row>
    <row r="5582" spans="3:3" x14ac:dyDescent="0.2">
      <c r="C5582" s="63"/>
    </row>
    <row r="5583" spans="3:3" x14ac:dyDescent="0.2">
      <c r="C5583" s="63"/>
    </row>
    <row r="5584" spans="3:3" x14ac:dyDescent="0.2">
      <c r="C5584" s="63"/>
    </row>
    <row r="5585" spans="3:3" x14ac:dyDescent="0.2">
      <c r="C5585" s="63"/>
    </row>
    <row r="5586" spans="3:3" x14ac:dyDescent="0.2">
      <c r="C5586" s="63"/>
    </row>
    <row r="5587" spans="3:3" x14ac:dyDescent="0.2">
      <c r="C5587" s="63"/>
    </row>
    <row r="5588" spans="3:3" x14ac:dyDescent="0.2">
      <c r="C5588" s="63"/>
    </row>
    <row r="5589" spans="3:3" x14ac:dyDescent="0.2">
      <c r="C5589" s="63"/>
    </row>
    <row r="5590" spans="3:3" x14ac:dyDescent="0.2">
      <c r="C5590" s="63"/>
    </row>
    <row r="5591" spans="3:3" x14ac:dyDescent="0.2">
      <c r="C5591" s="63"/>
    </row>
    <row r="5592" spans="3:3" x14ac:dyDescent="0.2">
      <c r="C5592" s="63"/>
    </row>
    <row r="5593" spans="3:3" x14ac:dyDescent="0.2">
      <c r="C5593" s="63"/>
    </row>
    <row r="5594" spans="3:3" x14ac:dyDescent="0.2">
      <c r="C5594" s="63"/>
    </row>
    <row r="5595" spans="3:3" x14ac:dyDescent="0.2">
      <c r="C5595" s="63"/>
    </row>
    <row r="5596" spans="3:3" x14ac:dyDescent="0.2">
      <c r="C5596" s="63"/>
    </row>
    <row r="5597" spans="3:3" x14ac:dyDescent="0.2">
      <c r="C5597" s="63"/>
    </row>
    <row r="5598" spans="3:3" x14ac:dyDescent="0.2">
      <c r="C5598" s="63"/>
    </row>
    <row r="5599" spans="3:3" x14ac:dyDescent="0.2">
      <c r="C5599" s="63"/>
    </row>
    <row r="5600" spans="3:3" x14ac:dyDescent="0.2">
      <c r="C5600" s="63"/>
    </row>
    <row r="5601" spans="3:3" x14ac:dyDescent="0.2">
      <c r="C5601" s="63"/>
    </row>
    <row r="5602" spans="3:3" x14ac:dyDescent="0.2">
      <c r="C5602" s="63"/>
    </row>
    <row r="5603" spans="3:3" x14ac:dyDescent="0.2">
      <c r="C5603" s="63"/>
    </row>
    <row r="5604" spans="3:3" x14ac:dyDescent="0.2">
      <c r="C5604" s="63"/>
    </row>
    <row r="5605" spans="3:3" x14ac:dyDescent="0.2">
      <c r="C5605" s="63"/>
    </row>
    <row r="5606" spans="3:3" x14ac:dyDescent="0.2">
      <c r="C5606" s="63"/>
    </row>
    <row r="5607" spans="3:3" x14ac:dyDescent="0.2">
      <c r="C5607" s="63"/>
    </row>
    <row r="5608" spans="3:3" x14ac:dyDescent="0.2">
      <c r="C5608" s="63"/>
    </row>
    <row r="5609" spans="3:3" x14ac:dyDescent="0.2">
      <c r="C5609" s="63"/>
    </row>
    <row r="5610" spans="3:3" x14ac:dyDescent="0.2">
      <c r="C5610" s="63"/>
    </row>
    <row r="5611" spans="3:3" x14ac:dyDescent="0.2">
      <c r="C5611" s="63"/>
    </row>
    <row r="5612" spans="3:3" x14ac:dyDescent="0.2">
      <c r="C5612" s="63"/>
    </row>
    <row r="5613" spans="3:3" x14ac:dyDescent="0.2">
      <c r="C5613" s="63"/>
    </row>
    <row r="5614" spans="3:3" x14ac:dyDescent="0.2">
      <c r="C5614" s="63"/>
    </row>
    <row r="5615" spans="3:3" x14ac:dyDescent="0.2">
      <c r="C5615" s="63"/>
    </row>
    <row r="5616" spans="3:3" x14ac:dyDescent="0.2">
      <c r="C5616" s="63"/>
    </row>
    <row r="5617" spans="3:3" x14ac:dyDescent="0.2">
      <c r="C5617" s="63"/>
    </row>
    <row r="5618" spans="3:3" x14ac:dyDescent="0.2">
      <c r="C5618" s="63"/>
    </row>
    <row r="5619" spans="3:3" x14ac:dyDescent="0.2">
      <c r="C5619" s="63"/>
    </row>
    <row r="5620" spans="3:3" x14ac:dyDescent="0.2">
      <c r="C5620" s="63"/>
    </row>
    <row r="5621" spans="3:3" x14ac:dyDescent="0.2">
      <c r="C5621" s="63"/>
    </row>
    <row r="5622" spans="3:3" x14ac:dyDescent="0.2">
      <c r="C5622" s="63"/>
    </row>
    <row r="5623" spans="3:3" x14ac:dyDescent="0.2">
      <c r="C5623" s="63"/>
    </row>
    <row r="5624" spans="3:3" x14ac:dyDescent="0.2">
      <c r="C5624" s="63"/>
    </row>
    <row r="5625" spans="3:3" x14ac:dyDescent="0.2">
      <c r="C5625" s="63"/>
    </row>
    <row r="5626" spans="3:3" x14ac:dyDescent="0.2">
      <c r="C5626" s="63"/>
    </row>
    <row r="5627" spans="3:3" x14ac:dyDescent="0.2">
      <c r="C5627" s="63"/>
    </row>
    <row r="5628" spans="3:3" x14ac:dyDescent="0.2">
      <c r="C5628" s="63"/>
    </row>
    <row r="5629" spans="3:3" x14ac:dyDescent="0.2">
      <c r="C5629" s="63"/>
    </row>
    <row r="5630" spans="3:3" x14ac:dyDescent="0.2">
      <c r="C5630" s="63"/>
    </row>
    <row r="5631" spans="3:3" x14ac:dyDescent="0.2">
      <c r="C5631" s="63"/>
    </row>
    <row r="5632" spans="3:3" x14ac:dyDescent="0.2">
      <c r="C5632" s="63"/>
    </row>
    <row r="5633" spans="3:3" x14ac:dyDescent="0.2">
      <c r="C5633" s="63"/>
    </row>
    <row r="5634" spans="3:3" x14ac:dyDescent="0.2">
      <c r="C5634" s="63"/>
    </row>
    <row r="5635" spans="3:3" x14ac:dyDescent="0.2">
      <c r="C5635" s="63"/>
    </row>
    <row r="5636" spans="3:3" x14ac:dyDescent="0.2">
      <c r="C5636" s="63"/>
    </row>
    <row r="5637" spans="3:3" x14ac:dyDescent="0.2">
      <c r="C5637" s="63"/>
    </row>
    <row r="5638" spans="3:3" x14ac:dyDescent="0.2">
      <c r="C5638" s="63"/>
    </row>
    <row r="5639" spans="3:3" x14ac:dyDescent="0.2">
      <c r="C5639" s="63"/>
    </row>
    <row r="5640" spans="3:3" x14ac:dyDescent="0.2">
      <c r="C5640" s="63"/>
    </row>
    <row r="5641" spans="3:3" x14ac:dyDescent="0.2">
      <c r="C5641" s="63"/>
    </row>
    <row r="5642" spans="3:3" x14ac:dyDescent="0.2">
      <c r="C5642" s="63"/>
    </row>
    <row r="5643" spans="3:3" x14ac:dyDescent="0.2">
      <c r="C5643" s="63"/>
    </row>
    <row r="5644" spans="3:3" x14ac:dyDescent="0.2">
      <c r="C5644" s="63"/>
    </row>
    <row r="5645" spans="3:3" x14ac:dyDescent="0.2">
      <c r="C5645" s="63"/>
    </row>
    <row r="5646" spans="3:3" x14ac:dyDescent="0.2">
      <c r="C5646" s="63"/>
    </row>
    <row r="5647" spans="3:3" x14ac:dyDescent="0.2">
      <c r="C5647" s="63"/>
    </row>
    <row r="5648" spans="3:3" x14ac:dyDescent="0.2">
      <c r="C5648" s="63"/>
    </row>
    <row r="5649" spans="3:3" x14ac:dyDescent="0.2">
      <c r="C5649" s="63"/>
    </row>
    <row r="5650" spans="3:3" x14ac:dyDescent="0.2">
      <c r="C5650" s="63"/>
    </row>
    <row r="5651" spans="3:3" x14ac:dyDescent="0.2">
      <c r="C5651" s="63"/>
    </row>
    <row r="5652" spans="3:3" x14ac:dyDescent="0.2">
      <c r="C5652" s="63"/>
    </row>
    <row r="5653" spans="3:3" x14ac:dyDescent="0.2">
      <c r="C5653" s="63"/>
    </row>
    <row r="5654" spans="3:3" x14ac:dyDescent="0.2">
      <c r="C5654" s="63"/>
    </row>
    <row r="5655" spans="3:3" x14ac:dyDescent="0.2">
      <c r="C5655" s="63"/>
    </row>
    <row r="5656" spans="3:3" x14ac:dyDescent="0.2">
      <c r="C5656" s="63"/>
    </row>
    <row r="5657" spans="3:3" x14ac:dyDescent="0.2">
      <c r="C5657" s="63"/>
    </row>
    <row r="5658" spans="3:3" x14ac:dyDescent="0.2">
      <c r="C5658" s="63"/>
    </row>
    <row r="5659" spans="3:3" x14ac:dyDescent="0.2">
      <c r="C5659" s="63"/>
    </row>
    <row r="5660" spans="3:3" x14ac:dyDescent="0.2">
      <c r="C5660" s="63"/>
    </row>
    <row r="5661" spans="3:3" x14ac:dyDescent="0.2">
      <c r="C5661" s="63"/>
    </row>
    <row r="5662" spans="3:3" x14ac:dyDescent="0.2">
      <c r="C5662" s="63"/>
    </row>
    <row r="5663" spans="3:3" x14ac:dyDescent="0.2">
      <c r="C5663" s="63"/>
    </row>
    <row r="5664" spans="3:3" x14ac:dyDescent="0.2">
      <c r="C5664" s="63"/>
    </row>
    <row r="5665" spans="3:3" x14ac:dyDescent="0.2">
      <c r="C5665" s="63"/>
    </row>
    <row r="5666" spans="3:3" x14ac:dyDescent="0.2">
      <c r="C5666" s="63"/>
    </row>
    <row r="5667" spans="3:3" x14ac:dyDescent="0.2">
      <c r="C5667" s="63"/>
    </row>
    <row r="5668" spans="3:3" x14ac:dyDescent="0.2">
      <c r="C5668" s="63"/>
    </row>
    <row r="5669" spans="3:3" x14ac:dyDescent="0.2">
      <c r="C5669" s="63"/>
    </row>
    <row r="5670" spans="3:3" x14ac:dyDescent="0.2">
      <c r="C5670" s="63"/>
    </row>
    <row r="5671" spans="3:3" x14ac:dyDescent="0.2">
      <c r="C5671" s="63"/>
    </row>
    <row r="5672" spans="3:3" x14ac:dyDescent="0.2">
      <c r="C5672" s="63"/>
    </row>
    <row r="5673" spans="3:3" x14ac:dyDescent="0.2">
      <c r="C5673" s="63"/>
    </row>
    <row r="5674" spans="3:3" x14ac:dyDescent="0.2">
      <c r="C5674" s="63"/>
    </row>
    <row r="5675" spans="3:3" x14ac:dyDescent="0.2">
      <c r="C5675" s="63"/>
    </row>
    <row r="5676" spans="3:3" x14ac:dyDescent="0.2">
      <c r="C5676" s="63"/>
    </row>
    <row r="5677" spans="3:3" x14ac:dyDescent="0.2">
      <c r="C5677" s="63"/>
    </row>
    <row r="5678" spans="3:3" x14ac:dyDescent="0.2">
      <c r="C5678" s="63"/>
    </row>
    <row r="5679" spans="3:3" x14ac:dyDescent="0.2">
      <c r="C5679" s="63"/>
    </row>
    <row r="5680" spans="3:3" x14ac:dyDescent="0.2">
      <c r="C5680" s="63"/>
    </row>
    <row r="5681" spans="3:3" x14ac:dyDescent="0.2">
      <c r="C5681" s="63"/>
    </row>
    <row r="5682" spans="3:3" x14ac:dyDescent="0.2">
      <c r="C5682" s="63"/>
    </row>
    <row r="5683" spans="3:3" x14ac:dyDescent="0.2">
      <c r="C5683" s="63"/>
    </row>
    <row r="5684" spans="3:3" x14ac:dyDescent="0.2">
      <c r="C5684" s="63"/>
    </row>
    <row r="5685" spans="3:3" x14ac:dyDescent="0.2">
      <c r="C5685" s="63"/>
    </row>
    <row r="5686" spans="3:3" x14ac:dyDescent="0.2">
      <c r="C5686" s="63"/>
    </row>
    <row r="5687" spans="3:3" x14ac:dyDescent="0.2">
      <c r="C5687" s="63"/>
    </row>
    <row r="5688" spans="3:3" x14ac:dyDescent="0.2">
      <c r="C5688" s="63"/>
    </row>
    <row r="5689" spans="3:3" x14ac:dyDescent="0.2">
      <c r="C5689" s="63"/>
    </row>
    <row r="5690" spans="3:3" x14ac:dyDescent="0.2">
      <c r="C5690" s="63"/>
    </row>
    <row r="5691" spans="3:3" x14ac:dyDescent="0.2">
      <c r="C5691" s="63"/>
    </row>
    <row r="5692" spans="3:3" x14ac:dyDescent="0.2">
      <c r="C5692" s="63"/>
    </row>
    <row r="5693" spans="3:3" x14ac:dyDescent="0.2">
      <c r="C5693" s="63"/>
    </row>
    <row r="5694" spans="3:3" x14ac:dyDescent="0.2">
      <c r="C5694" s="63"/>
    </row>
    <row r="5695" spans="3:3" x14ac:dyDescent="0.2">
      <c r="C5695" s="63"/>
    </row>
    <row r="5696" spans="3:3" x14ac:dyDescent="0.2">
      <c r="C5696" s="63"/>
    </row>
    <row r="5697" spans="3:3" x14ac:dyDescent="0.2">
      <c r="C5697" s="63"/>
    </row>
    <row r="5698" spans="3:3" x14ac:dyDescent="0.2">
      <c r="C5698" s="63"/>
    </row>
    <row r="5699" spans="3:3" x14ac:dyDescent="0.2">
      <c r="C5699" s="63"/>
    </row>
    <row r="5700" spans="3:3" x14ac:dyDescent="0.2">
      <c r="C5700" s="63"/>
    </row>
    <row r="5701" spans="3:3" x14ac:dyDescent="0.2">
      <c r="C5701" s="63"/>
    </row>
    <row r="5702" spans="3:3" x14ac:dyDescent="0.2">
      <c r="C5702" s="63"/>
    </row>
    <row r="5703" spans="3:3" x14ac:dyDescent="0.2">
      <c r="C5703" s="63"/>
    </row>
    <row r="5704" spans="3:3" x14ac:dyDescent="0.2">
      <c r="C5704" s="63"/>
    </row>
    <row r="5705" spans="3:3" x14ac:dyDescent="0.2">
      <c r="C5705" s="63"/>
    </row>
    <row r="5706" spans="3:3" x14ac:dyDescent="0.2">
      <c r="C5706" s="63"/>
    </row>
    <row r="5707" spans="3:3" x14ac:dyDescent="0.2">
      <c r="C5707" s="63"/>
    </row>
    <row r="5708" spans="3:3" x14ac:dyDescent="0.2">
      <c r="C5708" s="63"/>
    </row>
    <row r="5709" spans="3:3" x14ac:dyDescent="0.2">
      <c r="C5709" s="63"/>
    </row>
    <row r="5710" spans="3:3" x14ac:dyDescent="0.2">
      <c r="C5710" s="63"/>
    </row>
    <row r="5711" spans="3:3" x14ac:dyDescent="0.2">
      <c r="C5711" s="63"/>
    </row>
    <row r="5712" spans="3:3" x14ac:dyDescent="0.2">
      <c r="C5712" s="63"/>
    </row>
    <row r="5713" spans="3:3" x14ac:dyDescent="0.2">
      <c r="C5713" s="63"/>
    </row>
    <row r="5714" spans="3:3" x14ac:dyDescent="0.2">
      <c r="C5714" s="63"/>
    </row>
    <row r="5715" spans="3:3" x14ac:dyDescent="0.2">
      <c r="C5715" s="63"/>
    </row>
    <row r="5716" spans="3:3" x14ac:dyDescent="0.2">
      <c r="C5716" s="63"/>
    </row>
    <row r="5717" spans="3:3" x14ac:dyDescent="0.2">
      <c r="C5717" s="63"/>
    </row>
    <row r="5718" spans="3:3" x14ac:dyDescent="0.2">
      <c r="C5718" s="63"/>
    </row>
    <row r="5719" spans="3:3" x14ac:dyDescent="0.2">
      <c r="C5719" s="63"/>
    </row>
    <row r="5720" spans="3:3" x14ac:dyDescent="0.2">
      <c r="C5720" s="63"/>
    </row>
    <row r="5721" spans="3:3" x14ac:dyDescent="0.2">
      <c r="C5721" s="63"/>
    </row>
    <row r="5722" spans="3:3" x14ac:dyDescent="0.2">
      <c r="C5722" s="63"/>
    </row>
    <row r="5723" spans="3:3" x14ac:dyDescent="0.2">
      <c r="C5723" s="63"/>
    </row>
    <row r="5724" spans="3:3" x14ac:dyDescent="0.2">
      <c r="C5724" s="63"/>
    </row>
    <row r="5725" spans="3:3" x14ac:dyDescent="0.2">
      <c r="C5725" s="63"/>
    </row>
    <row r="5726" spans="3:3" x14ac:dyDescent="0.2">
      <c r="C5726" s="63"/>
    </row>
    <row r="5727" spans="3:3" x14ac:dyDescent="0.2">
      <c r="C5727" s="63"/>
    </row>
    <row r="5728" spans="3:3" x14ac:dyDescent="0.2">
      <c r="C5728" s="63"/>
    </row>
    <row r="5729" spans="3:3" x14ac:dyDescent="0.2">
      <c r="C5729" s="63"/>
    </row>
    <row r="5730" spans="3:3" x14ac:dyDescent="0.2">
      <c r="C5730" s="63"/>
    </row>
    <row r="5731" spans="3:3" x14ac:dyDescent="0.2">
      <c r="C5731" s="63"/>
    </row>
    <row r="5732" spans="3:3" x14ac:dyDescent="0.2">
      <c r="C5732" s="63"/>
    </row>
    <row r="5733" spans="3:3" x14ac:dyDescent="0.2">
      <c r="C5733" s="63"/>
    </row>
    <row r="5734" spans="3:3" x14ac:dyDescent="0.2">
      <c r="C5734" s="63"/>
    </row>
    <row r="5735" spans="3:3" x14ac:dyDescent="0.2">
      <c r="C5735" s="63"/>
    </row>
    <row r="5736" spans="3:3" x14ac:dyDescent="0.2">
      <c r="C5736" s="63"/>
    </row>
    <row r="5737" spans="3:3" x14ac:dyDescent="0.2">
      <c r="C5737" s="63"/>
    </row>
    <row r="5738" spans="3:3" x14ac:dyDescent="0.2">
      <c r="C5738" s="63"/>
    </row>
    <row r="5739" spans="3:3" x14ac:dyDescent="0.2">
      <c r="C5739" s="63"/>
    </row>
    <row r="5740" spans="3:3" x14ac:dyDescent="0.2">
      <c r="C5740" s="63"/>
    </row>
    <row r="5741" spans="3:3" x14ac:dyDescent="0.2">
      <c r="C5741" s="63"/>
    </row>
    <row r="5742" spans="3:3" x14ac:dyDescent="0.2">
      <c r="C5742" s="63"/>
    </row>
    <row r="5743" spans="3:3" x14ac:dyDescent="0.2">
      <c r="C5743" s="63"/>
    </row>
    <row r="5744" spans="3:3" x14ac:dyDescent="0.2">
      <c r="C5744" s="63"/>
    </row>
    <row r="5745" spans="3:3" x14ac:dyDescent="0.2">
      <c r="C5745" s="63"/>
    </row>
    <row r="5746" spans="3:3" x14ac:dyDescent="0.2">
      <c r="C5746" s="63"/>
    </row>
    <row r="5747" spans="3:3" x14ac:dyDescent="0.2">
      <c r="C5747" s="63"/>
    </row>
    <row r="5748" spans="3:3" x14ac:dyDescent="0.2">
      <c r="C5748" s="63"/>
    </row>
    <row r="5749" spans="3:3" x14ac:dyDescent="0.2">
      <c r="C5749" s="63"/>
    </row>
    <row r="5750" spans="3:3" x14ac:dyDescent="0.2">
      <c r="C5750" s="63"/>
    </row>
    <row r="5751" spans="3:3" x14ac:dyDescent="0.2">
      <c r="C5751" s="63"/>
    </row>
    <row r="5752" spans="3:3" x14ac:dyDescent="0.2">
      <c r="C5752" s="63"/>
    </row>
    <row r="5753" spans="3:3" x14ac:dyDescent="0.2">
      <c r="C5753" s="63"/>
    </row>
    <row r="5754" spans="3:3" x14ac:dyDescent="0.2">
      <c r="C5754" s="63"/>
    </row>
    <row r="5755" spans="3:3" x14ac:dyDescent="0.2">
      <c r="C5755" s="63"/>
    </row>
    <row r="5756" spans="3:3" x14ac:dyDescent="0.2">
      <c r="C5756" s="63"/>
    </row>
    <row r="5757" spans="3:3" x14ac:dyDescent="0.2">
      <c r="C5757" s="63"/>
    </row>
    <row r="5758" spans="3:3" x14ac:dyDescent="0.2">
      <c r="C5758" s="63"/>
    </row>
    <row r="5759" spans="3:3" x14ac:dyDescent="0.2">
      <c r="C5759" s="63"/>
    </row>
    <row r="5760" spans="3:3" x14ac:dyDescent="0.2">
      <c r="C5760" s="63"/>
    </row>
    <row r="5761" spans="3:3" x14ac:dyDescent="0.2">
      <c r="C5761" s="63"/>
    </row>
    <row r="5762" spans="3:3" x14ac:dyDescent="0.2">
      <c r="C5762" s="63"/>
    </row>
    <row r="5763" spans="3:3" x14ac:dyDescent="0.2">
      <c r="C5763" s="63"/>
    </row>
    <row r="5764" spans="3:3" x14ac:dyDescent="0.2">
      <c r="C5764" s="63"/>
    </row>
    <row r="5765" spans="3:3" x14ac:dyDescent="0.2">
      <c r="C5765" s="63"/>
    </row>
    <row r="5766" spans="3:3" x14ac:dyDescent="0.2">
      <c r="C5766" s="63"/>
    </row>
    <row r="5767" spans="3:3" x14ac:dyDescent="0.2">
      <c r="C5767" s="63"/>
    </row>
    <row r="5768" spans="3:3" x14ac:dyDescent="0.2">
      <c r="C5768" s="63"/>
    </row>
    <row r="5769" spans="3:3" x14ac:dyDescent="0.2">
      <c r="C5769" s="63"/>
    </row>
    <row r="5770" spans="3:3" x14ac:dyDescent="0.2">
      <c r="C5770" s="63"/>
    </row>
    <row r="5771" spans="3:3" x14ac:dyDescent="0.2">
      <c r="C5771" s="63"/>
    </row>
    <row r="5772" spans="3:3" x14ac:dyDescent="0.2">
      <c r="C5772" s="63"/>
    </row>
    <row r="5773" spans="3:3" x14ac:dyDescent="0.2">
      <c r="C5773" s="63"/>
    </row>
    <row r="5774" spans="3:3" x14ac:dyDescent="0.2">
      <c r="C5774" s="63"/>
    </row>
    <row r="5775" spans="3:3" x14ac:dyDescent="0.2">
      <c r="C5775" s="63"/>
    </row>
    <row r="5776" spans="3:3" x14ac:dyDescent="0.2">
      <c r="C5776" s="63"/>
    </row>
    <row r="5777" spans="3:3" x14ac:dyDescent="0.2">
      <c r="C5777" s="63"/>
    </row>
    <row r="5778" spans="3:3" x14ac:dyDescent="0.2">
      <c r="C5778" s="63"/>
    </row>
    <row r="5779" spans="3:3" x14ac:dyDescent="0.2">
      <c r="C5779" s="63"/>
    </row>
    <row r="5780" spans="3:3" x14ac:dyDescent="0.2">
      <c r="C5780" s="63"/>
    </row>
    <row r="5781" spans="3:3" x14ac:dyDescent="0.2">
      <c r="C5781" s="63"/>
    </row>
    <row r="5782" spans="3:3" x14ac:dyDescent="0.2">
      <c r="C5782" s="63"/>
    </row>
    <row r="5783" spans="3:3" x14ac:dyDescent="0.2">
      <c r="C5783" s="63"/>
    </row>
    <row r="5784" spans="3:3" x14ac:dyDescent="0.2">
      <c r="C5784" s="63"/>
    </row>
    <row r="5785" spans="3:3" x14ac:dyDescent="0.2">
      <c r="C5785" s="63"/>
    </row>
    <row r="5786" spans="3:3" x14ac:dyDescent="0.2">
      <c r="C5786" s="63"/>
    </row>
    <row r="5787" spans="3:3" x14ac:dyDescent="0.2">
      <c r="C5787" s="63"/>
    </row>
    <row r="5788" spans="3:3" x14ac:dyDescent="0.2">
      <c r="C5788" s="63"/>
    </row>
    <row r="5789" spans="3:3" x14ac:dyDescent="0.2">
      <c r="C5789" s="63"/>
    </row>
    <row r="5790" spans="3:3" x14ac:dyDescent="0.2">
      <c r="C5790" s="63"/>
    </row>
    <row r="5791" spans="3:3" x14ac:dyDescent="0.2">
      <c r="C5791" s="63"/>
    </row>
    <row r="5792" spans="3:3" x14ac:dyDescent="0.2">
      <c r="C5792" s="63"/>
    </row>
    <row r="5793" spans="3:3" x14ac:dyDescent="0.2">
      <c r="C5793" s="63"/>
    </row>
    <row r="5794" spans="3:3" x14ac:dyDescent="0.2">
      <c r="C5794" s="63"/>
    </row>
    <row r="5795" spans="3:3" x14ac:dyDescent="0.2">
      <c r="C5795" s="63"/>
    </row>
    <row r="5796" spans="3:3" x14ac:dyDescent="0.2">
      <c r="C5796" s="63"/>
    </row>
    <row r="5797" spans="3:3" x14ac:dyDescent="0.2">
      <c r="C5797" s="63"/>
    </row>
    <row r="5798" spans="3:3" x14ac:dyDescent="0.2">
      <c r="C5798" s="63"/>
    </row>
    <row r="5799" spans="3:3" x14ac:dyDescent="0.2">
      <c r="C5799" s="63"/>
    </row>
    <row r="5800" spans="3:3" x14ac:dyDescent="0.2">
      <c r="C5800" s="63"/>
    </row>
    <row r="5801" spans="3:3" x14ac:dyDescent="0.2">
      <c r="C5801" s="63"/>
    </row>
    <row r="5802" spans="3:3" x14ac:dyDescent="0.2">
      <c r="C5802" s="63"/>
    </row>
    <row r="5803" spans="3:3" x14ac:dyDescent="0.2">
      <c r="C5803" s="63"/>
    </row>
    <row r="5804" spans="3:3" x14ac:dyDescent="0.2">
      <c r="C5804" s="63"/>
    </row>
    <row r="5805" spans="3:3" x14ac:dyDescent="0.2">
      <c r="C5805" s="63"/>
    </row>
    <row r="5806" spans="3:3" x14ac:dyDescent="0.2">
      <c r="C5806" s="63"/>
    </row>
    <row r="5807" spans="3:3" x14ac:dyDescent="0.2">
      <c r="C5807" s="63"/>
    </row>
    <row r="5808" spans="3:3" x14ac:dyDescent="0.2">
      <c r="C5808" s="63"/>
    </row>
    <row r="5809" spans="3:3" x14ac:dyDescent="0.2">
      <c r="C5809" s="63"/>
    </row>
    <row r="5810" spans="3:3" x14ac:dyDescent="0.2">
      <c r="C5810" s="63"/>
    </row>
    <row r="5811" spans="3:3" x14ac:dyDescent="0.2">
      <c r="C5811" s="63"/>
    </row>
    <row r="5812" spans="3:3" x14ac:dyDescent="0.2">
      <c r="C5812" s="63"/>
    </row>
    <row r="5813" spans="3:3" x14ac:dyDescent="0.2">
      <c r="C5813" s="63"/>
    </row>
    <row r="5814" spans="3:3" x14ac:dyDescent="0.2">
      <c r="C5814" s="63"/>
    </row>
    <row r="5815" spans="3:3" x14ac:dyDescent="0.2">
      <c r="C5815" s="63"/>
    </row>
    <row r="5816" spans="3:3" x14ac:dyDescent="0.2">
      <c r="C5816" s="63"/>
    </row>
    <row r="5817" spans="3:3" x14ac:dyDescent="0.2">
      <c r="C5817" s="63"/>
    </row>
    <row r="5818" spans="3:3" x14ac:dyDescent="0.2">
      <c r="C5818" s="63"/>
    </row>
    <row r="5819" spans="3:3" x14ac:dyDescent="0.2">
      <c r="C5819" s="63"/>
    </row>
    <row r="5820" spans="3:3" x14ac:dyDescent="0.2">
      <c r="C5820" s="63"/>
    </row>
    <row r="5821" spans="3:3" x14ac:dyDescent="0.2">
      <c r="C5821" s="63"/>
    </row>
    <row r="5822" spans="3:3" x14ac:dyDescent="0.2">
      <c r="C5822" s="63"/>
    </row>
    <row r="5823" spans="3:3" x14ac:dyDescent="0.2">
      <c r="C5823" s="63"/>
    </row>
    <row r="5824" spans="3:3" x14ac:dyDescent="0.2">
      <c r="C5824" s="63"/>
    </row>
    <row r="5825" spans="3:3" x14ac:dyDescent="0.2">
      <c r="C5825" s="63"/>
    </row>
    <row r="5826" spans="3:3" x14ac:dyDescent="0.2">
      <c r="C5826" s="63"/>
    </row>
    <row r="5827" spans="3:3" x14ac:dyDescent="0.2">
      <c r="C5827" s="63"/>
    </row>
    <row r="5828" spans="3:3" x14ac:dyDescent="0.2">
      <c r="C5828" s="63"/>
    </row>
    <row r="5829" spans="3:3" x14ac:dyDescent="0.2">
      <c r="C5829" s="63"/>
    </row>
    <row r="5830" spans="3:3" x14ac:dyDescent="0.2">
      <c r="C5830" s="63"/>
    </row>
    <row r="5831" spans="3:3" x14ac:dyDescent="0.2">
      <c r="C5831" s="63"/>
    </row>
    <row r="5832" spans="3:3" x14ac:dyDescent="0.2">
      <c r="C5832" s="63"/>
    </row>
    <row r="5833" spans="3:3" x14ac:dyDescent="0.2">
      <c r="C5833" s="63"/>
    </row>
    <row r="5834" spans="3:3" x14ac:dyDescent="0.2">
      <c r="C5834" s="63"/>
    </row>
    <row r="5835" spans="3:3" x14ac:dyDescent="0.2">
      <c r="C5835" s="63"/>
    </row>
    <row r="5836" spans="3:3" x14ac:dyDescent="0.2">
      <c r="C5836" s="63"/>
    </row>
    <row r="5837" spans="3:3" x14ac:dyDescent="0.2">
      <c r="C5837" s="63"/>
    </row>
    <row r="5838" spans="3:3" x14ac:dyDescent="0.2">
      <c r="C5838" s="63"/>
    </row>
    <row r="5839" spans="3:3" x14ac:dyDescent="0.2">
      <c r="C5839" s="63"/>
    </row>
    <row r="5840" spans="3:3" x14ac:dyDescent="0.2">
      <c r="C5840" s="63"/>
    </row>
    <row r="5841" spans="3:3" x14ac:dyDescent="0.2">
      <c r="C5841" s="63"/>
    </row>
    <row r="5842" spans="3:3" x14ac:dyDescent="0.2">
      <c r="C5842" s="63"/>
    </row>
    <row r="5843" spans="3:3" x14ac:dyDescent="0.2">
      <c r="C5843" s="63"/>
    </row>
    <row r="5844" spans="3:3" x14ac:dyDescent="0.2">
      <c r="C5844" s="63"/>
    </row>
    <row r="5845" spans="3:3" x14ac:dyDescent="0.2">
      <c r="C5845" s="63"/>
    </row>
    <row r="5846" spans="3:3" x14ac:dyDescent="0.2">
      <c r="C5846" s="63"/>
    </row>
    <row r="5847" spans="3:3" x14ac:dyDescent="0.2">
      <c r="C5847" s="63"/>
    </row>
    <row r="5848" spans="3:3" x14ac:dyDescent="0.2">
      <c r="C5848" s="63"/>
    </row>
    <row r="5849" spans="3:3" x14ac:dyDescent="0.2">
      <c r="C5849" s="63"/>
    </row>
    <row r="5850" spans="3:3" x14ac:dyDescent="0.2">
      <c r="C5850" s="63"/>
    </row>
    <row r="5851" spans="3:3" x14ac:dyDescent="0.2">
      <c r="C5851" s="63"/>
    </row>
    <row r="5852" spans="3:3" x14ac:dyDescent="0.2">
      <c r="C5852" s="63"/>
    </row>
    <row r="5853" spans="3:3" x14ac:dyDescent="0.2">
      <c r="C5853" s="63"/>
    </row>
    <row r="5854" spans="3:3" x14ac:dyDescent="0.2">
      <c r="C5854" s="63"/>
    </row>
    <row r="5855" spans="3:3" x14ac:dyDescent="0.2">
      <c r="C5855" s="63"/>
    </row>
    <row r="5856" spans="3:3" x14ac:dyDescent="0.2">
      <c r="C5856" s="63"/>
    </row>
    <row r="5857" spans="3:3" x14ac:dyDescent="0.2">
      <c r="C5857" s="63"/>
    </row>
    <row r="5858" spans="3:3" x14ac:dyDescent="0.2">
      <c r="C5858" s="63"/>
    </row>
    <row r="5859" spans="3:3" x14ac:dyDescent="0.2">
      <c r="C5859" s="63"/>
    </row>
    <row r="5860" spans="3:3" x14ac:dyDescent="0.2">
      <c r="C5860" s="63"/>
    </row>
    <row r="5861" spans="3:3" x14ac:dyDescent="0.2">
      <c r="C5861" s="63"/>
    </row>
    <row r="5862" spans="3:3" x14ac:dyDescent="0.2">
      <c r="C5862" s="63"/>
    </row>
    <row r="5863" spans="3:3" x14ac:dyDescent="0.2">
      <c r="C5863" s="63"/>
    </row>
    <row r="5864" spans="3:3" x14ac:dyDescent="0.2">
      <c r="C5864" s="63"/>
    </row>
    <row r="5865" spans="3:3" x14ac:dyDescent="0.2">
      <c r="C5865" s="63"/>
    </row>
    <row r="5866" spans="3:3" x14ac:dyDescent="0.2">
      <c r="C5866" s="63"/>
    </row>
    <row r="5867" spans="3:3" x14ac:dyDescent="0.2">
      <c r="C5867" s="63"/>
    </row>
    <row r="5868" spans="3:3" x14ac:dyDescent="0.2">
      <c r="C5868" s="63"/>
    </row>
    <row r="5869" spans="3:3" x14ac:dyDescent="0.2">
      <c r="C5869" s="63"/>
    </row>
    <row r="5870" spans="3:3" x14ac:dyDescent="0.2">
      <c r="C5870" s="63"/>
    </row>
    <row r="5871" spans="3:3" x14ac:dyDescent="0.2">
      <c r="C5871" s="63"/>
    </row>
    <row r="5872" spans="3:3" x14ac:dyDescent="0.2">
      <c r="C5872" s="63"/>
    </row>
    <row r="5873" spans="3:3" x14ac:dyDescent="0.2">
      <c r="C5873" s="63"/>
    </row>
    <row r="5874" spans="3:3" x14ac:dyDescent="0.2">
      <c r="C5874" s="63"/>
    </row>
    <row r="5875" spans="3:3" x14ac:dyDescent="0.2">
      <c r="C5875" s="63"/>
    </row>
    <row r="5876" spans="3:3" x14ac:dyDescent="0.2">
      <c r="C5876" s="63"/>
    </row>
    <row r="5877" spans="3:3" x14ac:dyDescent="0.2">
      <c r="C5877" s="63"/>
    </row>
    <row r="5878" spans="3:3" x14ac:dyDescent="0.2">
      <c r="C5878" s="63"/>
    </row>
    <row r="5879" spans="3:3" x14ac:dyDescent="0.2">
      <c r="C5879" s="63"/>
    </row>
    <row r="5880" spans="3:3" x14ac:dyDescent="0.2">
      <c r="C5880" s="63"/>
    </row>
    <row r="5881" spans="3:3" x14ac:dyDescent="0.2">
      <c r="C5881" s="63"/>
    </row>
    <row r="5882" spans="3:3" x14ac:dyDescent="0.2">
      <c r="C5882" s="63"/>
    </row>
    <row r="5883" spans="3:3" x14ac:dyDescent="0.2">
      <c r="C5883" s="63"/>
    </row>
    <row r="5884" spans="3:3" x14ac:dyDescent="0.2">
      <c r="C5884" s="63"/>
    </row>
    <row r="5885" spans="3:3" x14ac:dyDescent="0.2">
      <c r="C5885" s="63"/>
    </row>
    <row r="5886" spans="3:3" x14ac:dyDescent="0.2">
      <c r="C5886" s="63"/>
    </row>
    <row r="5887" spans="3:3" x14ac:dyDescent="0.2">
      <c r="C5887" s="63"/>
    </row>
    <row r="5888" spans="3:3" x14ac:dyDescent="0.2">
      <c r="C5888" s="63"/>
    </row>
    <row r="5889" spans="3:3" x14ac:dyDescent="0.2">
      <c r="C5889" s="63"/>
    </row>
    <row r="5890" spans="3:3" x14ac:dyDescent="0.2">
      <c r="C5890" s="63"/>
    </row>
    <row r="5891" spans="3:3" x14ac:dyDescent="0.2">
      <c r="C5891" s="63"/>
    </row>
    <row r="5892" spans="3:3" x14ac:dyDescent="0.2">
      <c r="C5892" s="63"/>
    </row>
    <row r="5893" spans="3:3" x14ac:dyDescent="0.2">
      <c r="C5893" s="63"/>
    </row>
    <row r="5894" spans="3:3" x14ac:dyDescent="0.2">
      <c r="C5894" s="63"/>
    </row>
    <row r="5895" spans="3:3" x14ac:dyDescent="0.2">
      <c r="C5895" s="63"/>
    </row>
    <row r="5896" spans="3:3" x14ac:dyDescent="0.2">
      <c r="C5896" s="63"/>
    </row>
    <row r="5897" spans="3:3" x14ac:dyDescent="0.2">
      <c r="C5897" s="63"/>
    </row>
    <row r="5898" spans="3:3" x14ac:dyDescent="0.2">
      <c r="C5898" s="63"/>
    </row>
    <row r="5899" spans="3:3" x14ac:dyDescent="0.2">
      <c r="C5899" s="63"/>
    </row>
    <row r="5900" spans="3:3" x14ac:dyDescent="0.2">
      <c r="C5900" s="63"/>
    </row>
    <row r="5901" spans="3:3" x14ac:dyDescent="0.2">
      <c r="C5901" s="63"/>
    </row>
    <row r="5902" spans="3:3" x14ac:dyDescent="0.2">
      <c r="C5902" s="63"/>
    </row>
    <row r="5903" spans="3:3" x14ac:dyDescent="0.2">
      <c r="C5903" s="63"/>
    </row>
    <row r="5904" spans="3:3" x14ac:dyDescent="0.2">
      <c r="C5904" s="63"/>
    </row>
    <row r="5905" spans="3:3" x14ac:dyDescent="0.2">
      <c r="C5905" s="63"/>
    </row>
    <row r="5906" spans="3:3" x14ac:dyDescent="0.2">
      <c r="C5906" s="63"/>
    </row>
    <row r="5907" spans="3:3" x14ac:dyDescent="0.2">
      <c r="C5907" s="63"/>
    </row>
    <row r="5908" spans="3:3" x14ac:dyDescent="0.2">
      <c r="C5908" s="63"/>
    </row>
    <row r="5909" spans="3:3" x14ac:dyDescent="0.2">
      <c r="C5909" s="63"/>
    </row>
    <row r="5910" spans="3:3" x14ac:dyDescent="0.2">
      <c r="C5910" s="63"/>
    </row>
    <row r="5911" spans="3:3" x14ac:dyDescent="0.2">
      <c r="C5911" s="63"/>
    </row>
    <row r="5912" spans="3:3" x14ac:dyDescent="0.2">
      <c r="C5912" s="63"/>
    </row>
    <row r="5913" spans="3:3" x14ac:dyDescent="0.2">
      <c r="C5913" s="63"/>
    </row>
    <row r="5914" spans="3:3" x14ac:dyDescent="0.2">
      <c r="C5914" s="63"/>
    </row>
    <row r="5915" spans="3:3" x14ac:dyDescent="0.2">
      <c r="C5915" s="63"/>
    </row>
    <row r="5916" spans="3:3" x14ac:dyDescent="0.2">
      <c r="C5916" s="63"/>
    </row>
    <row r="5917" spans="3:3" x14ac:dyDescent="0.2">
      <c r="C5917" s="63"/>
    </row>
    <row r="5918" spans="3:3" x14ac:dyDescent="0.2">
      <c r="C5918" s="63"/>
    </row>
    <row r="5919" spans="3:3" x14ac:dyDescent="0.2">
      <c r="C5919" s="63"/>
    </row>
    <row r="5920" spans="3:3" x14ac:dyDescent="0.2">
      <c r="C5920" s="63"/>
    </row>
    <row r="5921" spans="3:3" x14ac:dyDescent="0.2">
      <c r="C5921" s="63"/>
    </row>
    <row r="5922" spans="3:3" x14ac:dyDescent="0.2">
      <c r="C5922" s="63"/>
    </row>
    <row r="5923" spans="3:3" x14ac:dyDescent="0.2">
      <c r="C5923" s="63"/>
    </row>
    <row r="5924" spans="3:3" x14ac:dyDescent="0.2">
      <c r="C5924" s="63"/>
    </row>
    <row r="5925" spans="3:3" x14ac:dyDescent="0.2">
      <c r="C5925" s="63"/>
    </row>
    <row r="5926" spans="3:3" x14ac:dyDescent="0.2">
      <c r="C5926" s="63"/>
    </row>
    <row r="5927" spans="3:3" x14ac:dyDescent="0.2">
      <c r="C5927" s="63"/>
    </row>
    <row r="5928" spans="3:3" x14ac:dyDescent="0.2">
      <c r="C5928" s="63"/>
    </row>
    <row r="5929" spans="3:3" x14ac:dyDescent="0.2">
      <c r="C5929" s="63"/>
    </row>
    <row r="5930" spans="3:3" x14ac:dyDescent="0.2">
      <c r="C5930" s="63"/>
    </row>
    <row r="5931" spans="3:3" x14ac:dyDescent="0.2">
      <c r="C5931" s="63"/>
    </row>
    <row r="5932" spans="3:3" x14ac:dyDescent="0.2">
      <c r="C5932" s="63"/>
    </row>
    <row r="5933" spans="3:3" x14ac:dyDescent="0.2">
      <c r="C5933" s="63"/>
    </row>
    <row r="5934" spans="3:3" x14ac:dyDescent="0.2">
      <c r="C5934" s="63"/>
    </row>
    <row r="5935" spans="3:3" x14ac:dyDescent="0.2">
      <c r="C5935" s="63"/>
    </row>
    <row r="5936" spans="3:3" x14ac:dyDescent="0.2">
      <c r="C5936" s="63"/>
    </row>
    <row r="5937" spans="3:3" x14ac:dyDescent="0.2">
      <c r="C5937" s="63"/>
    </row>
    <row r="5938" spans="3:3" x14ac:dyDescent="0.2">
      <c r="C5938" s="63"/>
    </row>
    <row r="5939" spans="3:3" x14ac:dyDescent="0.2">
      <c r="C5939" s="63"/>
    </row>
    <row r="5940" spans="3:3" x14ac:dyDescent="0.2">
      <c r="C5940" s="63"/>
    </row>
    <row r="5941" spans="3:3" x14ac:dyDescent="0.2">
      <c r="C5941" s="63"/>
    </row>
    <row r="5942" spans="3:3" x14ac:dyDescent="0.2">
      <c r="C5942" s="63"/>
    </row>
    <row r="5943" spans="3:3" x14ac:dyDescent="0.2">
      <c r="C5943" s="63"/>
    </row>
    <row r="5944" spans="3:3" x14ac:dyDescent="0.2">
      <c r="C5944" s="63"/>
    </row>
    <row r="5945" spans="3:3" x14ac:dyDescent="0.2">
      <c r="C5945" s="63"/>
    </row>
    <row r="5946" spans="3:3" x14ac:dyDescent="0.2">
      <c r="C5946" s="63"/>
    </row>
    <row r="5947" spans="3:3" x14ac:dyDescent="0.2">
      <c r="C5947" s="63"/>
    </row>
    <row r="5948" spans="3:3" x14ac:dyDescent="0.2">
      <c r="C5948" s="63"/>
    </row>
    <row r="5949" spans="3:3" x14ac:dyDescent="0.2">
      <c r="C5949" s="63"/>
    </row>
    <row r="5950" spans="3:3" x14ac:dyDescent="0.2">
      <c r="C5950" s="63"/>
    </row>
    <row r="5951" spans="3:3" x14ac:dyDescent="0.2">
      <c r="C5951" s="63"/>
    </row>
    <row r="5952" spans="3:3" x14ac:dyDescent="0.2">
      <c r="C5952" s="63"/>
    </row>
    <row r="5953" spans="3:3" x14ac:dyDescent="0.2">
      <c r="C5953" s="63"/>
    </row>
    <row r="5954" spans="3:3" x14ac:dyDescent="0.2">
      <c r="C5954" s="63"/>
    </row>
    <row r="5955" spans="3:3" x14ac:dyDescent="0.2">
      <c r="C5955" s="63"/>
    </row>
    <row r="5956" spans="3:3" x14ac:dyDescent="0.2">
      <c r="C5956" s="63"/>
    </row>
    <row r="5957" spans="3:3" x14ac:dyDescent="0.2">
      <c r="C5957" s="63"/>
    </row>
    <row r="5958" spans="3:3" x14ac:dyDescent="0.2">
      <c r="C5958" s="63"/>
    </row>
    <row r="5959" spans="3:3" x14ac:dyDescent="0.2">
      <c r="C5959" s="63"/>
    </row>
    <row r="5960" spans="3:3" x14ac:dyDescent="0.2">
      <c r="C5960" s="63"/>
    </row>
    <row r="5961" spans="3:3" x14ac:dyDescent="0.2">
      <c r="C5961" s="63"/>
    </row>
    <row r="5962" spans="3:3" x14ac:dyDescent="0.2">
      <c r="C5962" s="63"/>
    </row>
    <row r="5963" spans="3:3" x14ac:dyDescent="0.2">
      <c r="C5963" s="63"/>
    </row>
    <row r="5964" spans="3:3" x14ac:dyDescent="0.2">
      <c r="C5964" s="63"/>
    </row>
    <row r="5965" spans="3:3" x14ac:dyDescent="0.2">
      <c r="C5965" s="63"/>
    </row>
    <row r="5966" spans="3:3" x14ac:dyDescent="0.2">
      <c r="C5966" s="63"/>
    </row>
    <row r="5967" spans="3:3" x14ac:dyDescent="0.2">
      <c r="C5967" s="63"/>
    </row>
    <row r="5968" spans="3:3" x14ac:dyDescent="0.2">
      <c r="C5968" s="63"/>
    </row>
    <row r="5969" spans="3:3" x14ac:dyDescent="0.2">
      <c r="C5969" s="63"/>
    </row>
    <row r="5970" spans="3:3" x14ac:dyDescent="0.2">
      <c r="C5970" s="63"/>
    </row>
    <row r="5971" spans="3:3" x14ac:dyDescent="0.2">
      <c r="C5971" s="63"/>
    </row>
    <row r="5972" spans="3:3" x14ac:dyDescent="0.2">
      <c r="C5972" s="63"/>
    </row>
    <row r="5973" spans="3:3" x14ac:dyDescent="0.2">
      <c r="C5973" s="63"/>
    </row>
    <row r="5974" spans="3:3" x14ac:dyDescent="0.2">
      <c r="C5974" s="63"/>
    </row>
    <row r="5975" spans="3:3" x14ac:dyDescent="0.2">
      <c r="C5975" s="63"/>
    </row>
    <row r="5976" spans="3:3" x14ac:dyDescent="0.2">
      <c r="C5976" s="63"/>
    </row>
    <row r="5977" spans="3:3" x14ac:dyDescent="0.2">
      <c r="C5977" s="63"/>
    </row>
    <row r="5978" spans="3:3" x14ac:dyDescent="0.2">
      <c r="C5978" s="63"/>
    </row>
    <row r="5979" spans="3:3" x14ac:dyDescent="0.2">
      <c r="C5979" s="63"/>
    </row>
    <row r="5980" spans="3:3" x14ac:dyDescent="0.2">
      <c r="C5980" s="63"/>
    </row>
    <row r="5981" spans="3:3" x14ac:dyDescent="0.2">
      <c r="C5981" s="63"/>
    </row>
    <row r="5982" spans="3:3" x14ac:dyDescent="0.2">
      <c r="C5982" s="63"/>
    </row>
    <row r="5983" spans="3:3" x14ac:dyDescent="0.2">
      <c r="C5983" s="63"/>
    </row>
    <row r="5984" spans="3:3" x14ac:dyDescent="0.2">
      <c r="C5984" s="63"/>
    </row>
    <row r="5985" spans="3:3" x14ac:dyDescent="0.2">
      <c r="C5985" s="63"/>
    </row>
    <row r="5986" spans="3:3" x14ac:dyDescent="0.2">
      <c r="C5986" s="63"/>
    </row>
    <row r="5987" spans="3:3" x14ac:dyDescent="0.2">
      <c r="C5987" s="63"/>
    </row>
    <row r="5988" spans="3:3" x14ac:dyDescent="0.2">
      <c r="C5988" s="63"/>
    </row>
    <row r="5989" spans="3:3" x14ac:dyDescent="0.2">
      <c r="C5989" s="63"/>
    </row>
    <row r="5990" spans="3:3" x14ac:dyDescent="0.2">
      <c r="C5990" s="63"/>
    </row>
    <row r="5991" spans="3:3" x14ac:dyDescent="0.2">
      <c r="C5991" s="63"/>
    </row>
    <row r="5992" spans="3:3" x14ac:dyDescent="0.2">
      <c r="C5992" s="63"/>
    </row>
    <row r="5993" spans="3:3" x14ac:dyDescent="0.2">
      <c r="C5993" s="63"/>
    </row>
    <row r="5994" spans="3:3" x14ac:dyDescent="0.2">
      <c r="C5994" s="63"/>
    </row>
    <row r="5995" spans="3:3" x14ac:dyDescent="0.2">
      <c r="C5995" s="63"/>
    </row>
    <row r="5996" spans="3:3" x14ac:dyDescent="0.2">
      <c r="C5996" s="63"/>
    </row>
    <row r="5997" spans="3:3" x14ac:dyDescent="0.2">
      <c r="C5997" s="63"/>
    </row>
    <row r="5998" spans="3:3" x14ac:dyDescent="0.2">
      <c r="C5998" s="63"/>
    </row>
    <row r="5999" spans="3:3" x14ac:dyDescent="0.2">
      <c r="C5999" s="63"/>
    </row>
    <row r="6000" spans="3:3" x14ac:dyDescent="0.2">
      <c r="C6000" s="63"/>
    </row>
    <row r="6001" spans="3:3" x14ac:dyDescent="0.2">
      <c r="C6001" s="63"/>
    </row>
    <row r="6002" spans="3:3" x14ac:dyDescent="0.2">
      <c r="C6002" s="63"/>
    </row>
    <row r="6003" spans="3:3" x14ac:dyDescent="0.2">
      <c r="C6003" s="63"/>
    </row>
    <row r="6004" spans="3:3" x14ac:dyDescent="0.2">
      <c r="C6004" s="63"/>
    </row>
    <row r="6005" spans="3:3" x14ac:dyDescent="0.2">
      <c r="C6005" s="63"/>
    </row>
    <row r="6006" spans="3:3" x14ac:dyDescent="0.2">
      <c r="C6006" s="63"/>
    </row>
    <row r="6007" spans="3:3" x14ac:dyDescent="0.2">
      <c r="C6007" s="63"/>
    </row>
    <row r="6008" spans="3:3" x14ac:dyDescent="0.2">
      <c r="C6008" s="63"/>
    </row>
    <row r="6009" spans="3:3" x14ac:dyDescent="0.2">
      <c r="C6009" s="63"/>
    </row>
    <row r="6010" spans="3:3" x14ac:dyDescent="0.2">
      <c r="C6010" s="63"/>
    </row>
    <row r="6011" spans="3:3" x14ac:dyDescent="0.2">
      <c r="C6011" s="63"/>
    </row>
    <row r="6012" spans="3:3" x14ac:dyDescent="0.2">
      <c r="C6012" s="63"/>
    </row>
    <row r="6013" spans="3:3" x14ac:dyDescent="0.2">
      <c r="C6013" s="63"/>
    </row>
    <row r="6014" spans="3:3" x14ac:dyDescent="0.2">
      <c r="C6014" s="63"/>
    </row>
    <row r="6015" spans="3:3" x14ac:dyDescent="0.2">
      <c r="C6015" s="63"/>
    </row>
    <row r="6016" spans="3:3" x14ac:dyDescent="0.2">
      <c r="C6016" s="63"/>
    </row>
    <row r="6017" spans="3:3" x14ac:dyDescent="0.2">
      <c r="C6017" s="63"/>
    </row>
    <row r="6018" spans="3:3" x14ac:dyDescent="0.2">
      <c r="C6018" s="63"/>
    </row>
    <row r="6019" spans="3:3" x14ac:dyDescent="0.2">
      <c r="C6019" s="63"/>
    </row>
    <row r="6020" spans="3:3" x14ac:dyDescent="0.2">
      <c r="C6020" s="63"/>
    </row>
    <row r="6021" spans="3:3" x14ac:dyDescent="0.2">
      <c r="C6021" s="63"/>
    </row>
    <row r="6022" spans="3:3" x14ac:dyDescent="0.2">
      <c r="C6022" s="63"/>
    </row>
    <row r="6023" spans="3:3" x14ac:dyDescent="0.2">
      <c r="C6023" s="63"/>
    </row>
    <row r="6024" spans="3:3" x14ac:dyDescent="0.2">
      <c r="C6024" s="63"/>
    </row>
    <row r="6025" spans="3:3" x14ac:dyDescent="0.2">
      <c r="C6025" s="63"/>
    </row>
    <row r="6026" spans="3:3" x14ac:dyDescent="0.2">
      <c r="C6026" s="63"/>
    </row>
    <row r="6027" spans="3:3" x14ac:dyDescent="0.2">
      <c r="C6027" s="63"/>
    </row>
    <row r="6028" spans="3:3" x14ac:dyDescent="0.2">
      <c r="C6028" s="63"/>
    </row>
    <row r="6029" spans="3:3" x14ac:dyDescent="0.2">
      <c r="C6029" s="63"/>
    </row>
    <row r="6030" spans="3:3" x14ac:dyDescent="0.2">
      <c r="C6030" s="63"/>
    </row>
    <row r="6031" spans="3:3" x14ac:dyDescent="0.2">
      <c r="C6031" s="63"/>
    </row>
    <row r="6032" spans="3:3" x14ac:dyDescent="0.2">
      <c r="C6032" s="63"/>
    </row>
    <row r="6033" spans="3:3" x14ac:dyDescent="0.2">
      <c r="C6033" s="63"/>
    </row>
    <row r="6034" spans="3:3" x14ac:dyDescent="0.2">
      <c r="C6034" s="63"/>
    </row>
    <row r="6035" spans="3:3" x14ac:dyDescent="0.2">
      <c r="C6035" s="63"/>
    </row>
    <row r="6036" spans="3:3" x14ac:dyDescent="0.2">
      <c r="C6036" s="63"/>
    </row>
    <row r="6037" spans="3:3" x14ac:dyDescent="0.2">
      <c r="C6037" s="63"/>
    </row>
    <row r="6038" spans="3:3" x14ac:dyDescent="0.2">
      <c r="C6038" s="63"/>
    </row>
    <row r="6039" spans="3:3" x14ac:dyDescent="0.2">
      <c r="C6039" s="63"/>
    </row>
    <row r="6040" spans="3:3" x14ac:dyDescent="0.2">
      <c r="C6040" s="63"/>
    </row>
    <row r="6041" spans="3:3" x14ac:dyDescent="0.2">
      <c r="C6041" s="63"/>
    </row>
    <row r="6042" spans="3:3" x14ac:dyDescent="0.2">
      <c r="C6042" s="63"/>
    </row>
    <row r="6043" spans="3:3" x14ac:dyDescent="0.2">
      <c r="C6043" s="63"/>
    </row>
    <row r="6044" spans="3:3" x14ac:dyDescent="0.2">
      <c r="C6044" s="63"/>
    </row>
    <row r="6045" spans="3:3" x14ac:dyDescent="0.2">
      <c r="C6045" s="63"/>
    </row>
    <row r="6046" spans="3:3" x14ac:dyDescent="0.2">
      <c r="C6046" s="63"/>
    </row>
    <row r="6047" spans="3:3" x14ac:dyDescent="0.2">
      <c r="C6047" s="63"/>
    </row>
    <row r="6048" spans="3:3" x14ac:dyDescent="0.2">
      <c r="C6048" s="63"/>
    </row>
    <row r="6049" spans="3:3" x14ac:dyDescent="0.2">
      <c r="C6049" s="63"/>
    </row>
    <row r="6050" spans="3:3" x14ac:dyDescent="0.2">
      <c r="C6050" s="63"/>
    </row>
    <row r="6051" spans="3:3" x14ac:dyDescent="0.2">
      <c r="C6051" s="63"/>
    </row>
    <row r="6052" spans="3:3" x14ac:dyDescent="0.2">
      <c r="C6052" s="63"/>
    </row>
    <row r="6053" spans="3:3" x14ac:dyDescent="0.2">
      <c r="C6053" s="63"/>
    </row>
    <row r="6054" spans="3:3" x14ac:dyDescent="0.2">
      <c r="C6054" s="63"/>
    </row>
    <row r="6055" spans="3:3" x14ac:dyDescent="0.2">
      <c r="C6055" s="63"/>
    </row>
    <row r="6056" spans="3:3" x14ac:dyDescent="0.2">
      <c r="C6056" s="63"/>
    </row>
    <row r="6057" spans="3:3" x14ac:dyDescent="0.2">
      <c r="C6057" s="63"/>
    </row>
    <row r="6058" spans="3:3" x14ac:dyDescent="0.2">
      <c r="C6058" s="63"/>
    </row>
    <row r="6059" spans="3:3" x14ac:dyDescent="0.2">
      <c r="C6059" s="63"/>
    </row>
    <row r="6060" spans="3:3" x14ac:dyDescent="0.2">
      <c r="C6060" s="63"/>
    </row>
    <row r="6061" spans="3:3" x14ac:dyDescent="0.2">
      <c r="C6061" s="63"/>
    </row>
    <row r="6062" spans="3:3" x14ac:dyDescent="0.2">
      <c r="C6062" s="63"/>
    </row>
    <row r="6063" spans="3:3" x14ac:dyDescent="0.2">
      <c r="C6063" s="63"/>
    </row>
    <row r="6064" spans="3:3" x14ac:dyDescent="0.2">
      <c r="C6064" s="63"/>
    </row>
    <row r="6065" spans="3:3" x14ac:dyDescent="0.2">
      <c r="C6065" s="63"/>
    </row>
    <row r="6066" spans="3:3" x14ac:dyDescent="0.2">
      <c r="C6066" s="63"/>
    </row>
    <row r="6067" spans="3:3" x14ac:dyDescent="0.2">
      <c r="C6067" s="63"/>
    </row>
    <row r="6068" spans="3:3" x14ac:dyDescent="0.2">
      <c r="C6068" s="63"/>
    </row>
    <row r="6069" spans="3:3" x14ac:dyDescent="0.2">
      <c r="C6069" s="63"/>
    </row>
    <row r="6070" spans="3:3" x14ac:dyDescent="0.2">
      <c r="C6070" s="63"/>
    </row>
    <row r="6071" spans="3:3" x14ac:dyDescent="0.2">
      <c r="C6071" s="63"/>
    </row>
    <row r="6072" spans="3:3" x14ac:dyDescent="0.2">
      <c r="C6072" s="63"/>
    </row>
    <row r="6073" spans="3:3" x14ac:dyDescent="0.2">
      <c r="C6073" s="63"/>
    </row>
    <row r="6074" spans="3:3" x14ac:dyDescent="0.2">
      <c r="C6074" s="63"/>
    </row>
    <row r="6075" spans="3:3" x14ac:dyDescent="0.2">
      <c r="C6075" s="63"/>
    </row>
    <row r="6076" spans="3:3" x14ac:dyDescent="0.2">
      <c r="C6076" s="63"/>
    </row>
    <row r="6077" spans="3:3" x14ac:dyDescent="0.2">
      <c r="C6077" s="63"/>
    </row>
    <row r="6078" spans="3:3" x14ac:dyDescent="0.2">
      <c r="C6078" s="63"/>
    </row>
    <row r="6079" spans="3:3" x14ac:dyDescent="0.2">
      <c r="C6079" s="63"/>
    </row>
    <row r="6080" spans="3:3" x14ac:dyDescent="0.2">
      <c r="C6080" s="63"/>
    </row>
    <row r="6081" spans="3:3" x14ac:dyDescent="0.2">
      <c r="C6081" s="63"/>
    </row>
    <row r="6082" spans="3:3" x14ac:dyDescent="0.2">
      <c r="C6082" s="63"/>
    </row>
    <row r="6083" spans="3:3" x14ac:dyDescent="0.2">
      <c r="C6083" s="63"/>
    </row>
    <row r="6084" spans="3:3" x14ac:dyDescent="0.2">
      <c r="C6084" s="63"/>
    </row>
    <row r="6085" spans="3:3" x14ac:dyDescent="0.2">
      <c r="C6085" s="63"/>
    </row>
    <row r="6086" spans="3:3" x14ac:dyDescent="0.2">
      <c r="C6086" s="63"/>
    </row>
    <row r="6087" spans="3:3" x14ac:dyDescent="0.2">
      <c r="C6087" s="63"/>
    </row>
    <row r="6088" spans="3:3" x14ac:dyDescent="0.2">
      <c r="C6088" s="63"/>
    </row>
    <row r="6089" spans="3:3" x14ac:dyDescent="0.2">
      <c r="C6089" s="63"/>
    </row>
    <row r="6090" spans="3:3" x14ac:dyDescent="0.2">
      <c r="C6090" s="63"/>
    </row>
    <row r="6091" spans="3:3" x14ac:dyDescent="0.2">
      <c r="C6091" s="63"/>
    </row>
    <row r="6092" spans="3:3" x14ac:dyDescent="0.2">
      <c r="C6092" s="63"/>
    </row>
    <row r="6093" spans="3:3" x14ac:dyDescent="0.2">
      <c r="C6093" s="63"/>
    </row>
    <row r="6094" spans="3:3" x14ac:dyDescent="0.2">
      <c r="C6094" s="63"/>
    </row>
    <row r="6095" spans="3:3" x14ac:dyDescent="0.2">
      <c r="C6095" s="63"/>
    </row>
    <row r="6096" spans="3:3" x14ac:dyDescent="0.2">
      <c r="C6096" s="63"/>
    </row>
    <row r="6097" spans="3:3" x14ac:dyDescent="0.2">
      <c r="C6097" s="63"/>
    </row>
    <row r="6098" spans="3:3" x14ac:dyDescent="0.2">
      <c r="C6098" s="63"/>
    </row>
    <row r="6099" spans="3:3" x14ac:dyDescent="0.2">
      <c r="C6099" s="63"/>
    </row>
    <row r="6100" spans="3:3" x14ac:dyDescent="0.2">
      <c r="C6100" s="63"/>
    </row>
    <row r="6101" spans="3:3" x14ac:dyDescent="0.2">
      <c r="C6101" s="63"/>
    </row>
    <row r="6102" spans="3:3" x14ac:dyDescent="0.2">
      <c r="C6102" s="63"/>
    </row>
    <row r="6103" spans="3:3" x14ac:dyDescent="0.2">
      <c r="C6103" s="63"/>
    </row>
    <row r="6104" spans="3:3" x14ac:dyDescent="0.2">
      <c r="C6104" s="63"/>
    </row>
    <row r="6105" spans="3:3" x14ac:dyDescent="0.2">
      <c r="C6105" s="63"/>
    </row>
    <row r="6106" spans="3:3" x14ac:dyDescent="0.2">
      <c r="C6106" s="63"/>
    </row>
    <row r="6107" spans="3:3" x14ac:dyDescent="0.2">
      <c r="C6107" s="63"/>
    </row>
    <row r="6108" spans="3:3" x14ac:dyDescent="0.2">
      <c r="C6108" s="63"/>
    </row>
    <row r="6109" spans="3:3" x14ac:dyDescent="0.2">
      <c r="C6109" s="63"/>
    </row>
    <row r="6110" spans="3:3" x14ac:dyDescent="0.2">
      <c r="C6110" s="63"/>
    </row>
    <row r="6111" spans="3:3" x14ac:dyDescent="0.2">
      <c r="C6111" s="63"/>
    </row>
    <row r="6112" spans="3:3" x14ac:dyDescent="0.2">
      <c r="C6112" s="63"/>
    </row>
    <row r="6113" spans="3:3" x14ac:dyDescent="0.2">
      <c r="C6113" s="63"/>
    </row>
    <row r="6114" spans="3:3" x14ac:dyDescent="0.2">
      <c r="C6114" s="63"/>
    </row>
    <row r="6115" spans="3:3" x14ac:dyDescent="0.2">
      <c r="C6115" s="63"/>
    </row>
    <row r="6116" spans="3:3" x14ac:dyDescent="0.2">
      <c r="C6116" s="63"/>
    </row>
    <row r="6117" spans="3:3" x14ac:dyDescent="0.2">
      <c r="C6117" s="63"/>
    </row>
    <row r="6118" spans="3:3" x14ac:dyDescent="0.2">
      <c r="C6118" s="63"/>
    </row>
    <row r="6119" spans="3:3" x14ac:dyDescent="0.2">
      <c r="C6119" s="63"/>
    </row>
    <row r="6120" spans="3:3" x14ac:dyDescent="0.2">
      <c r="C6120" s="63"/>
    </row>
    <row r="6121" spans="3:3" x14ac:dyDescent="0.2">
      <c r="C6121" s="63"/>
    </row>
    <row r="6122" spans="3:3" x14ac:dyDescent="0.2">
      <c r="C6122" s="63"/>
    </row>
    <row r="6123" spans="3:3" x14ac:dyDescent="0.2">
      <c r="C6123" s="63"/>
    </row>
    <row r="6124" spans="3:3" x14ac:dyDescent="0.2">
      <c r="C6124" s="63"/>
    </row>
    <row r="6125" spans="3:3" x14ac:dyDescent="0.2">
      <c r="C6125" s="63"/>
    </row>
    <row r="6126" spans="3:3" x14ac:dyDescent="0.2">
      <c r="C6126" s="63"/>
    </row>
    <row r="6127" spans="3:3" x14ac:dyDescent="0.2">
      <c r="C6127" s="63"/>
    </row>
    <row r="6128" spans="3:3" x14ac:dyDescent="0.2">
      <c r="C6128" s="63"/>
    </row>
    <row r="6129" spans="3:3" x14ac:dyDescent="0.2">
      <c r="C6129" s="63"/>
    </row>
    <row r="6130" spans="3:3" x14ac:dyDescent="0.2">
      <c r="C6130" s="63"/>
    </row>
    <row r="6131" spans="3:3" x14ac:dyDescent="0.2">
      <c r="C6131" s="63"/>
    </row>
    <row r="6132" spans="3:3" x14ac:dyDescent="0.2">
      <c r="C6132" s="63"/>
    </row>
    <row r="6133" spans="3:3" x14ac:dyDescent="0.2">
      <c r="C6133" s="63"/>
    </row>
    <row r="6134" spans="3:3" x14ac:dyDescent="0.2">
      <c r="C6134" s="63"/>
    </row>
    <row r="6135" spans="3:3" x14ac:dyDescent="0.2">
      <c r="C6135" s="63"/>
    </row>
    <row r="6136" spans="3:3" x14ac:dyDescent="0.2">
      <c r="C6136" s="63"/>
    </row>
    <row r="6137" spans="3:3" x14ac:dyDescent="0.2">
      <c r="C6137" s="63"/>
    </row>
    <row r="6138" spans="3:3" x14ac:dyDescent="0.2">
      <c r="C6138" s="63"/>
    </row>
    <row r="6139" spans="3:3" x14ac:dyDescent="0.2">
      <c r="C6139" s="63"/>
    </row>
    <row r="6140" spans="3:3" x14ac:dyDescent="0.2">
      <c r="C6140" s="63"/>
    </row>
    <row r="6141" spans="3:3" x14ac:dyDescent="0.2">
      <c r="C6141" s="63"/>
    </row>
    <row r="6142" spans="3:3" x14ac:dyDescent="0.2">
      <c r="C6142" s="63"/>
    </row>
    <row r="6143" spans="3:3" x14ac:dyDescent="0.2">
      <c r="C6143" s="63"/>
    </row>
    <row r="6144" spans="3:3" x14ac:dyDescent="0.2">
      <c r="C6144" s="63"/>
    </row>
    <row r="6145" spans="3:3" x14ac:dyDescent="0.2">
      <c r="C6145" s="63"/>
    </row>
    <row r="6146" spans="3:3" x14ac:dyDescent="0.2">
      <c r="C6146" s="63"/>
    </row>
    <row r="6147" spans="3:3" x14ac:dyDescent="0.2">
      <c r="C6147" s="63"/>
    </row>
    <row r="6148" spans="3:3" x14ac:dyDescent="0.2">
      <c r="C6148" s="63"/>
    </row>
    <row r="6149" spans="3:3" x14ac:dyDescent="0.2">
      <c r="C6149" s="63"/>
    </row>
    <row r="6150" spans="3:3" x14ac:dyDescent="0.2">
      <c r="C6150" s="63"/>
    </row>
    <row r="6151" spans="3:3" x14ac:dyDescent="0.2">
      <c r="C6151" s="63"/>
    </row>
    <row r="6152" spans="3:3" x14ac:dyDescent="0.2">
      <c r="C6152" s="63"/>
    </row>
    <row r="6153" spans="3:3" x14ac:dyDescent="0.2">
      <c r="C6153" s="63"/>
    </row>
    <row r="6154" spans="3:3" x14ac:dyDescent="0.2">
      <c r="C6154" s="63"/>
    </row>
    <row r="6155" spans="3:3" x14ac:dyDescent="0.2">
      <c r="C6155" s="63"/>
    </row>
    <row r="6156" spans="3:3" x14ac:dyDescent="0.2">
      <c r="C6156" s="63"/>
    </row>
    <row r="6157" spans="3:3" x14ac:dyDescent="0.2">
      <c r="C6157" s="63"/>
    </row>
    <row r="6158" spans="3:3" x14ac:dyDescent="0.2">
      <c r="C6158" s="63"/>
    </row>
    <row r="6159" spans="3:3" x14ac:dyDescent="0.2">
      <c r="C6159" s="63"/>
    </row>
    <row r="6160" spans="3:3" x14ac:dyDescent="0.2">
      <c r="C6160" s="63"/>
    </row>
    <row r="6161" spans="3:3" x14ac:dyDescent="0.2">
      <c r="C6161" s="63"/>
    </row>
    <row r="6162" spans="3:3" x14ac:dyDescent="0.2">
      <c r="C6162" s="63"/>
    </row>
    <row r="6163" spans="3:3" x14ac:dyDescent="0.2">
      <c r="C6163" s="63"/>
    </row>
    <row r="6164" spans="3:3" x14ac:dyDescent="0.2">
      <c r="C6164" s="63"/>
    </row>
    <row r="6165" spans="3:3" x14ac:dyDescent="0.2">
      <c r="C6165" s="63"/>
    </row>
    <row r="6166" spans="3:3" x14ac:dyDescent="0.2">
      <c r="C6166" s="63"/>
    </row>
    <row r="6167" spans="3:3" x14ac:dyDescent="0.2">
      <c r="C6167" s="63"/>
    </row>
    <row r="6168" spans="3:3" x14ac:dyDescent="0.2">
      <c r="C6168" s="63"/>
    </row>
    <row r="6169" spans="3:3" x14ac:dyDescent="0.2">
      <c r="C6169" s="63"/>
    </row>
    <row r="6170" spans="3:3" x14ac:dyDescent="0.2">
      <c r="C6170" s="63"/>
    </row>
    <row r="6171" spans="3:3" x14ac:dyDescent="0.2">
      <c r="C6171" s="63"/>
    </row>
    <row r="6172" spans="3:3" x14ac:dyDescent="0.2">
      <c r="C6172" s="63"/>
    </row>
    <row r="6173" spans="3:3" x14ac:dyDescent="0.2">
      <c r="C6173" s="63"/>
    </row>
    <row r="6174" spans="3:3" x14ac:dyDescent="0.2">
      <c r="C6174" s="63"/>
    </row>
    <row r="6175" spans="3:3" x14ac:dyDescent="0.2">
      <c r="C6175" s="63"/>
    </row>
    <row r="6176" spans="3:3" x14ac:dyDescent="0.2">
      <c r="C6176" s="63"/>
    </row>
    <row r="6177" spans="3:3" x14ac:dyDescent="0.2">
      <c r="C6177" s="63"/>
    </row>
    <row r="6178" spans="3:3" x14ac:dyDescent="0.2">
      <c r="C6178" s="63"/>
    </row>
    <row r="6179" spans="3:3" x14ac:dyDescent="0.2">
      <c r="C6179" s="63"/>
    </row>
    <row r="6180" spans="3:3" x14ac:dyDescent="0.2">
      <c r="C6180" s="63"/>
    </row>
    <row r="6181" spans="3:3" x14ac:dyDescent="0.2">
      <c r="C6181" s="63"/>
    </row>
    <row r="6182" spans="3:3" x14ac:dyDescent="0.2">
      <c r="C6182" s="63"/>
    </row>
    <row r="6183" spans="3:3" x14ac:dyDescent="0.2">
      <c r="C6183" s="63"/>
    </row>
    <row r="6184" spans="3:3" x14ac:dyDescent="0.2">
      <c r="C6184" s="63"/>
    </row>
    <row r="6185" spans="3:3" x14ac:dyDescent="0.2">
      <c r="C6185" s="63"/>
    </row>
    <row r="6186" spans="3:3" x14ac:dyDescent="0.2">
      <c r="C6186" s="63"/>
    </row>
    <row r="6187" spans="3:3" x14ac:dyDescent="0.2">
      <c r="C6187" s="63"/>
    </row>
    <row r="6188" spans="3:3" x14ac:dyDescent="0.2">
      <c r="C6188" s="63"/>
    </row>
    <row r="6189" spans="3:3" x14ac:dyDescent="0.2">
      <c r="C6189" s="63"/>
    </row>
    <row r="6190" spans="3:3" x14ac:dyDescent="0.2">
      <c r="C6190" s="63"/>
    </row>
    <row r="6191" spans="3:3" x14ac:dyDescent="0.2">
      <c r="C6191" s="63"/>
    </row>
    <row r="6192" spans="3:3" x14ac:dyDescent="0.2">
      <c r="C6192" s="63"/>
    </row>
    <row r="6193" spans="3:3" x14ac:dyDescent="0.2">
      <c r="C6193" s="63"/>
    </row>
    <row r="6194" spans="3:3" x14ac:dyDescent="0.2">
      <c r="C6194" s="63"/>
    </row>
    <row r="6195" spans="3:3" x14ac:dyDescent="0.2">
      <c r="C6195" s="63"/>
    </row>
    <row r="6196" spans="3:3" x14ac:dyDescent="0.2">
      <c r="C6196" s="63"/>
    </row>
    <row r="6197" spans="3:3" x14ac:dyDescent="0.2">
      <c r="C6197" s="63"/>
    </row>
    <row r="6198" spans="3:3" x14ac:dyDescent="0.2">
      <c r="C6198" s="63"/>
    </row>
    <row r="6199" spans="3:3" x14ac:dyDescent="0.2">
      <c r="C6199" s="63"/>
    </row>
    <row r="6200" spans="3:3" x14ac:dyDescent="0.2">
      <c r="C6200" s="63"/>
    </row>
    <row r="6201" spans="3:3" x14ac:dyDescent="0.2">
      <c r="C6201" s="63"/>
    </row>
    <row r="6202" spans="3:3" x14ac:dyDescent="0.2">
      <c r="C6202" s="63"/>
    </row>
    <row r="6203" spans="3:3" x14ac:dyDescent="0.2">
      <c r="C6203" s="63"/>
    </row>
    <row r="6204" spans="3:3" x14ac:dyDescent="0.2">
      <c r="C6204" s="63"/>
    </row>
    <row r="6205" spans="3:3" x14ac:dyDescent="0.2">
      <c r="C6205" s="63"/>
    </row>
    <row r="6206" spans="3:3" x14ac:dyDescent="0.2">
      <c r="C6206" s="63"/>
    </row>
    <row r="6207" spans="3:3" x14ac:dyDescent="0.2">
      <c r="C6207" s="63"/>
    </row>
    <row r="6208" spans="3:3" x14ac:dyDescent="0.2">
      <c r="C6208" s="63"/>
    </row>
    <row r="6209" spans="3:3" x14ac:dyDescent="0.2">
      <c r="C6209" s="63"/>
    </row>
    <row r="6210" spans="3:3" x14ac:dyDescent="0.2">
      <c r="C6210" s="63"/>
    </row>
    <row r="6211" spans="3:3" x14ac:dyDescent="0.2">
      <c r="C6211" s="63"/>
    </row>
    <row r="6212" spans="3:3" x14ac:dyDescent="0.2">
      <c r="C6212" s="63"/>
    </row>
    <row r="6213" spans="3:3" x14ac:dyDescent="0.2">
      <c r="C6213" s="63"/>
    </row>
    <row r="6214" spans="3:3" x14ac:dyDescent="0.2">
      <c r="C6214" s="63"/>
    </row>
    <row r="6215" spans="3:3" x14ac:dyDescent="0.2">
      <c r="C6215" s="63"/>
    </row>
    <row r="6216" spans="3:3" x14ac:dyDescent="0.2">
      <c r="C6216" s="63"/>
    </row>
    <row r="6217" spans="3:3" x14ac:dyDescent="0.2">
      <c r="C6217" s="63"/>
    </row>
    <row r="6218" spans="3:3" x14ac:dyDescent="0.2">
      <c r="C6218" s="63"/>
    </row>
    <row r="6219" spans="3:3" x14ac:dyDescent="0.2">
      <c r="C6219" s="63"/>
    </row>
    <row r="6220" spans="3:3" x14ac:dyDescent="0.2">
      <c r="C6220" s="63"/>
    </row>
    <row r="6221" spans="3:3" x14ac:dyDescent="0.2">
      <c r="C6221" s="63"/>
    </row>
    <row r="6222" spans="3:3" x14ac:dyDescent="0.2">
      <c r="C6222" s="63"/>
    </row>
    <row r="6223" spans="3:3" x14ac:dyDescent="0.2">
      <c r="C6223" s="63"/>
    </row>
    <row r="6224" spans="3:3" x14ac:dyDescent="0.2">
      <c r="C6224" s="63"/>
    </row>
    <row r="6225" spans="3:3" x14ac:dyDescent="0.2">
      <c r="C6225" s="63"/>
    </row>
    <row r="6226" spans="3:3" x14ac:dyDescent="0.2">
      <c r="C6226" s="63"/>
    </row>
    <row r="6227" spans="3:3" x14ac:dyDescent="0.2">
      <c r="C6227" s="63"/>
    </row>
    <row r="6228" spans="3:3" x14ac:dyDescent="0.2">
      <c r="C6228" s="63"/>
    </row>
    <row r="6229" spans="3:3" x14ac:dyDescent="0.2">
      <c r="C6229" s="63"/>
    </row>
    <row r="6230" spans="3:3" x14ac:dyDescent="0.2">
      <c r="C6230" s="63"/>
    </row>
    <row r="6231" spans="3:3" x14ac:dyDescent="0.2">
      <c r="C6231" s="63"/>
    </row>
    <row r="6232" spans="3:3" x14ac:dyDescent="0.2">
      <c r="C6232" s="63"/>
    </row>
    <row r="6233" spans="3:3" x14ac:dyDescent="0.2">
      <c r="C6233" s="63"/>
    </row>
    <row r="6234" spans="3:3" x14ac:dyDescent="0.2">
      <c r="C6234" s="63"/>
    </row>
    <row r="6235" spans="3:3" x14ac:dyDescent="0.2">
      <c r="C6235" s="63"/>
    </row>
    <row r="6236" spans="3:3" x14ac:dyDescent="0.2">
      <c r="C6236" s="63"/>
    </row>
    <row r="6237" spans="3:3" x14ac:dyDescent="0.2">
      <c r="C6237" s="63"/>
    </row>
    <row r="6238" spans="3:3" x14ac:dyDescent="0.2">
      <c r="C6238" s="63"/>
    </row>
    <row r="6239" spans="3:3" x14ac:dyDescent="0.2">
      <c r="C6239" s="63"/>
    </row>
    <row r="6240" spans="3:3" x14ac:dyDescent="0.2">
      <c r="C6240" s="63"/>
    </row>
    <row r="6241" spans="3:3" x14ac:dyDescent="0.2">
      <c r="C6241" s="63"/>
    </row>
    <row r="6242" spans="3:3" x14ac:dyDescent="0.2">
      <c r="C6242" s="63"/>
    </row>
    <row r="6243" spans="3:3" x14ac:dyDescent="0.2">
      <c r="C6243" s="63"/>
    </row>
    <row r="6244" spans="3:3" x14ac:dyDescent="0.2">
      <c r="C6244" s="63"/>
    </row>
    <row r="6245" spans="3:3" x14ac:dyDescent="0.2">
      <c r="C6245" s="63"/>
    </row>
    <row r="6246" spans="3:3" x14ac:dyDescent="0.2">
      <c r="C6246" s="63"/>
    </row>
    <row r="6247" spans="3:3" x14ac:dyDescent="0.2">
      <c r="C6247" s="63"/>
    </row>
    <row r="6248" spans="3:3" x14ac:dyDescent="0.2">
      <c r="C6248" s="63"/>
    </row>
    <row r="6249" spans="3:3" x14ac:dyDescent="0.2">
      <c r="C6249" s="63"/>
    </row>
    <row r="6250" spans="3:3" x14ac:dyDescent="0.2">
      <c r="C6250" s="63"/>
    </row>
    <row r="6251" spans="3:3" x14ac:dyDescent="0.2">
      <c r="C6251" s="63"/>
    </row>
    <row r="6252" spans="3:3" x14ac:dyDescent="0.2">
      <c r="C6252" s="63"/>
    </row>
    <row r="6253" spans="3:3" x14ac:dyDescent="0.2">
      <c r="C6253" s="63"/>
    </row>
    <row r="6254" spans="3:3" x14ac:dyDescent="0.2">
      <c r="C6254" s="63"/>
    </row>
    <row r="6255" spans="3:3" x14ac:dyDescent="0.2">
      <c r="C6255" s="63"/>
    </row>
    <row r="6256" spans="3:3" x14ac:dyDescent="0.2">
      <c r="C6256" s="63"/>
    </row>
    <row r="6257" spans="3:3" x14ac:dyDescent="0.2">
      <c r="C6257" s="63"/>
    </row>
    <row r="6258" spans="3:3" x14ac:dyDescent="0.2">
      <c r="C6258" s="63"/>
    </row>
    <row r="6259" spans="3:3" x14ac:dyDescent="0.2">
      <c r="C6259" s="63"/>
    </row>
    <row r="6260" spans="3:3" x14ac:dyDescent="0.2">
      <c r="C6260" s="63"/>
    </row>
    <row r="6261" spans="3:3" x14ac:dyDescent="0.2">
      <c r="C6261" s="63"/>
    </row>
    <row r="6262" spans="3:3" x14ac:dyDescent="0.2">
      <c r="C6262" s="63"/>
    </row>
    <row r="6263" spans="3:3" x14ac:dyDescent="0.2">
      <c r="C6263" s="63"/>
    </row>
    <row r="6264" spans="3:3" x14ac:dyDescent="0.2">
      <c r="C6264" s="63"/>
    </row>
    <row r="6265" spans="3:3" x14ac:dyDescent="0.2">
      <c r="C6265" s="63"/>
    </row>
    <row r="6266" spans="3:3" x14ac:dyDescent="0.2">
      <c r="C6266" s="63"/>
    </row>
    <row r="6267" spans="3:3" x14ac:dyDescent="0.2">
      <c r="C6267" s="63"/>
    </row>
    <row r="6268" spans="3:3" x14ac:dyDescent="0.2">
      <c r="C6268" s="63"/>
    </row>
    <row r="6269" spans="3:3" x14ac:dyDescent="0.2">
      <c r="C6269" s="63"/>
    </row>
    <row r="6270" spans="3:3" x14ac:dyDescent="0.2">
      <c r="C6270" s="63"/>
    </row>
    <row r="6271" spans="3:3" x14ac:dyDescent="0.2">
      <c r="C6271" s="63"/>
    </row>
    <row r="6272" spans="3:3" x14ac:dyDescent="0.2">
      <c r="C6272" s="63"/>
    </row>
    <row r="6273" spans="3:3" x14ac:dyDescent="0.2">
      <c r="C6273" s="63"/>
    </row>
    <row r="6274" spans="3:3" x14ac:dyDescent="0.2">
      <c r="C6274" s="63"/>
    </row>
    <row r="6275" spans="3:3" x14ac:dyDescent="0.2">
      <c r="C6275" s="63"/>
    </row>
    <row r="6276" spans="3:3" x14ac:dyDescent="0.2">
      <c r="C6276" s="63"/>
    </row>
    <row r="6277" spans="3:3" x14ac:dyDescent="0.2">
      <c r="C6277" s="63"/>
    </row>
    <row r="6278" spans="3:3" x14ac:dyDescent="0.2">
      <c r="C6278" s="63"/>
    </row>
    <row r="6279" spans="3:3" x14ac:dyDescent="0.2">
      <c r="C6279" s="63"/>
    </row>
    <row r="6280" spans="3:3" x14ac:dyDescent="0.2">
      <c r="C6280" s="63"/>
    </row>
    <row r="6281" spans="3:3" x14ac:dyDescent="0.2">
      <c r="C6281" s="63"/>
    </row>
    <row r="6282" spans="3:3" x14ac:dyDescent="0.2">
      <c r="C6282" s="63"/>
    </row>
    <row r="6283" spans="3:3" x14ac:dyDescent="0.2">
      <c r="C6283" s="63"/>
    </row>
    <row r="6284" spans="3:3" x14ac:dyDescent="0.2">
      <c r="C6284" s="63"/>
    </row>
    <row r="6285" spans="3:3" x14ac:dyDescent="0.2">
      <c r="C6285" s="63"/>
    </row>
    <row r="6286" spans="3:3" x14ac:dyDescent="0.2">
      <c r="C6286" s="63"/>
    </row>
    <row r="6287" spans="3:3" x14ac:dyDescent="0.2">
      <c r="C6287" s="63"/>
    </row>
    <row r="6288" spans="3:3" x14ac:dyDescent="0.2">
      <c r="C6288" s="63"/>
    </row>
    <row r="6289" spans="3:3" x14ac:dyDescent="0.2">
      <c r="C6289" s="63"/>
    </row>
    <row r="6290" spans="3:3" x14ac:dyDescent="0.2">
      <c r="C6290" s="63"/>
    </row>
    <row r="6291" spans="3:3" x14ac:dyDescent="0.2">
      <c r="C6291" s="63"/>
    </row>
    <row r="6292" spans="3:3" x14ac:dyDescent="0.2">
      <c r="C6292" s="63"/>
    </row>
    <row r="6293" spans="3:3" x14ac:dyDescent="0.2">
      <c r="C6293" s="63"/>
    </row>
    <row r="6294" spans="3:3" x14ac:dyDescent="0.2">
      <c r="C6294" s="63"/>
    </row>
    <row r="6295" spans="3:3" x14ac:dyDescent="0.2">
      <c r="C6295" s="63"/>
    </row>
    <row r="6296" spans="3:3" x14ac:dyDescent="0.2">
      <c r="C6296" s="63"/>
    </row>
    <row r="6297" spans="3:3" x14ac:dyDescent="0.2">
      <c r="C6297" s="63"/>
    </row>
    <row r="6298" spans="3:3" x14ac:dyDescent="0.2">
      <c r="C6298" s="63"/>
    </row>
    <row r="6299" spans="3:3" x14ac:dyDescent="0.2">
      <c r="C6299" s="63"/>
    </row>
    <row r="6300" spans="3:3" x14ac:dyDescent="0.2">
      <c r="C6300" s="63"/>
    </row>
    <row r="6301" spans="3:3" x14ac:dyDescent="0.2">
      <c r="C6301" s="63"/>
    </row>
    <row r="6302" spans="3:3" x14ac:dyDescent="0.2">
      <c r="C6302" s="63"/>
    </row>
    <row r="6303" spans="3:3" x14ac:dyDescent="0.2">
      <c r="C6303" s="63"/>
    </row>
    <row r="6304" spans="3:3" x14ac:dyDescent="0.2">
      <c r="C6304" s="63"/>
    </row>
    <row r="6305" spans="3:3" x14ac:dyDescent="0.2">
      <c r="C6305" s="63"/>
    </row>
    <row r="6306" spans="3:3" x14ac:dyDescent="0.2">
      <c r="C6306" s="63"/>
    </row>
    <row r="6307" spans="3:3" x14ac:dyDescent="0.2">
      <c r="C6307" s="63"/>
    </row>
    <row r="6308" spans="3:3" x14ac:dyDescent="0.2">
      <c r="C6308" s="63"/>
    </row>
    <row r="6309" spans="3:3" x14ac:dyDescent="0.2">
      <c r="C6309" s="63"/>
    </row>
    <row r="6310" spans="3:3" x14ac:dyDescent="0.2">
      <c r="C6310" s="63"/>
    </row>
    <row r="6311" spans="3:3" x14ac:dyDescent="0.2">
      <c r="C6311" s="63"/>
    </row>
    <row r="6312" spans="3:3" x14ac:dyDescent="0.2">
      <c r="C6312" s="63"/>
    </row>
    <row r="6313" spans="3:3" x14ac:dyDescent="0.2">
      <c r="C6313" s="63"/>
    </row>
    <row r="6314" spans="3:3" x14ac:dyDescent="0.2">
      <c r="C6314" s="63"/>
    </row>
    <row r="6315" spans="3:3" x14ac:dyDescent="0.2">
      <c r="C6315" s="63"/>
    </row>
    <row r="6316" spans="3:3" x14ac:dyDescent="0.2">
      <c r="C6316" s="63"/>
    </row>
    <row r="6317" spans="3:3" x14ac:dyDescent="0.2">
      <c r="C6317" s="63"/>
    </row>
    <row r="6318" spans="3:3" x14ac:dyDescent="0.2">
      <c r="C6318" s="63"/>
    </row>
    <row r="6319" spans="3:3" x14ac:dyDescent="0.2">
      <c r="C6319" s="63"/>
    </row>
    <row r="6320" spans="3:3" x14ac:dyDescent="0.2">
      <c r="C6320" s="63"/>
    </row>
    <row r="6321" spans="3:3" x14ac:dyDescent="0.2">
      <c r="C6321" s="63"/>
    </row>
    <row r="6322" spans="3:3" x14ac:dyDescent="0.2">
      <c r="C6322" s="63"/>
    </row>
    <row r="6323" spans="3:3" x14ac:dyDescent="0.2">
      <c r="C6323" s="63"/>
    </row>
    <row r="6324" spans="3:3" x14ac:dyDescent="0.2">
      <c r="C6324" s="63"/>
    </row>
    <row r="6325" spans="3:3" x14ac:dyDescent="0.2">
      <c r="C6325" s="63"/>
    </row>
    <row r="6326" spans="3:3" x14ac:dyDescent="0.2">
      <c r="C6326" s="63"/>
    </row>
    <row r="6327" spans="3:3" x14ac:dyDescent="0.2">
      <c r="C6327" s="63"/>
    </row>
    <row r="6328" spans="3:3" x14ac:dyDescent="0.2">
      <c r="C6328" s="63"/>
    </row>
    <row r="6329" spans="3:3" x14ac:dyDescent="0.2">
      <c r="C6329" s="63"/>
    </row>
    <row r="6330" spans="3:3" x14ac:dyDescent="0.2">
      <c r="C6330" s="63"/>
    </row>
    <row r="6331" spans="3:3" x14ac:dyDescent="0.2">
      <c r="C6331" s="63"/>
    </row>
    <row r="6332" spans="3:3" x14ac:dyDescent="0.2">
      <c r="C6332" s="63"/>
    </row>
    <row r="6333" spans="3:3" x14ac:dyDescent="0.2">
      <c r="C6333" s="63"/>
    </row>
    <row r="6334" spans="3:3" x14ac:dyDescent="0.2">
      <c r="C6334" s="63"/>
    </row>
    <row r="6335" spans="3:3" x14ac:dyDescent="0.2">
      <c r="C6335" s="63"/>
    </row>
    <row r="6336" spans="3:3" x14ac:dyDescent="0.2">
      <c r="C6336" s="63"/>
    </row>
    <row r="6337" spans="3:3" x14ac:dyDescent="0.2">
      <c r="C6337" s="63"/>
    </row>
    <row r="6338" spans="3:3" x14ac:dyDescent="0.2">
      <c r="C6338" s="63"/>
    </row>
    <row r="6339" spans="3:3" x14ac:dyDescent="0.2">
      <c r="C6339" s="63"/>
    </row>
    <row r="6340" spans="3:3" x14ac:dyDescent="0.2">
      <c r="C6340" s="63"/>
    </row>
    <row r="6341" spans="3:3" x14ac:dyDescent="0.2">
      <c r="C6341" s="63"/>
    </row>
    <row r="6342" spans="3:3" x14ac:dyDescent="0.2">
      <c r="C6342" s="63"/>
    </row>
    <row r="6343" spans="3:3" x14ac:dyDescent="0.2">
      <c r="C6343" s="63"/>
    </row>
    <row r="6344" spans="3:3" x14ac:dyDescent="0.2">
      <c r="C6344" s="63"/>
    </row>
    <row r="6345" spans="3:3" x14ac:dyDescent="0.2">
      <c r="C6345" s="63"/>
    </row>
    <row r="6346" spans="3:3" x14ac:dyDescent="0.2">
      <c r="C6346" s="63"/>
    </row>
    <row r="6347" spans="3:3" x14ac:dyDescent="0.2">
      <c r="C6347" s="63"/>
    </row>
    <row r="6348" spans="3:3" x14ac:dyDescent="0.2">
      <c r="C6348" s="63"/>
    </row>
    <row r="6349" spans="3:3" x14ac:dyDescent="0.2">
      <c r="C6349" s="63"/>
    </row>
    <row r="6350" spans="3:3" x14ac:dyDescent="0.2">
      <c r="C6350" s="63"/>
    </row>
    <row r="6351" spans="3:3" x14ac:dyDescent="0.2">
      <c r="C6351" s="63"/>
    </row>
    <row r="6352" spans="3:3" x14ac:dyDescent="0.2">
      <c r="C6352" s="63"/>
    </row>
    <row r="6353" spans="3:3" x14ac:dyDescent="0.2">
      <c r="C6353" s="63"/>
    </row>
    <row r="6354" spans="3:3" x14ac:dyDescent="0.2">
      <c r="C6354" s="63"/>
    </row>
    <row r="6355" spans="3:3" x14ac:dyDescent="0.2">
      <c r="C6355" s="63"/>
    </row>
    <row r="6356" spans="3:3" x14ac:dyDescent="0.2">
      <c r="C6356" s="63"/>
    </row>
    <row r="6357" spans="3:3" x14ac:dyDescent="0.2">
      <c r="C6357" s="63"/>
    </row>
    <row r="6358" spans="3:3" x14ac:dyDescent="0.2">
      <c r="C6358" s="63"/>
    </row>
    <row r="6359" spans="3:3" x14ac:dyDescent="0.2">
      <c r="C6359" s="63"/>
    </row>
    <row r="6360" spans="3:3" x14ac:dyDescent="0.2">
      <c r="C6360" s="63"/>
    </row>
    <row r="6361" spans="3:3" x14ac:dyDescent="0.2">
      <c r="C6361" s="63"/>
    </row>
    <row r="6362" spans="3:3" x14ac:dyDescent="0.2">
      <c r="C6362" s="63"/>
    </row>
    <row r="6363" spans="3:3" x14ac:dyDescent="0.2">
      <c r="C6363" s="63"/>
    </row>
    <row r="6364" spans="3:3" x14ac:dyDescent="0.2">
      <c r="C6364" s="63"/>
    </row>
    <row r="6365" spans="3:3" x14ac:dyDescent="0.2">
      <c r="C6365" s="63"/>
    </row>
    <row r="6366" spans="3:3" x14ac:dyDescent="0.2">
      <c r="C6366" s="63"/>
    </row>
    <row r="6367" spans="3:3" x14ac:dyDescent="0.2">
      <c r="C6367" s="63"/>
    </row>
    <row r="6368" spans="3:3" x14ac:dyDescent="0.2">
      <c r="C6368" s="63"/>
    </row>
    <row r="6369" spans="3:3" x14ac:dyDescent="0.2">
      <c r="C6369" s="63"/>
    </row>
    <row r="6370" spans="3:3" x14ac:dyDescent="0.2">
      <c r="C6370" s="63"/>
    </row>
    <row r="6371" spans="3:3" x14ac:dyDescent="0.2">
      <c r="C6371" s="63"/>
    </row>
    <row r="6372" spans="3:3" x14ac:dyDescent="0.2">
      <c r="C6372" s="63"/>
    </row>
    <row r="6373" spans="3:3" x14ac:dyDescent="0.2">
      <c r="C6373" s="63"/>
    </row>
    <row r="6374" spans="3:3" x14ac:dyDescent="0.2">
      <c r="C6374" s="63"/>
    </row>
    <row r="6375" spans="3:3" x14ac:dyDescent="0.2">
      <c r="C6375" s="63"/>
    </row>
    <row r="6376" spans="3:3" x14ac:dyDescent="0.2">
      <c r="C6376" s="63"/>
    </row>
    <row r="6377" spans="3:3" x14ac:dyDescent="0.2">
      <c r="C6377" s="63"/>
    </row>
    <row r="6378" spans="3:3" x14ac:dyDescent="0.2">
      <c r="C6378" s="63"/>
    </row>
    <row r="6379" spans="3:3" x14ac:dyDescent="0.2">
      <c r="C6379" s="63"/>
    </row>
    <row r="6380" spans="3:3" x14ac:dyDescent="0.2">
      <c r="C6380" s="63"/>
    </row>
    <row r="6381" spans="3:3" x14ac:dyDescent="0.2">
      <c r="C6381" s="63"/>
    </row>
    <row r="6382" spans="3:3" x14ac:dyDescent="0.2">
      <c r="C6382" s="63"/>
    </row>
    <row r="6383" spans="3:3" x14ac:dyDescent="0.2">
      <c r="C6383" s="63"/>
    </row>
    <row r="6384" spans="3:3" x14ac:dyDescent="0.2">
      <c r="C6384" s="63"/>
    </row>
    <row r="6385" spans="3:3" x14ac:dyDescent="0.2">
      <c r="C6385" s="63"/>
    </row>
    <row r="6386" spans="3:3" x14ac:dyDescent="0.2">
      <c r="C6386" s="63"/>
    </row>
    <row r="6387" spans="3:3" x14ac:dyDescent="0.2">
      <c r="C6387" s="63"/>
    </row>
    <row r="6388" spans="3:3" x14ac:dyDescent="0.2">
      <c r="C6388" s="63"/>
    </row>
    <row r="6389" spans="3:3" x14ac:dyDescent="0.2">
      <c r="C6389" s="63"/>
    </row>
    <row r="6390" spans="3:3" x14ac:dyDescent="0.2">
      <c r="C6390" s="63"/>
    </row>
    <row r="6391" spans="3:3" x14ac:dyDescent="0.2">
      <c r="C6391" s="63"/>
    </row>
    <row r="6392" spans="3:3" x14ac:dyDescent="0.2">
      <c r="C6392" s="63"/>
    </row>
    <row r="6393" spans="3:3" x14ac:dyDescent="0.2">
      <c r="C6393" s="63"/>
    </row>
    <row r="6394" spans="3:3" x14ac:dyDescent="0.2">
      <c r="C6394" s="63"/>
    </row>
    <row r="6395" spans="3:3" x14ac:dyDescent="0.2">
      <c r="C6395" s="63"/>
    </row>
    <row r="6396" spans="3:3" x14ac:dyDescent="0.2">
      <c r="C6396" s="63"/>
    </row>
    <row r="6397" spans="3:3" x14ac:dyDescent="0.2">
      <c r="C6397" s="63"/>
    </row>
    <row r="6398" spans="3:3" x14ac:dyDescent="0.2">
      <c r="C6398" s="63"/>
    </row>
    <row r="6399" spans="3:3" x14ac:dyDescent="0.2">
      <c r="C6399" s="63"/>
    </row>
    <row r="6400" spans="3:3" x14ac:dyDescent="0.2">
      <c r="C6400" s="63"/>
    </row>
    <row r="6401" spans="3:3" x14ac:dyDescent="0.2">
      <c r="C6401" s="63"/>
    </row>
    <row r="6402" spans="3:3" x14ac:dyDescent="0.2">
      <c r="C6402" s="63"/>
    </row>
    <row r="6403" spans="3:3" x14ac:dyDescent="0.2">
      <c r="C6403" s="63"/>
    </row>
    <row r="6404" spans="3:3" x14ac:dyDescent="0.2">
      <c r="C6404" s="63"/>
    </row>
    <row r="6405" spans="3:3" x14ac:dyDescent="0.2">
      <c r="C6405" s="63"/>
    </row>
    <row r="6406" spans="3:3" x14ac:dyDescent="0.2">
      <c r="C6406" s="63"/>
    </row>
    <row r="6407" spans="3:3" x14ac:dyDescent="0.2">
      <c r="C6407" s="63"/>
    </row>
    <row r="6408" spans="3:3" x14ac:dyDescent="0.2">
      <c r="C6408" s="63"/>
    </row>
    <row r="6409" spans="3:3" x14ac:dyDescent="0.2">
      <c r="C6409" s="63"/>
    </row>
    <row r="6410" spans="3:3" x14ac:dyDescent="0.2">
      <c r="C6410" s="63"/>
    </row>
    <row r="6411" spans="3:3" x14ac:dyDescent="0.2">
      <c r="C6411" s="63"/>
    </row>
    <row r="6412" spans="3:3" x14ac:dyDescent="0.2">
      <c r="C6412" s="63"/>
    </row>
    <row r="6413" spans="3:3" x14ac:dyDescent="0.2">
      <c r="C6413" s="63"/>
    </row>
    <row r="6414" spans="3:3" x14ac:dyDescent="0.2">
      <c r="C6414" s="63"/>
    </row>
    <row r="6415" spans="3:3" x14ac:dyDescent="0.2">
      <c r="C6415" s="63"/>
    </row>
    <row r="6416" spans="3:3" x14ac:dyDescent="0.2">
      <c r="C6416" s="63"/>
    </row>
    <row r="6417" spans="3:3" x14ac:dyDescent="0.2">
      <c r="C6417" s="63"/>
    </row>
    <row r="6418" spans="3:3" x14ac:dyDescent="0.2">
      <c r="C6418" s="63"/>
    </row>
    <row r="6419" spans="3:3" x14ac:dyDescent="0.2">
      <c r="C6419" s="63"/>
    </row>
    <row r="6420" spans="3:3" x14ac:dyDescent="0.2">
      <c r="C6420" s="63"/>
    </row>
    <row r="6421" spans="3:3" x14ac:dyDescent="0.2">
      <c r="C6421" s="63"/>
    </row>
    <row r="6422" spans="3:3" x14ac:dyDescent="0.2">
      <c r="C6422" s="63"/>
    </row>
    <row r="6423" spans="3:3" x14ac:dyDescent="0.2">
      <c r="C6423" s="63"/>
    </row>
    <row r="6424" spans="3:3" x14ac:dyDescent="0.2">
      <c r="C6424" s="63"/>
    </row>
    <row r="6425" spans="3:3" x14ac:dyDescent="0.2">
      <c r="C6425" s="63"/>
    </row>
    <row r="6426" spans="3:3" x14ac:dyDescent="0.2">
      <c r="C6426" s="63"/>
    </row>
    <row r="6427" spans="3:3" x14ac:dyDescent="0.2">
      <c r="C6427" s="63"/>
    </row>
    <row r="6428" spans="3:3" x14ac:dyDescent="0.2">
      <c r="C6428" s="63"/>
    </row>
    <row r="6429" spans="3:3" x14ac:dyDescent="0.2">
      <c r="C6429" s="63"/>
    </row>
    <row r="6430" spans="3:3" x14ac:dyDescent="0.2">
      <c r="C6430" s="63"/>
    </row>
    <row r="6431" spans="3:3" x14ac:dyDescent="0.2">
      <c r="C6431" s="63"/>
    </row>
    <row r="6432" spans="3:3" x14ac:dyDescent="0.2">
      <c r="C6432" s="63"/>
    </row>
    <row r="6433" spans="3:3" x14ac:dyDescent="0.2">
      <c r="C6433" s="63"/>
    </row>
    <row r="6434" spans="3:3" x14ac:dyDescent="0.2">
      <c r="C6434" s="63"/>
    </row>
    <row r="6435" spans="3:3" x14ac:dyDescent="0.2">
      <c r="C6435" s="63"/>
    </row>
    <row r="6436" spans="3:3" x14ac:dyDescent="0.2">
      <c r="C6436" s="63"/>
    </row>
    <row r="6437" spans="3:3" x14ac:dyDescent="0.2">
      <c r="C6437" s="63"/>
    </row>
    <row r="6438" spans="3:3" x14ac:dyDescent="0.2">
      <c r="C6438" s="63"/>
    </row>
    <row r="6439" spans="3:3" x14ac:dyDescent="0.2">
      <c r="C6439" s="63"/>
    </row>
    <row r="6440" spans="3:3" x14ac:dyDescent="0.2">
      <c r="C6440" s="63"/>
    </row>
    <row r="6441" spans="3:3" x14ac:dyDescent="0.2">
      <c r="C6441" s="63"/>
    </row>
    <row r="6442" spans="3:3" x14ac:dyDescent="0.2">
      <c r="C6442" s="63"/>
    </row>
    <row r="6443" spans="3:3" x14ac:dyDescent="0.2">
      <c r="C6443" s="63"/>
    </row>
    <row r="6444" spans="3:3" x14ac:dyDescent="0.2">
      <c r="C6444" s="63"/>
    </row>
    <row r="6445" spans="3:3" x14ac:dyDescent="0.2">
      <c r="C6445" s="63"/>
    </row>
    <row r="6446" spans="3:3" x14ac:dyDescent="0.2">
      <c r="C6446" s="63"/>
    </row>
    <row r="6447" spans="3:3" x14ac:dyDescent="0.2">
      <c r="C6447" s="63"/>
    </row>
    <row r="6448" spans="3:3" x14ac:dyDescent="0.2">
      <c r="C6448" s="63"/>
    </row>
    <row r="6449" spans="3:3" x14ac:dyDescent="0.2">
      <c r="C6449" s="63"/>
    </row>
    <row r="6450" spans="3:3" x14ac:dyDescent="0.2">
      <c r="C6450" s="63"/>
    </row>
    <row r="6451" spans="3:3" x14ac:dyDescent="0.2">
      <c r="C6451" s="63"/>
    </row>
    <row r="6452" spans="3:3" x14ac:dyDescent="0.2">
      <c r="C6452" s="63"/>
    </row>
    <row r="6453" spans="3:3" x14ac:dyDescent="0.2">
      <c r="C6453" s="63"/>
    </row>
    <row r="6454" spans="3:3" x14ac:dyDescent="0.2">
      <c r="C6454" s="63"/>
    </row>
    <row r="6455" spans="3:3" x14ac:dyDescent="0.2">
      <c r="C6455" s="63"/>
    </row>
    <row r="6456" spans="3:3" x14ac:dyDescent="0.2">
      <c r="C6456" s="63"/>
    </row>
    <row r="6457" spans="3:3" x14ac:dyDescent="0.2">
      <c r="C6457" s="63"/>
    </row>
    <row r="6458" spans="3:3" x14ac:dyDescent="0.2">
      <c r="C6458" s="63"/>
    </row>
    <row r="6459" spans="3:3" x14ac:dyDescent="0.2">
      <c r="C6459" s="63"/>
    </row>
    <row r="6460" spans="3:3" x14ac:dyDescent="0.2">
      <c r="C6460" s="63"/>
    </row>
    <row r="6461" spans="3:3" x14ac:dyDescent="0.2">
      <c r="C6461" s="63"/>
    </row>
    <row r="6462" spans="3:3" x14ac:dyDescent="0.2">
      <c r="C6462" s="63"/>
    </row>
    <row r="6463" spans="3:3" x14ac:dyDescent="0.2">
      <c r="C6463" s="63"/>
    </row>
    <row r="6464" spans="3:3" x14ac:dyDescent="0.2">
      <c r="C6464" s="63"/>
    </row>
    <row r="6465" spans="3:3" x14ac:dyDescent="0.2">
      <c r="C6465" s="63"/>
    </row>
    <row r="6466" spans="3:3" x14ac:dyDescent="0.2">
      <c r="C6466" s="63"/>
    </row>
    <row r="6467" spans="3:3" x14ac:dyDescent="0.2">
      <c r="C6467" s="63"/>
    </row>
    <row r="6468" spans="3:3" x14ac:dyDescent="0.2">
      <c r="C6468" s="63"/>
    </row>
    <row r="6469" spans="3:3" x14ac:dyDescent="0.2">
      <c r="C6469" s="63"/>
    </row>
    <row r="6470" spans="3:3" x14ac:dyDescent="0.2">
      <c r="C6470" s="63"/>
    </row>
    <row r="6471" spans="3:3" x14ac:dyDescent="0.2">
      <c r="C6471" s="63"/>
    </row>
    <row r="6472" spans="3:3" x14ac:dyDescent="0.2">
      <c r="C6472" s="63"/>
    </row>
    <row r="6473" spans="3:3" x14ac:dyDescent="0.2">
      <c r="C6473" s="63"/>
    </row>
    <row r="6474" spans="3:3" x14ac:dyDescent="0.2">
      <c r="C6474" s="63"/>
    </row>
    <row r="6475" spans="3:3" x14ac:dyDescent="0.2">
      <c r="C6475" s="63"/>
    </row>
    <row r="6476" spans="3:3" x14ac:dyDescent="0.2">
      <c r="C6476" s="63"/>
    </row>
    <row r="6477" spans="3:3" x14ac:dyDescent="0.2">
      <c r="C6477" s="63"/>
    </row>
    <row r="6478" spans="3:3" x14ac:dyDescent="0.2">
      <c r="C6478" s="63"/>
    </row>
    <row r="6479" spans="3:3" x14ac:dyDescent="0.2">
      <c r="C6479" s="63"/>
    </row>
    <row r="6480" spans="3:3" x14ac:dyDescent="0.2">
      <c r="C6480" s="63"/>
    </row>
    <row r="6481" spans="3:3" x14ac:dyDescent="0.2">
      <c r="C6481" s="63"/>
    </row>
    <row r="6482" spans="3:3" x14ac:dyDescent="0.2">
      <c r="C6482" s="63"/>
    </row>
    <row r="6483" spans="3:3" x14ac:dyDescent="0.2">
      <c r="C6483" s="63"/>
    </row>
    <row r="6484" spans="3:3" x14ac:dyDescent="0.2">
      <c r="C6484" s="63"/>
    </row>
    <row r="6485" spans="3:3" x14ac:dyDescent="0.2">
      <c r="C6485" s="63"/>
    </row>
    <row r="6486" spans="3:3" x14ac:dyDescent="0.2">
      <c r="C6486" s="63"/>
    </row>
    <row r="6487" spans="3:3" x14ac:dyDescent="0.2">
      <c r="C6487" s="63"/>
    </row>
    <row r="6488" spans="3:3" x14ac:dyDescent="0.2">
      <c r="C6488" s="63"/>
    </row>
    <row r="6489" spans="3:3" x14ac:dyDescent="0.2">
      <c r="C6489" s="63"/>
    </row>
    <row r="6490" spans="3:3" x14ac:dyDescent="0.2">
      <c r="C6490" s="63"/>
    </row>
    <row r="6491" spans="3:3" x14ac:dyDescent="0.2">
      <c r="C6491" s="63"/>
    </row>
    <row r="6492" spans="3:3" x14ac:dyDescent="0.2">
      <c r="C6492" s="63"/>
    </row>
    <row r="6493" spans="3:3" x14ac:dyDescent="0.2">
      <c r="C6493" s="63"/>
    </row>
    <row r="6494" spans="3:3" x14ac:dyDescent="0.2">
      <c r="C6494" s="63"/>
    </row>
    <row r="6495" spans="3:3" x14ac:dyDescent="0.2">
      <c r="C6495" s="63"/>
    </row>
    <row r="6496" spans="3:3" x14ac:dyDescent="0.2">
      <c r="C6496" s="63"/>
    </row>
    <row r="6497" spans="3:3" x14ac:dyDescent="0.2">
      <c r="C6497" s="63"/>
    </row>
    <row r="6498" spans="3:3" x14ac:dyDescent="0.2">
      <c r="C6498" s="63"/>
    </row>
    <row r="6499" spans="3:3" x14ac:dyDescent="0.2">
      <c r="C6499" s="63"/>
    </row>
    <row r="6500" spans="3:3" x14ac:dyDescent="0.2">
      <c r="C6500" s="63"/>
    </row>
    <row r="6501" spans="3:3" x14ac:dyDescent="0.2">
      <c r="C6501" s="63"/>
    </row>
    <row r="6502" spans="3:3" x14ac:dyDescent="0.2">
      <c r="C6502" s="63"/>
    </row>
    <row r="6503" spans="3:3" x14ac:dyDescent="0.2">
      <c r="C6503" s="63"/>
    </row>
    <row r="6504" spans="3:3" x14ac:dyDescent="0.2">
      <c r="C6504" s="63"/>
    </row>
    <row r="6505" spans="3:3" x14ac:dyDescent="0.2">
      <c r="C6505" s="63"/>
    </row>
    <row r="6506" spans="3:3" x14ac:dyDescent="0.2">
      <c r="C6506" s="63"/>
    </row>
    <row r="6507" spans="3:3" x14ac:dyDescent="0.2">
      <c r="C6507" s="63"/>
    </row>
    <row r="6508" spans="3:3" x14ac:dyDescent="0.2">
      <c r="C6508" s="63"/>
    </row>
    <row r="6509" spans="3:3" x14ac:dyDescent="0.2">
      <c r="C6509" s="63"/>
    </row>
    <row r="6510" spans="3:3" x14ac:dyDescent="0.2">
      <c r="C6510" s="63"/>
    </row>
    <row r="6511" spans="3:3" x14ac:dyDescent="0.2">
      <c r="C6511" s="63"/>
    </row>
    <row r="6512" spans="3:3" x14ac:dyDescent="0.2">
      <c r="C6512" s="63"/>
    </row>
    <row r="6513" spans="3:3" x14ac:dyDescent="0.2">
      <c r="C6513" s="63"/>
    </row>
    <row r="6514" spans="3:3" x14ac:dyDescent="0.2">
      <c r="C6514" s="63"/>
    </row>
    <row r="6515" spans="3:3" x14ac:dyDescent="0.2">
      <c r="C6515" s="63"/>
    </row>
    <row r="6516" spans="3:3" x14ac:dyDescent="0.2">
      <c r="C6516" s="63"/>
    </row>
    <row r="6517" spans="3:3" x14ac:dyDescent="0.2">
      <c r="C6517" s="63"/>
    </row>
    <row r="6518" spans="3:3" x14ac:dyDescent="0.2">
      <c r="C6518" s="63"/>
    </row>
    <row r="6519" spans="3:3" x14ac:dyDescent="0.2">
      <c r="C6519" s="63"/>
    </row>
    <row r="6520" spans="3:3" x14ac:dyDescent="0.2">
      <c r="C6520" s="63"/>
    </row>
    <row r="6521" spans="3:3" x14ac:dyDescent="0.2">
      <c r="C6521" s="63"/>
    </row>
    <row r="6522" spans="3:3" x14ac:dyDescent="0.2">
      <c r="C6522" s="63"/>
    </row>
    <row r="6523" spans="3:3" x14ac:dyDescent="0.2">
      <c r="C6523" s="63"/>
    </row>
    <row r="6524" spans="3:3" x14ac:dyDescent="0.2">
      <c r="C6524" s="63"/>
    </row>
    <row r="6525" spans="3:3" x14ac:dyDescent="0.2">
      <c r="C6525" s="63"/>
    </row>
    <row r="6526" spans="3:3" x14ac:dyDescent="0.2">
      <c r="C6526" s="63"/>
    </row>
    <row r="6527" spans="3:3" x14ac:dyDescent="0.2">
      <c r="C6527" s="63"/>
    </row>
    <row r="6528" spans="3:3" x14ac:dyDescent="0.2">
      <c r="C6528" s="63"/>
    </row>
    <row r="6529" spans="3:3" x14ac:dyDescent="0.2">
      <c r="C6529" s="63"/>
    </row>
    <row r="6530" spans="3:3" x14ac:dyDescent="0.2">
      <c r="C6530" s="63"/>
    </row>
    <row r="6531" spans="3:3" x14ac:dyDescent="0.2">
      <c r="C6531" s="63"/>
    </row>
    <row r="6532" spans="3:3" x14ac:dyDescent="0.2">
      <c r="C6532" s="63"/>
    </row>
    <row r="6533" spans="3:3" x14ac:dyDescent="0.2">
      <c r="C6533" s="63"/>
    </row>
    <row r="6534" spans="3:3" x14ac:dyDescent="0.2">
      <c r="C6534" s="63"/>
    </row>
    <row r="6535" spans="3:3" x14ac:dyDescent="0.2">
      <c r="C6535" s="63"/>
    </row>
    <row r="6536" spans="3:3" x14ac:dyDescent="0.2">
      <c r="C6536" s="63"/>
    </row>
    <row r="6537" spans="3:3" x14ac:dyDescent="0.2">
      <c r="C6537" s="63"/>
    </row>
    <row r="6538" spans="3:3" x14ac:dyDescent="0.2">
      <c r="C6538" s="63"/>
    </row>
    <row r="6539" spans="3:3" x14ac:dyDescent="0.2">
      <c r="C6539" s="63"/>
    </row>
    <row r="6540" spans="3:3" x14ac:dyDescent="0.2">
      <c r="C6540" s="63"/>
    </row>
    <row r="6541" spans="3:3" x14ac:dyDescent="0.2">
      <c r="C6541" s="63"/>
    </row>
    <row r="6542" spans="3:3" x14ac:dyDescent="0.2">
      <c r="C6542" s="63"/>
    </row>
    <row r="6543" spans="3:3" x14ac:dyDescent="0.2">
      <c r="C6543" s="63"/>
    </row>
    <row r="6544" spans="3:3" x14ac:dyDescent="0.2">
      <c r="C6544" s="63"/>
    </row>
    <row r="6545" spans="3:3" x14ac:dyDescent="0.2">
      <c r="C6545" s="63"/>
    </row>
    <row r="6546" spans="3:3" x14ac:dyDescent="0.2">
      <c r="C6546" s="63"/>
    </row>
    <row r="6547" spans="3:3" x14ac:dyDescent="0.2">
      <c r="C6547" s="63"/>
    </row>
    <row r="6548" spans="3:3" x14ac:dyDescent="0.2">
      <c r="C6548" s="63"/>
    </row>
    <row r="6549" spans="3:3" x14ac:dyDescent="0.2">
      <c r="C6549" s="63"/>
    </row>
    <row r="6550" spans="3:3" x14ac:dyDescent="0.2">
      <c r="C6550" s="63"/>
    </row>
    <row r="6551" spans="3:3" x14ac:dyDescent="0.2">
      <c r="C6551" s="63"/>
    </row>
    <row r="6552" spans="3:3" x14ac:dyDescent="0.2">
      <c r="C6552" s="63"/>
    </row>
    <row r="6553" spans="3:3" x14ac:dyDescent="0.2">
      <c r="C6553" s="63"/>
    </row>
    <row r="6554" spans="3:3" x14ac:dyDescent="0.2">
      <c r="C6554" s="63"/>
    </row>
    <row r="6555" spans="3:3" x14ac:dyDescent="0.2">
      <c r="C6555" s="63"/>
    </row>
    <row r="6556" spans="3:3" x14ac:dyDescent="0.2">
      <c r="C6556" s="63"/>
    </row>
    <row r="6557" spans="3:3" x14ac:dyDescent="0.2">
      <c r="C6557" s="63"/>
    </row>
    <row r="6558" spans="3:3" x14ac:dyDescent="0.2">
      <c r="C6558" s="63"/>
    </row>
    <row r="6559" spans="3:3" x14ac:dyDescent="0.2">
      <c r="C6559" s="63"/>
    </row>
    <row r="6560" spans="3:3" x14ac:dyDescent="0.2">
      <c r="C6560" s="63"/>
    </row>
    <row r="6561" spans="3:3" x14ac:dyDescent="0.2">
      <c r="C6561" s="63"/>
    </row>
    <row r="6562" spans="3:3" x14ac:dyDescent="0.2">
      <c r="C6562" s="63"/>
    </row>
    <row r="6563" spans="3:3" x14ac:dyDescent="0.2">
      <c r="C6563" s="63"/>
    </row>
    <row r="6564" spans="3:3" x14ac:dyDescent="0.2">
      <c r="C6564" s="63"/>
    </row>
    <row r="6565" spans="3:3" x14ac:dyDescent="0.2">
      <c r="C6565" s="63"/>
    </row>
    <row r="6566" spans="3:3" x14ac:dyDescent="0.2">
      <c r="C6566" s="63"/>
    </row>
    <row r="6567" spans="3:3" x14ac:dyDescent="0.2">
      <c r="C6567" s="63"/>
    </row>
    <row r="6568" spans="3:3" x14ac:dyDescent="0.2">
      <c r="C6568" s="63"/>
    </row>
    <row r="6569" spans="3:3" x14ac:dyDescent="0.2">
      <c r="C6569" s="63"/>
    </row>
    <row r="6570" spans="3:3" x14ac:dyDescent="0.2">
      <c r="C6570" s="63"/>
    </row>
    <row r="6571" spans="3:3" x14ac:dyDescent="0.2">
      <c r="C6571" s="63"/>
    </row>
    <row r="6572" spans="3:3" x14ac:dyDescent="0.2">
      <c r="C6572" s="63"/>
    </row>
    <row r="6573" spans="3:3" x14ac:dyDescent="0.2">
      <c r="C6573" s="63"/>
    </row>
    <row r="6574" spans="3:3" x14ac:dyDescent="0.2">
      <c r="C6574" s="63"/>
    </row>
    <row r="6575" spans="3:3" x14ac:dyDescent="0.2">
      <c r="C6575" s="63"/>
    </row>
    <row r="6576" spans="3:3" x14ac:dyDescent="0.2">
      <c r="C6576" s="63"/>
    </row>
    <row r="6577" spans="3:3" x14ac:dyDescent="0.2">
      <c r="C6577" s="63"/>
    </row>
    <row r="6578" spans="3:3" x14ac:dyDescent="0.2">
      <c r="C6578" s="63"/>
    </row>
    <row r="6579" spans="3:3" x14ac:dyDescent="0.2">
      <c r="C6579" s="63"/>
    </row>
    <row r="6580" spans="3:3" x14ac:dyDescent="0.2">
      <c r="C6580" s="63"/>
    </row>
    <row r="6581" spans="3:3" x14ac:dyDescent="0.2">
      <c r="C6581" s="63"/>
    </row>
    <row r="6582" spans="3:3" x14ac:dyDescent="0.2">
      <c r="C6582" s="63"/>
    </row>
    <row r="6583" spans="3:3" x14ac:dyDescent="0.2">
      <c r="C6583" s="63"/>
    </row>
    <row r="6584" spans="3:3" x14ac:dyDescent="0.2">
      <c r="C6584" s="63"/>
    </row>
    <row r="6585" spans="3:3" x14ac:dyDescent="0.2">
      <c r="C6585" s="63"/>
    </row>
    <row r="6586" spans="3:3" x14ac:dyDescent="0.2">
      <c r="C6586" s="63"/>
    </row>
    <row r="6587" spans="3:3" x14ac:dyDescent="0.2">
      <c r="C6587" s="63"/>
    </row>
    <row r="6588" spans="3:3" x14ac:dyDescent="0.2">
      <c r="C6588" s="63"/>
    </row>
    <row r="6589" spans="3:3" x14ac:dyDescent="0.2">
      <c r="C6589" s="63"/>
    </row>
    <row r="6590" spans="3:3" x14ac:dyDescent="0.2">
      <c r="C6590" s="63"/>
    </row>
    <row r="6591" spans="3:3" x14ac:dyDescent="0.2">
      <c r="C6591" s="63"/>
    </row>
    <row r="6592" spans="3:3" x14ac:dyDescent="0.2">
      <c r="C6592" s="63"/>
    </row>
    <row r="6593" spans="3:3" x14ac:dyDescent="0.2">
      <c r="C6593" s="63"/>
    </row>
    <row r="6594" spans="3:3" x14ac:dyDescent="0.2">
      <c r="C6594" s="63"/>
    </row>
    <row r="6595" spans="3:3" x14ac:dyDescent="0.2">
      <c r="C6595" s="63"/>
    </row>
    <row r="6596" spans="3:3" x14ac:dyDescent="0.2">
      <c r="C6596" s="63"/>
    </row>
    <row r="6597" spans="3:3" x14ac:dyDescent="0.2">
      <c r="C6597" s="63"/>
    </row>
    <row r="6598" spans="3:3" x14ac:dyDescent="0.2">
      <c r="C6598" s="63"/>
    </row>
    <row r="6599" spans="3:3" x14ac:dyDescent="0.2">
      <c r="C6599" s="63"/>
    </row>
    <row r="6600" spans="3:3" x14ac:dyDescent="0.2">
      <c r="C6600" s="63"/>
    </row>
    <row r="6601" spans="3:3" x14ac:dyDescent="0.2">
      <c r="C6601" s="63"/>
    </row>
    <row r="6602" spans="3:3" x14ac:dyDescent="0.2">
      <c r="C6602" s="63"/>
    </row>
    <row r="6603" spans="3:3" x14ac:dyDescent="0.2">
      <c r="C6603" s="63"/>
    </row>
    <row r="6604" spans="3:3" x14ac:dyDescent="0.2">
      <c r="C6604" s="63"/>
    </row>
    <row r="6605" spans="3:3" x14ac:dyDescent="0.2">
      <c r="C6605" s="63"/>
    </row>
    <row r="6606" spans="3:3" x14ac:dyDescent="0.2">
      <c r="C6606" s="63"/>
    </row>
    <row r="6607" spans="3:3" x14ac:dyDescent="0.2">
      <c r="C6607" s="63"/>
    </row>
    <row r="6608" spans="3:3" x14ac:dyDescent="0.2">
      <c r="C6608" s="63"/>
    </row>
    <row r="6609" spans="3:3" x14ac:dyDescent="0.2">
      <c r="C6609" s="63"/>
    </row>
    <row r="6610" spans="3:3" x14ac:dyDescent="0.2">
      <c r="C6610" s="63"/>
    </row>
    <row r="6611" spans="3:3" x14ac:dyDescent="0.2">
      <c r="C6611" s="63"/>
    </row>
    <row r="6612" spans="3:3" x14ac:dyDescent="0.2">
      <c r="C6612" s="63"/>
    </row>
    <row r="6613" spans="3:3" x14ac:dyDescent="0.2">
      <c r="C6613" s="63"/>
    </row>
    <row r="6614" spans="3:3" x14ac:dyDescent="0.2">
      <c r="C6614" s="63"/>
    </row>
    <row r="6615" spans="3:3" x14ac:dyDescent="0.2">
      <c r="C6615" s="63"/>
    </row>
    <row r="6616" spans="3:3" x14ac:dyDescent="0.2">
      <c r="C6616" s="63"/>
    </row>
    <row r="6617" spans="3:3" x14ac:dyDescent="0.2">
      <c r="C6617" s="63"/>
    </row>
    <row r="6618" spans="3:3" x14ac:dyDescent="0.2">
      <c r="C6618" s="63"/>
    </row>
    <row r="6619" spans="3:3" x14ac:dyDescent="0.2">
      <c r="C6619" s="63"/>
    </row>
    <row r="6620" spans="3:3" x14ac:dyDescent="0.2">
      <c r="C6620" s="63"/>
    </row>
    <row r="6621" spans="3:3" x14ac:dyDescent="0.2">
      <c r="C6621" s="63"/>
    </row>
    <row r="6622" spans="3:3" x14ac:dyDescent="0.2">
      <c r="C6622" s="63"/>
    </row>
    <row r="6623" spans="3:3" x14ac:dyDescent="0.2">
      <c r="C6623" s="63"/>
    </row>
    <row r="6624" spans="3:3" x14ac:dyDescent="0.2">
      <c r="C6624" s="63"/>
    </row>
    <row r="6625" spans="3:3" x14ac:dyDescent="0.2">
      <c r="C6625" s="63"/>
    </row>
    <row r="6626" spans="3:3" x14ac:dyDescent="0.2">
      <c r="C6626" s="63"/>
    </row>
    <row r="6627" spans="3:3" x14ac:dyDescent="0.2">
      <c r="C6627" s="63"/>
    </row>
    <row r="6628" spans="3:3" x14ac:dyDescent="0.2">
      <c r="C6628" s="63"/>
    </row>
    <row r="6629" spans="3:3" x14ac:dyDescent="0.2">
      <c r="C6629" s="63"/>
    </row>
    <row r="6630" spans="3:3" x14ac:dyDescent="0.2">
      <c r="C6630" s="63"/>
    </row>
    <row r="6631" spans="3:3" x14ac:dyDescent="0.2">
      <c r="C6631" s="63"/>
    </row>
    <row r="6632" spans="3:3" x14ac:dyDescent="0.2">
      <c r="C6632" s="63"/>
    </row>
    <row r="6633" spans="3:3" x14ac:dyDescent="0.2">
      <c r="C6633" s="63"/>
    </row>
    <row r="6634" spans="3:3" x14ac:dyDescent="0.2">
      <c r="C6634" s="63"/>
    </row>
    <row r="6635" spans="3:3" x14ac:dyDescent="0.2">
      <c r="C6635" s="63"/>
    </row>
    <row r="6636" spans="3:3" x14ac:dyDescent="0.2">
      <c r="C6636" s="63"/>
    </row>
    <row r="6637" spans="3:3" x14ac:dyDescent="0.2">
      <c r="C6637" s="63"/>
    </row>
    <row r="6638" spans="3:3" x14ac:dyDescent="0.2">
      <c r="C6638" s="63"/>
    </row>
    <row r="6639" spans="3:3" x14ac:dyDescent="0.2">
      <c r="C6639" s="63"/>
    </row>
    <row r="6640" spans="3:3" x14ac:dyDescent="0.2">
      <c r="C6640" s="63"/>
    </row>
    <row r="6641" spans="3:3" x14ac:dyDescent="0.2">
      <c r="C6641" s="63"/>
    </row>
    <row r="6642" spans="3:3" x14ac:dyDescent="0.2">
      <c r="C6642" s="63"/>
    </row>
    <row r="6643" spans="3:3" x14ac:dyDescent="0.2">
      <c r="C6643" s="63"/>
    </row>
    <row r="6644" spans="3:3" x14ac:dyDescent="0.2">
      <c r="C6644" s="63"/>
    </row>
    <row r="6645" spans="3:3" x14ac:dyDescent="0.2">
      <c r="C6645" s="63"/>
    </row>
    <row r="6646" spans="3:3" x14ac:dyDescent="0.2">
      <c r="C6646" s="63"/>
    </row>
    <row r="6647" spans="3:3" x14ac:dyDescent="0.2">
      <c r="C6647" s="63"/>
    </row>
    <row r="6648" spans="3:3" x14ac:dyDescent="0.2">
      <c r="C6648" s="63"/>
    </row>
    <row r="6649" spans="3:3" x14ac:dyDescent="0.2">
      <c r="C6649" s="63"/>
    </row>
    <row r="6650" spans="3:3" x14ac:dyDescent="0.2">
      <c r="C6650" s="63"/>
    </row>
    <row r="6651" spans="3:3" x14ac:dyDescent="0.2">
      <c r="C6651" s="63"/>
    </row>
    <row r="6652" spans="3:3" x14ac:dyDescent="0.2">
      <c r="C6652" s="63"/>
    </row>
    <row r="6653" spans="3:3" x14ac:dyDescent="0.2">
      <c r="C6653" s="63"/>
    </row>
    <row r="6654" spans="3:3" x14ac:dyDescent="0.2">
      <c r="C6654" s="63"/>
    </row>
    <row r="6655" spans="3:3" x14ac:dyDescent="0.2">
      <c r="C6655" s="63"/>
    </row>
    <row r="6656" spans="3:3" x14ac:dyDescent="0.2">
      <c r="C6656" s="63"/>
    </row>
    <row r="6657" spans="3:3" x14ac:dyDescent="0.2">
      <c r="C6657" s="63"/>
    </row>
    <row r="6658" spans="3:3" x14ac:dyDescent="0.2">
      <c r="C6658" s="63"/>
    </row>
    <row r="6659" spans="3:3" x14ac:dyDescent="0.2">
      <c r="C6659" s="63"/>
    </row>
    <row r="6660" spans="3:3" x14ac:dyDescent="0.2">
      <c r="C6660" s="63"/>
    </row>
    <row r="6661" spans="3:3" x14ac:dyDescent="0.2">
      <c r="C6661" s="63"/>
    </row>
    <row r="6662" spans="3:3" x14ac:dyDescent="0.2">
      <c r="C6662" s="63"/>
    </row>
    <row r="6663" spans="3:3" x14ac:dyDescent="0.2">
      <c r="C6663" s="63"/>
    </row>
    <row r="6664" spans="3:3" x14ac:dyDescent="0.2">
      <c r="C6664" s="63"/>
    </row>
    <row r="6665" spans="3:3" x14ac:dyDescent="0.2">
      <c r="C6665" s="63"/>
    </row>
    <row r="6666" spans="3:3" x14ac:dyDescent="0.2">
      <c r="C6666" s="63"/>
    </row>
    <row r="6667" spans="3:3" x14ac:dyDescent="0.2">
      <c r="C6667" s="63"/>
    </row>
    <row r="6668" spans="3:3" x14ac:dyDescent="0.2">
      <c r="C6668" s="63"/>
    </row>
    <row r="6669" spans="3:3" x14ac:dyDescent="0.2">
      <c r="C6669" s="63"/>
    </row>
    <row r="6670" spans="3:3" x14ac:dyDescent="0.2">
      <c r="C6670" s="63"/>
    </row>
    <row r="6671" spans="3:3" x14ac:dyDescent="0.2">
      <c r="C6671" s="63"/>
    </row>
    <row r="6672" spans="3:3" x14ac:dyDescent="0.2">
      <c r="C6672" s="63"/>
    </row>
    <row r="6673" spans="3:3" x14ac:dyDescent="0.2">
      <c r="C6673" s="63"/>
    </row>
    <row r="6674" spans="3:3" x14ac:dyDescent="0.2">
      <c r="C6674" s="63"/>
    </row>
    <row r="6675" spans="3:3" x14ac:dyDescent="0.2">
      <c r="C6675" s="63"/>
    </row>
    <row r="6676" spans="3:3" x14ac:dyDescent="0.2">
      <c r="C6676" s="63"/>
    </row>
    <row r="6677" spans="3:3" x14ac:dyDescent="0.2">
      <c r="C6677" s="63"/>
    </row>
    <row r="6678" spans="3:3" x14ac:dyDescent="0.2">
      <c r="C6678" s="63"/>
    </row>
    <row r="6679" spans="3:3" x14ac:dyDescent="0.2">
      <c r="C6679" s="63"/>
    </row>
    <row r="6680" spans="3:3" x14ac:dyDescent="0.2">
      <c r="C6680" s="63"/>
    </row>
    <row r="6681" spans="3:3" x14ac:dyDescent="0.2">
      <c r="C6681" s="63"/>
    </row>
    <row r="6682" spans="3:3" x14ac:dyDescent="0.2">
      <c r="C6682" s="63"/>
    </row>
    <row r="6683" spans="3:3" x14ac:dyDescent="0.2">
      <c r="C6683" s="63"/>
    </row>
    <row r="6684" spans="3:3" x14ac:dyDescent="0.2">
      <c r="C6684" s="63"/>
    </row>
    <row r="6685" spans="3:3" x14ac:dyDescent="0.2">
      <c r="C6685" s="63"/>
    </row>
    <row r="6686" spans="3:3" x14ac:dyDescent="0.2">
      <c r="C6686" s="63"/>
    </row>
    <row r="6687" spans="3:3" x14ac:dyDescent="0.2">
      <c r="C6687" s="63"/>
    </row>
    <row r="6688" spans="3:3" x14ac:dyDescent="0.2">
      <c r="C6688" s="63"/>
    </row>
    <row r="6689" spans="3:3" x14ac:dyDescent="0.2">
      <c r="C6689" s="63"/>
    </row>
    <row r="6690" spans="3:3" x14ac:dyDescent="0.2">
      <c r="C6690" s="63"/>
    </row>
    <row r="6691" spans="3:3" x14ac:dyDescent="0.2">
      <c r="C6691" s="63"/>
    </row>
    <row r="6692" spans="3:3" x14ac:dyDescent="0.2">
      <c r="C6692" s="63"/>
    </row>
    <row r="6693" spans="3:3" x14ac:dyDescent="0.2">
      <c r="C6693" s="63"/>
    </row>
    <row r="6694" spans="3:3" x14ac:dyDescent="0.2">
      <c r="C6694" s="63"/>
    </row>
    <row r="6695" spans="3:3" x14ac:dyDescent="0.2">
      <c r="C6695" s="63"/>
    </row>
    <row r="6696" spans="3:3" x14ac:dyDescent="0.2">
      <c r="C6696" s="63"/>
    </row>
    <row r="6697" spans="3:3" x14ac:dyDescent="0.2">
      <c r="C6697" s="63"/>
    </row>
    <row r="6698" spans="3:3" x14ac:dyDescent="0.2">
      <c r="C6698" s="63"/>
    </row>
    <row r="6699" spans="3:3" x14ac:dyDescent="0.2">
      <c r="C6699" s="63"/>
    </row>
    <row r="6700" spans="3:3" x14ac:dyDescent="0.2">
      <c r="C6700" s="63"/>
    </row>
    <row r="6701" spans="3:3" x14ac:dyDescent="0.2">
      <c r="C6701" s="63"/>
    </row>
    <row r="6702" spans="3:3" x14ac:dyDescent="0.2">
      <c r="C6702" s="63"/>
    </row>
    <row r="6703" spans="3:3" x14ac:dyDescent="0.2">
      <c r="C6703" s="63"/>
    </row>
    <row r="6704" spans="3:3" x14ac:dyDescent="0.2">
      <c r="C6704" s="63"/>
    </row>
    <row r="6705" spans="3:3" x14ac:dyDescent="0.2">
      <c r="C6705" s="63"/>
    </row>
    <row r="6706" spans="3:3" x14ac:dyDescent="0.2">
      <c r="C6706" s="63"/>
    </row>
    <row r="6707" spans="3:3" x14ac:dyDescent="0.2">
      <c r="C6707" s="63"/>
    </row>
    <row r="6708" spans="3:3" x14ac:dyDescent="0.2">
      <c r="C6708" s="63"/>
    </row>
    <row r="6709" spans="3:3" x14ac:dyDescent="0.2">
      <c r="C6709" s="63"/>
    </row>
    <row r="6710" spans="3:3" x14ac:dyDescent="0.2">
      <c r="C6710" s="63"/>
    </row>
    <row r="6711" spans="3:3" x14ac:dyDescent="0.2">
      <c r="C6711" s="63"/>
    </row>
    <row r="6712" spans="3:3" x14ac:dyDescent="0.2">
      <c r="C6712" s="63"/>
    </row>
    <row r="6713" spans="3:3" x14ac:dyDescent="0.2">
      <c r="C6713" s="63"/>
    </row>
    <row r="6714" spans="3:3" x14ac:dyDescent="0.2">
      <c r="C6714" s="63"/>
    </row>
    <row r="6715" spans="3:3" x14ac:dyDescent="0.2">
      <c r="C6715" s="63"/>
    </row>
    <row r="6716" spans="3:3" x14ac:dyDescent="0.2">
      <c r="C6716" s="63"/>
    </row>
    <row r="6717" spans="3:3" x14ac:dyDescent="0.2">
      <c r="C6717" s="63"/>
    </row>
    <row r="6718" spans="3:3" x14ac:dyDescent="0.2">
      <c r="C6718" s="63"/>
    </row>
    <row r="6719" spans="3:3" x14ac:dyDescent="0.2">
      <c r="C6719" s="63"/>
    </row>
    <row r="6720" spans="3:3" x14ac:dyDescent="0.2">
      <c r="C6720" s="63"/>
    </row>
    <row r="6721" spans="3:3" x14ac:dyDescent="0.2">
      <c r="C6721" s="63"/>
    </row>
    <row r="6722" spans="3:3" x14ac:dyDescent="0.2">
      <c r="C6722" s="63"/>
    </row>
    <row r="6723" spans="3:3" x14ac:dyDescent="0.2">
      <c r="C6723" s="63"/>
    </row>
    <row r="6724" spans="3:3" x14ac:dyDescent="0.2">
      <c r="C6724" s="63"/>
    </row>
    <row r="6725" spans="3:3" x14ac:dyDescent="0.2">
      <c r="C6725" s="63"/>
    </row>
    <row r="6726" spans="3:3" x14ac:dyDescent="0.2">
      <c r="C6726" s="63"/>
    </row>
    <row r="6727" spans="3:3" x14ac:dyDescent="0.2">
      <c r="C6727" s="63"/>
    </row>
    <row r="6728" spans="3:3" x14ac:dyDescent="0.2">
      <c r="C6728" s="63"/>
    </row>
    <row r="6729" spans="3:3" x14ac:dyDescent="0.2">
      <c r="C6729" s="63"/>
    </row>
    <row r="6730" spans="3:3" x14ac:dyDescent="0.2">
      <c r="C6730" s="63"/>
    </row>
    <row r="6731" spans="3:3" x14ac:dyDescent="0.2">
      <c r="C6731" s="63"/>
    </row>
    <row r="6732" spans="3:3" x14ac:dyDescent="0.2">
      <c r="C6732" s="63"/>
    </row>
    <row r="6733" spans="3:3" x14ac:dyDescent="0.2">
      <c r="C6733" s="63"/>
    </row>
    <row r="6734" spans="3:3" x14ac:dyDescent="0.2">
      <c r="C6734" s="63"/>
    </row>
    <row r="6735" spans="3:3" x14ac:dyDescent="0.2">
      <c r="C6735" s="63"/>
    </row>
    <row r="6736" spans="3:3" x14ac:dyDescent="0.2">
      <c r="C6736" s="63"/>
    </row>
    <row r="6737" spans="3:3" x14ac:dyDescent="0.2">
      <c r="C6737" s="63"/>
    </row>
    <row r="6738" spans="3:3" x14ac:dyDescent="0.2">
      <c r="C6738" s="63"/>
    </row>
    <row r="6739" spans="3:3" x14ac:dyDescent="0.2">
      <c r="C6739" s="63"/>
    </row>
    <row r="6740" spans="3:3" x14ac:dyDescent="0.2">
      <c r="C6740" s="63"/>
    </row>
    <row r="6741" spans="3:3" x14ac:dyDescent="0.2">
      <c r="C6741" s="63"/>
    </row>
    <row r="6742" spans="3:3" x14ac:dyDescent="0.2">
      <c r="C6742" s="63"/>
    </row>
    <row r="6743" spans="3:3" x14ac:dyDescent="0.2">
      <c r="C6743" s="63"/>
    </row>
    <row r="6744" spans="3:3" x14ac:dyDescent="0.2">
      <c r="C6744" s="63"/>
    </row>
    <row r="6745" spans="3:3" x14ac:dyDescent="0.2">
      <c r="C6745" s="63"/>
    </row>
    <row r="6746" spans="3:3" x14ac:dyDescent="0.2">
      <c r="C6746" s="63"/>
    </row>
    <row r="6747" spans="3:3" x14ac:dyDescent="0.2">
      <c r="C6747" s="63"/>
    </row>
    <row r="6748" spans="3:3" x14ac:dyDescent="0.2">
      <c r="C6748" s="63"/>
    </row>
    <row r="6749" spans="3:3" x14ac:dyDescent="0.2">
      <c r="C6749" s="63"/>
    </row>
    <row r="6750" spans="3:3" x14ac:dyDescent="0.2">
      <c r="C6750" s="63"/>
    </row>
    <row r="6751" spans="3:3" x14ac:dyDescent="0.2">
      <c r="C6751" s="63"/>
    </row>
    <row r="6752" spans="3:3" x14ac:dyDescent="0.2">
      <c r="C6752" s="63"/>
    </row>
    <row r="6753" spans="3:3" x14ac:dyDescent="0.2">
      <c r="C6753" s="63"/>
    </row>
    <row r="6754" spans="3:3" x14ac:dyDescent="0.2">
      <c r="C6754" s="63"/>
    </row>
    <row r="6755" spans="3:3" x14ac:dyDescent="0.2">
      <c r="C6755" s="63"/>
    </row>
    <row r="6756" spans="3:3" x14ac:dyDescent="0.2">
      <c r="C6756" s="63"/>
    </row>
    <row r="6757" spans="3:3" x14ac:dyDescent="0.2">
      <c r="C6757" s="63"/>
    </row>
    <row r="6758" spans="3:3" x14ac:dyDescent="0.2">
      <c r="C6758" s="63"/>
    </row>
    <row r="6759" spans="3:3" x14ac:dyDescent="0.2">
      <c r="C6759" s="63"/>
    </row>
    <row r="6760" spans="3:3" x14ac:dyDescent="0.2">
      <c r="C6760" s="63"/>
    </row>
    <row r="6761" spans="3:3" x14ac:dyDescent="0.2">
      <c r="C6761" s="63"/>
    </row>
    <row r="6762" spans="3:3" x14ac:dyDescent="0.2">
      <c r="C6762" s="63"/>
    </row>
    <row r="6763" spans="3:3" x14ac:dyDescent="0.2">
      <c r="C6763" s="63"/>
    </row>
    <row r="6764" spans="3:3" x14ac:dyDescent="0.2">
      <c r="C6764" s="63"/>
    </row>
    <row r="6765" spans="3:3" x14ac:dyDescent="0.2">
      <c r="C6765" s="63"/>
    </row>
    <row r="6766" spans="3:3" x14ac:dyDescent="0.2">
      <c r="C6766" s="63"/>
    </row>
    <row r="6767" spans="3:3" x14ac:dyDescent="0.2">
      <c r="C6767" s="63"/>
    </row>
    <row r="6768" spans="3:3" x14ac:dyDescent="0.2">
      <c r="C6768" s="63"/>
    </row>
    <row r="6769" spans="3:3" x14ac:dyDescent="0.2">
      <c r="C6769" s="63"/>
    </row>
    <row r="6770" spans="3:3" x14ac:dyDescent="0.2">
      <c r="C6770" s="63"/>
    </row>
    <row r="6771" spans="3:3" x14ac:dyDescent="0.2">
      <c r="C6771" s="63"/>
    </row>
    <row r="6772" spans="3:3" x14ac:dyDescent="0.2">
      <c r="C6772" s="63"/>
    </row>
    <row r="6773" spans="3:3" x14ac:dyDescent="0.2">
      <c r="C6773" s="63"/>
    </row>
    <row r="6774" spans="3:3" x14ac:dyDescent="0.2">
      <c r="C6774" s="63"/>
    </row>
    <row r="6775" spans="3:3" x14ac:dyDescent="0.2">
      <c r="C6775" s="63"/>
    </row>
    <row r="6776" spans="3:3" x14ac:dyDescent="0.2">
      <c r="C6776" s="63"/>
    </row>
    <row r="6777" spans="3:3" x14ac:dyDescent="0.2">
      <c r="C6777" s="63"/>
    </row>
    <row r="6778" spans="3:3" x14ac:dyDescent="0.2">
      <c r="C6778" s="63"/>
    </row>
    <row r="6779" spans="3:3" x14ac:dyDescent="0.2">
      <c r="C6779" s="63"/>
    </row>
    <row r="6780" spans="3:3" x14ac:dyDescent="0.2">
      <c r="C6780" s="63"/>
    </row>
    <row r="6781" spans="3:3" x14ac:dyDescent="0.2">
      <c r="C6781" s="63"/>
    </row>
    <row r="6782" spans="3:3" x14ac:dyDescent="0.2">
      <c r="C6782" s="63"/>
    </row>
    <row r="6783" spans="3:3" x14ac:dyDescent="0.2">
      <c r="C6783" s="63"/>
    </row>
    <row r="6784" spans="3:3" x14ac:dyDescent="0.2">
      <c r="C6784" s="63"/>
    </row>
    <row r="6785" spans="3:3" x14ac:dyDescent="0.2">
      <c r="C6785" s="63"/>
    </row>
    <row r="6786" spans="3:3" x14ac:dyDescent="0.2">
      <c r="C6786" s="63"/>
    </row>
    <row r="6787" spans="3:3" x14ac:dyDescent="0.2">
      <c r="C6787" s="63"/>
    </row>
    <row r="6788" spans="3:3" x14ac:dyDescent="0.2">
      <c r="C6788" s="63"/>
    </row>
    <row r="6789" spans="3:3" x14ac:dyDescent="0.2">
      <c r="C6789" s="63"/>
    </row>
    <row r="6790" spans="3:3" x14ac:dyDescent="0.2">
      <c r="C6790" s="63"/>
    </row>
    <row r="6791" spans="3:3" x14ac:dyDescent="0.2">
      <c r="C6791" s="63"/>
    </row>
    <row r="6792" spans="3:3" x14ac:dyDescent="0.2">
      <c r="C6792" s="63"/>
    </row>
    <row r="6793" spans="3:3" x14ac:dyDescent="0.2">
      <c r="C6793" s="63"/>
    </row>
    <row r="6794" spans="3:3" x14ac:dyDescent="0.2">
      <c r="C6794" s="63"/>
    </row>
    <row r="6795" spans="3:3" x14ac:dyDescent="0.2">
      <c r="C6795" s="63"/>
    </row>
    <row r="6796" spans="3:3" x14ac:dyDescent="0.2">
      <c r="C6796" s="63"/>
    </row>
    <row r="6797" spans="3:3" x14ac:dyDescent="0.2">
      <c r="C6797" s="63"/>
    </row>
    <row r="6798" spans="3:3" x14ac:dyDescent="0.2">
      <c r="C6798" s="63"/>
    </row>
    <row r="6799" spans="3:3" x14ac:dyDescent="0.2">
      <c r="C6799" s="63"/>
    </row>
    <row r="6800" spans="3:3" x14ac:dyDescent="0.2">
      <c r="C6800" s="63"/>
    </row>
    <row r="6801" spans="3:3" x14ac:dyDescent="0.2">
      <c r="C6801" s="63"/>
    </row>
    <row r="6802" spans="3:3" x14ac:dyDescent="0.2">
      <c r="C6802" s="63"/>
    </row>
    <row r="6803" spans="3:3" x14ac:dyDescent="0.2">
      <c r="C6803" s="63"/>
    </row>
    <row r="6804" spans="3:3" x14ac:dyDescent="0.2">
      <c r="C6804" s="63"/>
    </row>
    <row r="6805" spans="3:3" x14ac:dyDescent="0.2">
      <c r="C6805" s="63"/>
    </row>
    <row r="6806" spans="3:3" x14ac:dyDescent="0.2">
      <c r="C6806" s="63"/>
    </row>
    <row r="6807" spans="3:3" x14ac:dyDescent="0.2">
      <c r="C6807" s="63"/>
    </row>
    <row r="6808" spans="3:3" x14ac:dyDescent="0.2">
      <c r="C6808" s="63"/>
    </row>
    <row r="6809" spans="3:3" x14ac:dyDescent="0.2">
      <c r="C6809" s="63"/>
    </row>
    <row r="6810" spans="3:3" x14ac:dyDescent="0.2">
      <c r="C6810" s="63"/>
    </row>
    <row r="6811" spans="3:3" x14ac:dyDescent="0.2">
      <c r="C6811" s="63"/>
    </row>
    <row r="6812" spans="3:3" x14ac:dyDescent="0.2">
      <c r="C6812" s="63"/>
    </row>
    <row r="6813" spans="3:3" x14ac:dyDescent="0.2">
      <c r="C6813" s="63"/>
    </row>
    <row r="6814" spans="3:3" x14ac:dyDescent="0.2">
      <c r="C6814" s="63"/>
    </row>
    <row r="6815" spans="3:3" x14ac:dyDescent="0.2">
      <c r="C6815" s="63"/>
    </row>
    <row r="6816" spans="3:3" x14ac:dyDescent="0.2">
      <c r="C6816" s="63"/>
    </row>
    <row r="6817" spans="3:3" x14ac:dyDescent="0.2">
      <c r="C6817" s="63"/>
    </row>
    <row r="6818" spans="3:3" x14ac:dyDescent="0.2">
      <c r="C6818" s="63"/>
    </row>
    <row r="6819" spans="3:3" x14ac:dyDescent="0.2">
      <c r="C6819" s="63"/>
    </row>
    <row r="6820" spans="3:3" x14ac:dyDescent="0.2">
      <c r="C6820" s="63"/>
    </row>
    <row r="6821" spans="3:3" x14ac:dyDescent="0.2">
      <c r="C6821" s="63"/>
    </row>
    <row r="6822" spans="3:3" x14ac:dyDescent="0.2">
      <c r="C6822" s="63"/>
    </row>
    <row r="6823" spans="3:3" x14ac:dyDescent="0.2">
      <c r="C6823" s="63"/>
    </row>
    <row r="6824" spans="3:3" x14ac:dyDescent="0.2">
      <c r="C6824" s="63"/>
    </row>
    <row r="6825" spans="3:3" x14ac:dyDescent="0.2">
      <c r="C6825" s="63"/>
    </row>
    <row r="6826" spans="3:3" x14ac:dyDescent="0.2">
      <c r="C6826" s="63"/>
    </row>
    <row r="6827" spans="3:3" x14ac:dyDescent="0.2">
      <c r="C6827" s="63"/>
    </row>
    <row r="6828" spans="3:3" x14ac:dyDescent="0.2">
      <c r="C6828" s="63"/>
    </row>
    <row r="6829" spans="3:3" x14ac:dyDescent="0.2">
      <c r="C6829" s="63"/>
    </row>
    <row r="6830" spans="3:3" x14ac:dyDescent="0.2">
      <c r="C6830" s="63"/>
    </row>
    <row r="6831" spans="3:3" x14ac:dyDescent="0.2">
      <c r="C6831" s="63"/>
    </row>
    <row r="6832" spans="3:3" x14ac:dyDescent="0.2">
      <c r="C6832" s="63"/>
    </row>
    <row r="6833" spans="3:3" x14ac:dyDescent="0.2">
      <c r="C6833" s="63"/>
    </row>
    <row r="6834" spans="3:3" x14ac:dyDescent="0.2">
      <c r="C6834" s="63"/>
    </row>
    <row r="6835" spans="3:3" x14ac:dyDescent="0.2">
      <c r="C6835" s="63"/>
    </row>
    <row r="6836" spans="3:3" x14ac:dyDescent="0.2">
      <c r="C6836" s="63"/>
    </row>
    <row r="6837" spans="3:3" x14ac:dyDescent="0.2">
      <c r="C6837" s="63"/>
    </row>
    <row r="6838" spans="3:3" x14ac:dyDescent="0.2">
      <c r="C6838" s="63"/>
    </row>
    <row r="6839" spans="3:3" x14ac:dyDescent="0.2">
      <c r="C6839" s="63"/>
    </row>
    <row r="6840" spans="3:3" x14ac:dyDescent="0.2">
      <c r="C6840" s="63"/>
    </row>
    <row r="6841" spans="3:3" x14ac:dyDescent="0.2">
      <c r="C6841" s="63"/>
    </row>
    <row r="6842" spans="3:3" x14ac:dyDescent="0.2">
      <c r="C6842" s="63"/>
    </row>
    <row r="6843" spans="3:3" x14ac:dyDescent="0.2">
      <c r="C6843" s="63"/>
    </row>
    <row r="6844" spans="3:3" x14ac:dyDescent="0.2">
      <c r="C6844" s="63"/>
    </row>
    <row r="6845" spans="3:3" x14ac:dyDescent="0.2">
      <c r="C6845" s="63"/>
    </row>
    <row r="6846" spans="3:3" x14ac:dyDescent="0.2">
      <c r="C6846" s="63"/>
    </row>
    <row r="6847" spans="3:3" x14ac:dyDescent="0.2">
      <c r="C6847" s="63"/>
    </row>
    <row r="6848" spans="3:3" x14ac:dyDescent="0.2">
      <c r="C6848" s="63"/>
    </row>
    <row r="6849" spans="3:3" x14ac:dyDescent="0.2">
      <c r="C6849" s="63"/>
    </row>
    <row r="6850" spans="3:3" x14ac:dyDescent="0.2">
      <c r="C6850" s="63"/>
    </row>
    <row r="6851" spans="3:3" x14ac:dyDescent="0.2">
      <c r="C6851" s="63"/>
    </row>
    <row r="6852" spans="3:3" x14ac:dyDescent="0.2">
      <c r="C6852" s="63"/>
    </row>
    <row r="6853" spans="3:3" x14ac:dyDescent="0.2">
      <c r="C6853" s="63"/>
    </row>
    <row r="6854" spans="3:3" x14ac:dyDescent="0.2">
      <c r="C6854" s="63"/>
    </row>
    <row r="6855" spans="3:3" x14ac:dyDescent="0.2">
      <c r="C6855" s="63"/>
    </row>
    <row r="6856" spans="3:3" x14ac:dyDescent="0.2">
      <c r="C6856" s="63"/>
    </row>
    <row r="6857" spans="3:3" x14ac:dyDescent="0.2">
      <c r="C6857" s="63"/>
    </row>
    <row r="6858" spans="3:3" x14ac:dyDescent="0.2">
      <c r="C6858" s="63"/>
    </row>
    <row r="6859" spans="3:3" x14ac:dyDescent="0.2">
      <c r="C6859" s="63"/>
    </row>
    <row r="6860" spans="3:3" x14ac:dyDescent="0.2">
      <c r="C6860" s="63"/>
    </row>
    <row r="6861" spans="3:3" x14ac:dyDescent="0.2">
      <c r="C6861" s="63"/>
    </row>
    <row r="6862" spans="3:3" x14ac:dyDescent="0.2">
      <c r="C6862" s="63"/>
    </row>
    <row r="6863" spans="3:3" x14ac:dyDescent="0.2">
      <c r="C6863" s="63"/>
    </row>
    <row r="6864" spans="3:3" x14ac:dyDescent="0.2">
      <c r="C6864" s="63"/>
    </row>
    <row r="6865" spans="3:3" x14ac:dyDescent="0.2">
      <c r="C6865" s="63"/>
    </row>
    <row r="6866" spans="3:3" x14ac:dyDescent="0.2">
      <c r="C6866" s="63"/>
    </row>
    <row r="6867" spans="3:3" x14ac:dyDescent="0.2">
      <c r="C6867" s="63"/>
    </row>
    <row r="6868" spans="3:3" x14ac:dyDescent="0.2">
      <c r="C6868" s="63"/>
    </row>
    <row r="6869" spans="3:3" x14ac:dyDescent="0.2">
      <c r="C6869" s="63"/>
    </row>
    <row r="6870" spans="3:3" x14ac:dyDescent="0.2">
      <c r="C6870" s="63"/>
    </row>
    <row r="6871" spans="3:3" x14ac:dyDescent="0.2">
      <c r="C6871" s="63"/>
    </row>
    <row r="6872" spans="3:3" x14ac:dyDescent="0.2">
      <c r="C6872" s="63"/>
    </row>
    <row r="6873" spans="3:3" x14ac:dyDescent="0.2">
      <c r="C6873" s="63"/>
    </row>
    <row r="6874" spans="3:3" x14ac:dyDescent="0.2">
      <c r="C6874" s="63"/>
    </row>
    <row r="6875" spans="3:3" x14ac:dyDescent="0.2">
      <c r="C6875" s="63"/>
    </row>
    <row r="6876" spans="3:3" x14ac:dyDescent="0.2">
      <c r="C6876" s="63"/>
    </row>
    <row r="6877" spans="3:3" x14ac:dyDescent="0.2">
      <c r="C6877" s="63"/>
    </row>
    <row r="6878" spans="3:3" x14ac:dyDescent="0.2">
      <c r="C6878" s="63"/>
    </row>
    <row r="6879" spans="3:3" x14ac:dyDescent="0.2">
      <c r="C6879" s="63"/>
    </row>
    <row r="6880" spans="3:3" x14ac:dyDescent="0.2">
      <c r="C6880" s="63"/>
    </row>
    <row r="6881" spans="3:3" x14ac:dyDescent="0.2">
      <c r="C6881" s="63"/>
    </row>
    <row r="6882" spans="3:3" x14ac:dyDescent="0.2">
      <c r="C6882" s="63"/>
    </row>
    <row r="6883" spans="3:3" x14ac:dyDescent="0.2">
      <c r="C6883" s="63"/>
    </row>
    <row r="6884" spans="3:3" x14ac:dyDescent="0.2">
      <c r="C6884" s="63"/>
    </row>
    <row r="6885" spans="3:3" x14ac:dyDescent="0.2">
      <c r="C6885" s="63"/>
    </row>
    <row r="6886" spans="3:3" x14ac:dyDescent="0.2">
      <c r="C6886" s="63"/>
    </row>
    <row r="6887" spans="3:3" x14ac:dyDescent="0.2">
      <c r="C6887" s="63"/>
    </row>
    <row r="6888" spans="3:3" x14ac:dyDescent="0.2">
      <c r="C6888" s="63"/>
    </row>
    <row r="6889" spans="3:3" x14ac:dyDescent="0.2">
      <c r="C6889" s="63"/>
    </row>
    <row r="6890" spans="3:3" x14ac:dyDescent="0.2">
      <c r="C6890" s="63"/>
    </row>
    <row r="6891" spans="3:3" x14ac:dyDescent="0.2">
      <c r="C6891" s="63"/>
    </row>
    <row r="6892" spans="3:3" x14ac:dyDescent="0.2">
      <c r="C6892" s="63"/>
    </row>
    <row r="6893" spans="3:3" x14ac:dyDescent="0.2">
      <c r="C6893" s="63"/>
    </row>
    <row r="6894" spans="3:3" x14ac:dyDescent="0.2">
      <c r="C6894" s="63"/>
    </row>
    <row r="6895" spans="3:3" x14ac:dyDescent="0.2">
      <c r="C6895" s="63"/>
    </row>
    <row r="6896" spans="3:3" x14ac:dyDescent="0.2">
      <c r="C6896" s="63"/>
    </row>
    <row r="6897" spans="3:3" x14ac:dyDescent="0.2">
      <c r="C6897" s="63"/>
    </row>
    <row r="6898" spans="3:3" x14ac:dyDescent="0.2">
      <c r="C6898" s="63"/>
    </row>
    <row r="6899" spans="3:3" x14ac:dyDescent="0.2">
      <c r="C6899" s="63"/>
    </row>
    <row r="6900" spans="3:3" x14ac:dyDescent="0.2">
      <c r="C6900" s="63"/>
    </row>
    <row r="6901" spans="3:3" x14ac:dyDescent="0.2">
      <c r="C6901" s="63"/>
    </row>
    <row r="6902" spans="3:3" x14ac:dyDescent="0.2">
      <c r="C6902" s="63"/>
    </row>
    <row r="6903" spans="3:3" x14ac:dyDescent="0.2">
      <c r="C6903" s="63"/>
    </row>
    <row r="6904" spans="3:3" x14ac:dyDescent="0.2">
      <c r="C6904" s="63"/>
    </row>
    <row r="6905" spans="3:3" x14ac:dyDescent="0.2">
      <c r="C6905" s="63"/>
    </row>
    <row r="6906" spans="3:3" x14ac:dyDescent="0.2">
      <c r="C6906" s="63"/>
    </row>
    <row r="6907" spans="3:3" x14ac:dyDescent="0.2">
      <c r="C6907" s="63"/>
    </row>
    <row r="6908" spans="3:3" x14ac:dyDescent="0.2">
      <c r="C6908" s="63"/>
    </row>
    <row r="6909" spans="3:3" x14ac:dyDescent="0.2">
      <c r="C6909" s="63"/>
    </row>
    <row r="6910" spans="3:3" x14ac:dyDescent="0.2">
      <c r="C6910" s="63"/>
    </row>
    <row r="6911" spans="3:3" x14ac:dyDescent="0.2">
      <c r="C6911" s="63"/>
    </row>
    <row r="6912" spans="3:3" x14ac:dyDescent="0.2">
      <c r="C6912" s="63"/>
    </row>
    <row r="6913" spans="3:3" x14ac:dyDescent="0.2">
      <c r="C6913" s="63"/>
    </row>
    <row r="6914" spans="3:3" x14ac:dyDescent="0.2">
      <c r="C6914" s="63"/>
    </row>
    <row r="6915" spans="3:3" x14ac:dyDescent="0.2">
      <c r="C6915" s="63"/>
    </row>
    <row r="6916" spans="3:3" x14ac:dyDescent="0.2">
      <c r="C6916" s="63"/>
    </row>
    <row r="6917" spans="3:3" x14ac:dyDescent="0.2">
      <c r="C6917" s="63"/>
    </row>
    <row r="6918" spans="3:3" x14ac:dyDescent="0.2">
      <c r="C6918" s="63"/>
    </row>
    <row r="6919" spans="3:3" x14ac:dyDescent="0.2">
      <c r="C6919" s="63"/>
    </row>
    <row r="6920" spans="3:3" x14ac:dyDescent="0.2">
      <c r="C6920" s="63"/>
    </row>
    <row r="6921" spans="3:3" x14ac:dyDescent="0.2">
      <c r="C6921" s="63"/>
    </row>
    <row r="6922" spans="3:3" x14ac:dyDescent="0.2">
      <c r="C6922" s="63"/>
    </row>
    <row r="6923" spans="3:3" x14ac:dyDescent="0.2">
      <c r="C6923" s="63"/>
    </row>
    <row r="6924" spans="3:3" x14ac:dyDescent="0.2">
      <c r="C6924" s="63"/>
    </row>
    <row r="6925" spans="3:3" x14ac:dyDescent="0.2">
      <c r="C6925" s="63"/>
    </row>
    <row r="6926" spans="3:3" x14ac:dyDescent="0.2">
      <c r="C6926" s="63"/>
    </row>
    <row r="6927" spans="3:3" x14ac:dyDescent="0.2">
      <c r="C6927" s="63"/>
    </row>
    <row r="6928" spans="3:3" x14ac:dyDescent="0.2">
      <c r="C6928" s="63"/>
    </row>
    <row r="6929" spans="3:3" x14ac:dyDescent="0.2">
      <c r="C6929" s="63"/>
    </row>
    <row r="6930" spans="3:3" x14ac:dyDescent="0.2">
      <c r="C6930" s="63"/>
    </row>
    <row r="6931" spans="3:3" x14ac:dyDescent="0.2">
      <c r="C6931" s="63"/>
    </row>
    <row r="6932" spans="3:3" x14ac:dyDescent="0.2">
      <c r="C6932" s="63"/>
    </row>
    <row r="6933" spans="3:3" x14ac:dyDescent="0.2">
      <c r="C6933" s="63"/>
    </row>
    <row r="6934" spans="3:3" x14ac:dyDescent="0.2">
      <c r="C6934" s="63"/>
    </row>
    <row r="6935" spans="3:3" x14ac:dyDescent="0.2">
      <c r="C6935" s="63"/>
    </row>
    <row r="6936" spans="3:3" x14ac:dyDescent="0.2">
      <c r="C6936" s="63"/>
    </row>
    <row r="6937" spans="3:3" x14ac:dyDescent="0.2">
      <c r="C6937" s="63"/>
    </row>
    <row r="6938" spans="3:3" x14ac:dyDescent="0.2">
      <c r="C6938" s="63"/>
    </row>
    <row r="6939" spans="3:3" x14ac:dyDescent="0.2">
      <c r="C6939" s="63"/>
    </row>
    <row r="6940" spans="3:3" x14ac:dyDescent="0.2">
      <c r="C6940" s="63"/>
    </row>
    <row r="6941" spans="3:3" x14ac:dyDescent="0.2">
      <c r="C6941" s="63"/>
    </row>
    <row r="6942" spans="3:3" x14ac:dyDescent="0.2">
      <c r="C6942" s="63"/>
    </row>
    <row r="6943" spans="3:3" x14ac:dyDescent="0.2">
      <c r="C6943" s="63"/>
    </row>
    <row r="6944" spans="3:3" x14ac:dyDescent="0.2">
      <c r="C6944" s="63"/>
    </row>
    <row r="6945" spans="3:3" x14ac:dyDescent="0.2">
      <c r="C6945" s="63"/>
    </row>
    <row r="6946" spans="3:3" x14ac:dyDescent="0.2">
      <c r="C6946" s="63"/>
    </row>
    <row r="6947" spans="3:3" x14ac:dyDescent="0.2">
      <c r="C6947" s="63"/>
    </row>
    <row r="6948" spans="3:3" x14ac:dyDescent="0.2">
      <c r="C6948" s="63"/>
    </row>
    <row r="6949" spans="3:3" x14ac:dyDescent="0.2">
      <c r="C6949" s="63"/>
    </row>
    <row r="6950" spans="3:3" x14ac:dyDescent="0.2">
      <c r="C6950" s="63"/>
    </row>
    <row r="6951" spans="3:3" x14ac:dyDescent="0.2">
      <c r="C6951" s="63"/>
    </row>
    <row r="6952" spans="3:3" x14ac:dyDescent="0.2">
      <c r="C6952" s="63"/>
    </row>
    <row r="6953" spans="3:3" x14ac:dyDescent="0.2">
      <c r="C6953" s="63"/>
    </row>
    <row r="6954" spans="3:3" x14ac:dyDescent="0.2">
      <c r="C6954" s="63"/>
    </row>
    <row r="6955" spans="3:3" x14ac:dyDescent="0.2">
      <c r="C6955" s="63"/>
    </row>
    <row r="6956" spans="3:3" x14ac:dyDescent="0.2">
      <c r="C6956" s="63"/>
    </row>
    <row r="6957" spans="3:3" x14ac:dyDescent="0.2">
      <c r="C6957" s="63"/>
    </row>
    <row r="6958" spans="3:3" x14ac:dyDescent="0.2">
      <c r="C6958" s="63"/>
    </row>
    <row r="6959" spans="3:3" x14ac:dyDescent="0.2">
      <c r="C6959" s="63"/>
    </row>
    <row r="6960" spans="3:3" x14ac:dyDescent="0.2">
      <c r="C6960" s="63"/>
    </row>
    <row r="6961" spans="3:3" x14ac:dyDescent="0.2">
      <c r="C6961" s="63"/>
    </row>
    <row r="6962" spans="3:3" x14ac:dyDescent="0.2">
      <c r="C6962" s="63"/>
    </row>
    <row r="6963" spans="3:3" x14ac:dyDescent="0.2">
      <c r="C6963" s="63"/>
    </row>
    <row r="6964" spans="3:3" x14ac:dyDescent="0.2">
      <c r="C6964" s="63"/>
    </row>
    <row r="6965" spans="3:3" x14ac:dyDescent="0.2">
      <c r="C6965" s="63"/>
    </row>
    <row r="6966" spans="3:3" x14ac:dyDescent="0.2">
      <c r="C6966" s="63"/>
    </row>
    <row r="6967" spans="3:3" x14ac:dyDescent="0.2">
      <c r="C6967" s="63"/>
    </row>
    <row r="6968" spans="3:3" x14ac:dyDescent="0.2">
      <c r="C6968" s="63"/>
    </row>
    <row r="6969" spans="3:3" x14ac:dyDescent="0.2">
      <c r="C6969" s="63"/>
    </row>
    <row r="6970" spans="3:3" x14ac:dyDescent="0.2">
      <c r="C6970" s="63"/>
    </row>
    <row r="6971" spans="3:3" x14ac:dyDescent="0.2">
      <c r="C6971" s="63"/>
    </row>
    <row r="6972" spans="3:3" x14ac:dyDescent="0.2">
      <c r="C6972" s="63"/>
    </row>
    <row r="6973" spans="3:3" x14ac:dyDescent="0.2">
      <c r="C6973" s="63"/>
    </row>
    <row r="6974" spans="3:3" x14ac:dyDescent="0.2">
      <c r="C6974" s="63"/>
    </row>
    <row r="6975" spans="3:3" x14ac:dyDescent="0.2">
      <c r="C6975" s="63"/>
    </row>
    <row r="6976" spans="3:3" x14ac:dyDescent="0.2">
      <c r="C6976" s="63"/>
    </row>
    <row r="6977" spans="3:3" x14ac:dyDescent="0.2">
      <c r="C6977" s="63"/>
    </row>
    <row r="6978" spans="3:3" x14ac:dyDescent="0.2">
      <c r="C6978" s="63"/>
    </row>
    <row r="6979" spans="3:3" x14ac:dyDescent="0.2">
      <c r="C6979" s="63"/>
    </row>
    <row r="6980" spans="3:3" x14ac:dyDescent="0.2">
      <c r="C6980" s="63"/>
    </row>
    <row r="6981" spans="3:3" x14ac:dyDescent="0.2">
      <c r="C6981" s="63"/>
    </row>
    <row r="6982" spans="3:3" x14ac:dyDescent="0.2">
      <c r="C6982" s="63"/>
    </row>
    <row r="6983" spans="3:3" x14ac:dyDescent="0.2">
      <c r="C6983" s="63"/>
    </row>
    <row r="6984" spans="3:3" x14ac:dyDescent="0.2">
      <c r="C6984" s="63"/>
    </row>
    <row r="6985" spans="3:3" x14ac:dyDescent="0.2">
      <c r="C6985" s="63"/>
    </row>
    <row r="6986" spans="3:3" x14ac:dyDescent="0.2">
      <c r="C6986" s="63"/>
    </row>
    <row r="6987" spans="3:3" x14ac:dyDescent="0.2">
      <c r="C6987" s="63"/>
    </row>
    <row r="6988" spans="3:3" x14ac:dyDescent="0.2">
      <c r="C6988" s="63"/>
    </row>
    <row r="6989" spans="3:3" x14ac:dyDescent="0.2">
      <c r="C6989" s="63"/>
    </row>
    <row r="6990" spans="3:3" x14ac:dyDescent="0.2">
      <c r="C6990" s="63"/>
    </row>
    <row r="6991" spans="3:3" x14ac:dyDescent="0.2">
      <c r="C6991" s="63"/>
    </row>
    <row r="6992" spans="3:3" x14ac:dyDescent="0.2">
      <c r="C6992" s="63"/>
    </row>
    <row r="6993" spans="3:3" x14ac:dyDescent="0.2">
      <c r="C6993" s="63"/>
    </row>
    <row r="6994" spans="3:3" x14ac:dyDescent="0.2">
      <c r="C6994" s="63"/>
    </row>
    <row r="6995" spans="3:3" x14ac:dyDescent="0.2">
      <c r="C6995" s="63"/>
    </row>
    <row r="6996" spans="3:3" x14ac:dyDescent="0.2">
      <c r="C6996" s="63"/>
    </row>
    <row r="6997" spans="3:3" x14ac:dyDescent="0.2">
      <c r="C6997" s="63"/>
    </row>
    <row r="6998" spans="3:3" x14ac:dyDescent="0.2">
      <c r="C6998" s="63"/>
    </row>
    <row r="6999" spans="3:3" x14ac:dyDescent="0.2">
      <c r="C6999" s="63"/>
    </row>
    <row r="7000" spans="3:3" x14ac:dyDescent="0.2">
      <c r="C7000" s="63"/>
    </row>
    <row r="7001" spans="3:3" x14ac:dyDescent="0.2">
      <c r="C7001" s="63"/>
    </row>
    <row r="7002" spans="3:3" x14ac:dyDescent="0.2">
      <c r="C7002" s="63"/>
    </row>
    <row r="7003" spans="3:3" x14ac:dyDescent="0.2">
      <c r="C7003" s="63"/>
    </row>
    <row r="7004" spans="3:3" x14ac:dyDescent="0.2">
      <c r="C7004" s="63"/>
    </row>
    <row r="7005" spans="3:3" x14ac:dyDescent="0.2">
      <c r="C7005" s="63"/>
    </row>
    <row r="7006" spans="3:3" x14ac:dyDescent="0.2">
      <c r="C7006" s="63"/>
    </row>
    <row r="7007" spans="3:3" x14ac:dyDescent="0.2">
      <c r="C7007" s="63"/>
    </row>
    <row r="7008" spans="3:3" x14ac:dyDescent="0.2">
      <c r="C7008" s="63"/>
    </row>
    <row r="7009" spans="3:3" x14ac:dyDescent="0.2">
      <c r="C7009" s="63"/>
    </row>
    <row r="7010" spans="3:3" x14ac:dyDescent="0.2">
      <c r="C7010" s="63"/>
    </row>
    <row r="7011" spans="3:3" x14ac:dyDescent="0.2">
      <c r="C7011" s="63"/>
    </row>
    <row r="7012" spans="3:3" x14ac:dyDescent="0.2">
      <c r="C7012" s="63"/>
    </row>
    <row r="7013" spans="3:3" x14ac:dyDescent="0.2">
      <c r="C7013" s="63"/>
    </row>
    <row r="7014" spans="3:3" x14ac:dyDescent="0.2">
      <c r="C7014" s="63"/>
    </row>
    <row r="7015" spans="3:3" x14ac:dyDescent="0.2">
      <c r="C7015" s="63"/>
    </row>
    <row r="7016" spans="3:3" x14ac:dyDescent="0.2">
      <c r="C7016" s="63"/>
    </row>
    <row r="7017" spans="3:3" x14ac:dyDescent="0.2">
      <c r="C7017" s="63"/>
    </row>
    <row r="7018" spans="3:3" x14ac:dyDescent="0.2">
      <c r="C7018" s="63"/>
    </row>
    <row r="7019" spans="3:3" x14ac:dyDescent="0.2">
      <c r="C7019" s="63"/>
    </row>
    <row r="7020" spans="3:3" x14ac:dyDescent="0.2">
      <c r="C7020" s="63"/>
    </row>
    <row r="7021" spans="3:3" x14ac:dyDescent="0.2">
      <c r="C7021" s="63"/>
    </row>
    <row r="7022" spans="3:3" x14ac:dyDescent="0.2">
      <c r="C7022" s="63"/>
    </row>
    <row r="7023" spans="3:3" x14ac:dyDescent="0.2">
      <c r="C7023" s="63"/>
    </row>
    <row r="7024" spans="3:3" x14ac:dyDescent="0.2">
      <c r="C7024" s="63"/>
    </row>
    <row r="7025" spans="3:3" x14ac:dyDescent="0.2">
      <c r="C7025" s="63"/>
    </row>
    <row r="7026" spans="3:3" x14ac:dyDescent="0.2">
      <c r="C7026" s="63"/>
    </row>
    <row r="7027" spans="3:3" x14ac:dyDescent="0.2">
      <c r="C7027" s="63"/>
    </row>
    <row r="7028" spans="3:3" x14ac:dyDescent="0.2">
      <c r="C7028" s="63"/>
    </row>
    <row r="7029" spans="3:3" x14ac:dyDescent="0.2">
      <c r="C7029" s="63"/>
    </row>
    <row r="7030" spans="3:3" x14ac:dyDescent="0.2">
      <c r="C7030" s="63"/>
    </row>
    <row r="7031" spans="3:3" x14ac:dyDescent="0.2">
      <c r="C7031" s="63"/>
    </row>
    <row r="7032" spans="3:3" x14ac:dyDescent="0.2">
      <c r="C7032" s="63"/>
    </row>
    <row r="7033" spans="3:3" x14ac:dyDescent="0.2">
      <c r="C7033" s="63"/>
    </row>
    <row r="7034" spans="3:3" x14ac:dyDescent="0.2">
      <c r="C7034" s="63"/>
    </row>
    <row r="7035" spans="3:3" x14ac:dyDescent="0.2">
      <c r="C7035" s="63"/>
    </row>
    <row r="7036" spans="3:3" x14ac:dyDescent="0.2">
      <c r="C7036" s="63"/>
    </row>
    <row r="7037" spans="3:3" x14ac:dyDescent="0.2">
      <c r="C7037" s="63"/>
    </row>
    <row r="7038" spans="3:3" x14ac:dyDescent="0.2">
      <c r="C7038" s="63"/>
    </row>
    <row r="7039" spans="3:3" x14ac:dyDescent="0.2">
      <c r="C7039" s="63"/>
    </row>
    <row r="7040" spans="3:3" x14ac:dyDescent="0.2">
      <c r="C7040" s="63"/>
    </row>
    <row r="7041" spans="3:3" x14ac:dyDescent="0.2">
      <c r="C7041" s="63"/>
    </row>
    <row r="7042" spans="3:3" x14ac:dyDescent="0.2">
      <c r="C7042" s="63"/>
    </row>
    <row r="7043" spans="3:3" x14ac:dyDescent="0.2">
      <c r="C7043" s="63"/>
    </row>
    <row r="7044" spans="3:3" x14ac:dyDescent="0.2">
      <c r="C7044" s="63"/>
    </row>
    <row r="7045" spans="3:3" x14ac:dyDescent="0.2">
      <c r="C7045" s="63"/>
    </row>
    <row r="7046" spans="3:3" x14ac:dyDescent="0.2">
      <c r="C7046" s="63"/>
    </row>
    <row r="7047" spans="3:3" x14ac:dyDescent="0.2">
      <c r="C7047" s="63"/>
    </row>
    <row r="7048" spans="3:3" x14ac:dyDescent="0.2">
      <c r="C7048" s="63"/>
    </row>
    <row r="7049" spans="3:3" x14ac:dyDescent="0.2">
      <c r="C7049" s="63"/>
    </row>
    <row r="7050" spans="3:3" x14ac:dyDescent="0.2">
      <c r="C7050" s="63"/>
    </row>
    <row r="7051" spans="3:3" x14ac:dyDescent="0.2">
      <c r="C7051" s="63"/>
    </row>
    <row r="7052" spans="3:3" x14ac:dyDescent="0.2">
      <c r="C7052" s="63"/>
    </row>
    <row r="7053" spans="3:3" x14ac:dyDescent="0.2">
      <c r="C7053" s="63"/>
    </row>
    <row r="7054" spans="3:3" x14ac:dyDescent="0.2">
      <c r="C7054" s="63"/>
    </row>
    <row r="7055" spans="3:3" x14ac:dyDescent="0.2">
      <c r="C7055" s="63"/>
    </row>
    <row r="7056" spans="3:3" x14ac:dyDescent="0.2">
      <c r="C7056" s="63"/>
    </row>
    <row r="7057" spans="3:3" x14ac:dyDescent="0.2">
      <c r="C7057" s="63"/>
    </row>
    <row r="7058" spans="3:3" x14ac:dyDescent="0.2">
      <c r="C7058" s="63"/>
    </row>
    <row r="7059" spans="3:3" x14ac:dyDescent="0.2">
      <c r="C7059" s="63"/>
    </row>
    <row r="7060" spans="3:3" x14ac:dyDescent="0.2">
      <c r="C7060" s="63"/>
    </row>
    <row r="7061" spans="3:3" x14ac:dyDescent="0.2">
      <c r="C7061" s="63"/>
    </row>
    <row r="7062" spans="3:3" x14ac:dyDescent="0.2">
      <c r="C7062" s="63"/>
    </row>
    <row r="7063" spans="3:3" x14ac:dyDescent="0.2">
      <c r="C7063" s="63"/>
    </row>
    <row r="7064" spans="3:3" x14ac:dyDescent="0.2">
      <c r="C7064" s="63"/>
    </row>
    <row r="7065" spans="3:3" x14ac:dyDescent="0.2">
      <c r="C7065" s="63"/>
    </row>
    <row r="7066" spans="3:3" x14ac:dyDescent="0.2">
      <c r="C7066" s="63"/>
    </row>
    <row r="7067" spans="3:3" x14ac:dyDescent="0.2">
      <c r="C7067" s="63"/>
    </row>
    <row r="7068" spans="3:3" x14ac:dyDescent="0.2">
      <c r="C7068" s="63"/>
    </row>
    <row r="7069" spans="3:3" x14ac:dyDescent="0.2">
      <c r="C7069" s="63"/>
    </row>
    <row r="7070" spans="3:3" x14ac:dyDescent="0.2">
      <c r="C7070" s="63"/>
    </row>
    <row r="7071" spans="3:3" x14ac:dyDescent="0.2">
      <c r="C7071" s="63"/>
    </row>
    <row r="7072" spans="3:3" x14ac:dyDescent="0.2">
      <c r="C7072" s="63"/>
    </row>
    <row r="7073" spans="3:3" x14ac:dyDescent="0.2">
      <c r="C7073" s="63"/>
    </row>
    <row r="7074" spans="3:3" x14ac:dyDescent="0.2">
      <c r="C7074" s="63"/>
    </row>
    <row r="7075" spans="3:3" x14ac:dyDescent="0.2">
      <c r="C7075" s="63"/>
    </row>
    <row r="7076" spans="3:3" x14ac:dyDescent="0.2">
      <c r="C7076" s="63"/>
    </row>
    <row r="7077" spans="3:3" x14ac:dyDescent="0.2">
      <c r="C7077" s="63"/>
    </row>
    <row r="7078" spans="3:3" x14ac:dyDescent="0.2">
      <c r="C7078" s="63"/>
    </row>
    <row r="7079" spans="3:3" x14ac:dyDescent="0.2">
      <c r="C7079" s="63"/>
    </row>
    <row r="7080" spans="3:3" x14ac:dyDescent="0.2">
      <c r="C7080" s="63"/>
    </row>
    <row r="7081" spans="3:3" x14ac:dyDescent="0.2">
      <c r="C7081" s="63"/>
    </row>
    <row r="7082" spans="3:3" x14ac:dyDescent="0.2">
      <c r="C7082" s="63"/>
    </row>
    <row r="7083" spans="3:3" x14ac:dyDescent="0.2">
      <c r="C7083" s="63"/>
    </row>
    <row r="7084" spans="3:3" x14ac:dyDescent="0.2">
      <c r="C7084" s="63"/>
    </row>
    <row r="7085" spans="3:3" x14ac:dyDescent="0.2">
      <c r="C7085" s="63"/>
    </row>
    <row r="7086" spans="3:3" x14ac:dyDescent="0.2">
      <c r="C7086" s="63"/>
    </row>
    <row r="7087" spans="3:3" x14ac:dyDescent="0.2">
      <c r="C7087" s="63"/>
    </row>
    <row r="7088" spans="3:3" x14ac:dyDescent="0.2">
      <c r="C7088" s="63"/>
    </row>
    <row r="7089" spans="3:3" x14ac:dyDescent="0.2">
      <c r="C7089" s="63"/>
    </row>
    <row r="7090" spans="3:3" x14ac:dyDescent="0.2">
      <c r="C7090" s="63"/>
    </row>
    <row r="7091" spans="3:3" x14ac:dyDescent="0.2">
      <c r="C7091" s="63"/>
    </row>
    <row r="7092" spans="3:3" x14ac:dyDescent="0.2">
      <c r="C7092" s="63"/>
    </row>
    <row r="7093" spans="3:3" x14ac:dyDescent="0.2">
      <c r="C7093" s="63"/>
    </row>
    <row r="7094" spans="3:3" x14ac:dyDescent="0.2">
      <c r="C7094" s="63"/>
    </row>
    <row r="7095" spans="3:3" x14ac:dyDescent="0.2">
      <c r="C7095" s="63"/>
    </row>
    <row r="7096" spans="3:3" x14ac:dyDescent="0.2">
      <c r="C7096" s="63"/>
    </row>
    <row r="7097" spans="3:3" x14ac:dyDescent="0.2">
      <c r="C7097" s="63"/>
    </row>
    <row r="7098" spans="3:3" x14ac:dyDescent="0.2">
      <c r="C7098" s="63"/>
    </row>
    <row r="7099" spans="3:3" x14ac:dyDescent="0.2">
      <c r="C7099" s="63"/>
    </row>
    <row r="7100" spans="3:3" x14ac:dyDescent="0.2">
      <c r="C7100" s="63"/>
    </row>
    <row r="7101" spans="3:3" x14ac:dyDescent="0.2">
      <c r="C7101" s="63"/>
    </row>
    <row r="7102" spans="3:3" x14ac:dyDescent="0.2">
      <c r="C7102" s="63"/>
    </row>
    <row r="7103" spans="3:3" x14ac:dyDescent="0.2">
      <c r="C7103" s="63"/>
    </row>
    <row r="7104" spans="3:3" x14ac:dyDescent="0.2">
      <c r="C7104" s="63"/>
    </row>
    <row r="7105" spans="3:3" x14ac:dyDescent="0.2">
      <c r="C7105" s="63"/>
    </row>
    <row r="7106" spans="3:3" x14ac:dyDescent="0.2">
      <c r="C7106" s="63"/>
    </row>
    <row r="7107" spans="3:3" x14ac:dyDescent="0.2">
      <c r="C7107" s="63"/>
    </row>
    <row r="7108" spans="3:3" x14ac:dyDescent="0.2">
      <c r="C7108" s="63"/>
    </row>
    <row r="7109" spans="3:3" x14ac:dyDescent="0.2">
      <c r="C7109" s="63"/>
    </row>
    <row r="7110" spans="3:3" x14ac:dyDescent="0.2">
      <c r="C7110" s="63"/>
    </row>
    <row r="7111" spans="3:3" x14ac:dyDescent="0.2">
      <c r="C7111" s="63"/>
    </row>
    <row r="7112" spans="3:3" x14ac:dyDescent="0.2">
      <c r="C7112" s="63"/>
    </row>
    <row r="7113" spans="3:3" x14ac:dyDescent="0.2">
      <c r="C7113" s="63"/>
    </row>
    <row r="7114" spans="3:3" x14ac:dyDescent="0.2">
      <c r="C7114" s="63"/>
    </row>
    <row r="7115" spans="3:3" x14ac:dyDescent="0.2">
      <c r="C7115" s="63"/>
    </row>
    <row r="7116" spans="3:3" x14ac:dyDescent="0.2">
      <c r="C7116" s="63"/>
    </row>
    <row r="7117" spans="3:3" x14ac:dyDescent="0.2">
      <c r="C7117" s="63"/>
    </row>
    <row r="7118" spans="3:3" x14ac:dyDescent="0.2">
      <c r="C7118" s="63"/>
    </row>
    <row r="7119" spans="3:3" x14ac:dyDescent="0.2">
      <c r="C7119" s="63"/>
    </row>
    <row r="7120" spans="3:3" x14ac:dyDescent="0.2">
      <c r="C7120" s="63"/>
    </row>
    <row r="7121" spans="3:3" x14ac:dyDescent="0.2">
      <c r="C7121" s="63"/>
    </row>
    <row r="7122" spans="3:3" x14ac:dyDescent="0.2">
      <c r="C7122" s="63"/>
    </row>
    <row r="7123" spans="3:3" x14ac:dyDescent="0.2">
      <c r="C7123" s="63"/>
    </row>
    <row r="7124" spans="3:3" x14ac:dyDescent="0.2">
      <c r="C7124" s="63"/>
    </row>
    <row r="7125" spans="3:3" x14ac:dyDescent="0.2">
      <c r="C7125" s="63"/>
    </row>
    <row r="7126" spans="3:3" x14ac:dyDescent="0.2">
      <c r="C7126" s="63"/>
    </row>
    <row r="7127" spans="3:3" x14ac:dyDescent="0.2">
      <c r="C7127" s="63"/>
    </row>
    <row r="7128" spans="3:3" x14ac:dyDescent="0.2">
      <c r="C7128" s="63"/>
    </row>
    <row r="7129" spans="3:3" x14ac:dyDescent="0.2">
      <c r="C7129" s="63"/>
    </row>
    <row r="7130" spans="3:3" x14ac:dyDescent="0.2">
      <c r="C7130" s="63"/>
    </row>
    <row r="7131" spans="3:3" x14ac:dyDescent="0.2">
      <c r="C7131" s="63"/>
    </row>
    <row r="7132" spans="3:3" x14ac:dyDescent="0.2">
      <c r="C7132" s="63"/>
    </row>
    <row r="7133" spans="3:3" x14ac:dyDescent="0.2">
      <c r="C7133" s="63"/>
    </row>
    <row r="7134" spans="3:3" x14ac:dyDescent="0.2">
      <c r="C7134" s="63"/>
    </row>
    <row r="7135" spans="3:3" x14ac:dyDescent="0.2">
      <c r="C7135" s="63"/>
    </row>
    <row r="7136" spans="3:3" x14ac:dyDescent="0.2">
      <c r="C7136" s="63"/>
    </row>
    <row r="7137" spans="3:3" x14ac:dyDescent="0.2">
      <c r="C7137" s="63"/>
    </row>
    <row r="7138" spans="3:3" x14ac:dyDescent="0.2">
      <c r="C7138" s="63"/>
    </row>
    <row r="7139" spans="3:3" x14ac:dyDescent="0.2">
      <c r="C7139" s="63"/>
    </row>
    <row r="7140" spans="3:3" x14ac:dyDescent="0.2">
      <c r="C7140" s="63"/>
    </row>
    <row r="7141" spans="3:3" x14ac:dyDescent="0.2">
      <c r="C7141" s="63"/>
    </row>
    <row r="7142" spans="3:3" x14ac:dyDescent="0.2">
      <c r="C7142" s="63"/>
    </row>
    <row r="7143" spans="3:3" x14ac:dyDescent="0.2">
      <c r="C7143" s="63"/>
    </row>
    <row r="7144" spans="3:3" x14ac:dyDescent="0.2">
      <c r="C7144" s="63"/>
    </row>
    <row r="7145" spans="3:3" x14ac:dyDescent="0.2">
      <c r="C7145" s="63"/>
    </row>
    <row r="7146" spans="3:3" x14ac:dyDescent="0.2">
      <c r="C7146" s="63"/>
    </row>
    <row r="7147" spans="3:3" x14ac:dyDescent="0.2">
      <c r="C7147" s="63"/>
    </row>
    <row r="7148" spans="3:3" x14ac:dyDescent="0.2">
      <c r="C7148" s="63"/>
    </row>
    <row r="7149" spans="3:3" x14ac:dyDescent="0.2">
      <c r="C7149" s="63"/>
    </row>
    <row r="7150" spans="3:3" x14ac:dyDescent="0.2">
      <c r="C7150" s="63"/>
    </row>
    <row r="7151" spans="3:3" x14ac:dyDescent="0.2">
      <c r="C7151" s="63"/>
    </row>
    <row r="7152" spans="3:3" x14ac:dyDescent="0.2">
      <c r="C7152" s="63"/>
    </row>
    <row r="7153" spans="3:3" x14ac:dyDescent="0.2">
      <c r="C7153" s="63"/>
    </row>
    <row r="7154" spans="3:3" x14ac:dyDescent="0.2">
      <c r="C7154" s="63"/>
    </row>
    <row r="7155" spans="3:3" x14ac:dyDescent="0.2">
      <c r="C7155" s="63"/>
    </row>
    <row r="7156" spans="3:3" x14ac:dyDescent="0.2">
      <c r="C7156" s="63"/>
    </row>
    <row r="7157" spans="3:3" x14ac:dyDescent="0.2">
      <c r="C7157" s="63"/>
    </row>
    <row r="7158" spans="3:3" x14ac:dyDescent="0.2">
      <c r="C7158" s="63"/>
    </row>
    <row r="7159" spans="3:3" x14ac:dyDescent="0.2">
      <c r="C7159" s="63"/>
    </row>
    <row r="7160" spans="3:3" x14ac:dyDescent="0.2">
      <c r="C7160" s="63"/>
    </row>
    <row r="7161" spans="3:3" x14ac:dyDescent="0.2">
      <c r="C7161" s="63"/>
    </row>
    <row r="7162" spans="3:3" x14ac:dyDescent="0.2">
      <c r="C7162" s="63"/>
    </row>
    <row r="7163" spans="3:3" x14ac:dyDescent="0.2">
      <c r="C7163" s="63"/>
    </row>
    <row r="7164" spans="3:3" x14ac:dyDescent="0.2">
      <c r="C7164" s="63"/>
    </row>
    <row r="7165" spans="3:3" x14ac:dyDescent="0.2">
      <c r="C7165" s="63"/>
    </row>
    <row r="7166" spans="3:3" x14ac:dyDescent="0.2">
      <c r="C7166" s="63"/>
    </row>
    <row r="7167" spans="3:3" x14ac:dyDescent="0.2">
      <c r="C7167" s="63"/>
    </row>
    <row r="7168" spans="3:3" x14ac:dyDescent="0.2">
      <c r="C7168" s="63"/>
    </row>
    <row r="7169" spans="3:3" x14ac:dyDescent="0.2">
      <c r="C7169" s="63"/>
    </row>
    <row r="7170" spans="3:3" x14ac:dyDescent="0.2">
      <c r="C7170" s="63"/>
    </row>
    <row r="7171" spans="3:3" x14ac:dyDescent="0.2">
      <c r="C7171" s="63"/>
    </row>
    <row r="7172" spans="3:3" x14ac:dyDescent="0.2">
      <c r="C7172" s="63"/>
    </row>
    <row r="7173" spans="3:3" x14ac:dyDescent="0.2">
      <c r="C7173" s="63"/>
    </row>
    <row r="7174" spans="3:3" x14ac:dyDescent="0.2">
      <c r="C7174" s="63"/>
    </row>
    <row r="7175" spans="3:3" x14ac:dyDescent="0.2">
      <c r="C7175" s="63"/>
    </row>
    <row r="7176" spans="3:3" x14ac:dyDescent="0.2">
      <c r="C7176" s="63"/>
    </row>
    <row r="7177" spans="3:3" x14ac:dyDescent="0.2">
      <c r="C7177" s="63"/>
    </row>
    <row r="7178" spans="3:3" x14ac:dyDescent="0.2">
      <c r="C7178" s="63"/>
    </row>
    <row r="7179" spans="3:3" x14ac:dyDescent="0.2">
      <c r="C7179" s="63"/>
    </row>
    <row r="7180" spans="3:3" x14ac:dyDescent="0.2">
      <c r="C7180" s="63"/>
    </row>
    <row r="7181" spans="3:3" x14ac:dyDescent="0.2">
      <c r="C7181" s="63"/>
    </row>
    <row r="7182" spans="3:3" x14ac:dyDescent="0.2">
      <c r="C7182" s="63"/>
    </row>
    <row r="7183" spans="3:3" x14ac:dyDescent="0.2">
      <c r="C7183" s="63"/>
    </row>
    <row r="7184" spans="3:3" x14ac:dyDescent="0.2">
      <c r="C7184" s="63"/>
    </row>
    <row r="7185" spans="3:3" x14ac:dyDescent="0.2">
      <c r="C7185" s="63"/>
    </row>
    <row r="7186" spans="3:3" x14ac:dyDescent="0.2">
      <c r="C7186" s="63"/>
    </row>
    <row r="7187" spans="3:3" x14ac:dyDescent="0.2">
      <c r="C7187" s="63"/>
    </row>
    <row r="7188" spans="3:3" x14ac:dyDescent="0.2">
      <c r="C7188" s="63"/>
    </row>
    <row r="7189" spans="3:3" x14ac:dyDescent="0.2">
      <c r="C7189" s="63"/>
    </row>
    <row r="7190" spans="3:3" x14ac:dyDescent="0.2">
      <c r="C7190" s="63"/>
    </row>
    <row r="7191" spans="3:3" x14ac:dyDescent="0.2">
      <c r="C7191" s="63"/>
    </row>
    <row r="7192" spans="3:3" x14ac:dyDescent="0.2">
      <c r="C7192" s="63"/>
    </row>
    <row r="7193" spans="3:3" x14ac:dyDescent="0.2">
      <c r="C7193" s="63"/>
    </row>
    <row r="7194" spans="3:3" x14ac:dyDescent="0.2">
      <c r="C7194" s="63"/>
    </row>
    <row r="7195" spans="3:3" x14ac:dyDescent="0.2">
      <c r="C7195" s="63"/>
    </row>
    <row r="7196" spans="3:3" x14ac:dyDescent="0.2">
      <c r="C7196" s="63"/>
    </row>
    <row r="7197" spans="3:3" x14ac:dyDescent="0.2">
      <c r="C7197" s="63"/>
    </row>
    <row r="7198" spans="3:3" x14ac:dyDescent="0.2">
      <c r="C7198" s="63"/>
    </row>
    <row r="7199" spans="3:3" x14ac:dyDescent="0.2">
      <c r="C7199" s="63"/>
    </row>
    <row r="7200" spans="3:3" x14ac:dyDescent="0.2">
      <c r="C7200" s="63"/>
    </row>
    <row r="7201" spans="3:3" x14ac:dyDescent="0.2">
      <c r="C7201" s="63"/>
    </row>
    <row r="7202" spans="3:3" x14ac:dyDescent="0.2">
      <c r="C7202" s="63"/>
    </row>
    <row r="7203" spans="3:3" x14ac:dyDescent="0.2">
      <c r="C7203" s="63"/>
    </row>
    <row r="7204" spans="3:3" x14ac:dyDescent="0.2">
      <c r="C7204" s="63"/>
    </row>
    <row r="7205" spans="3:3" x14ac:dyDescent="0.2">
      <c r="C7205" s="63"/>
    </row>
    <row r="7206" spans="3:3" x14ac:dyDescent="0.2">
      <c r="C7206" s="63"/>
    </row>
    <row r="7207" spans="3:3" x14ac:dyDescent="0.2">
      <c r="C7207" s="63"/>
    </row>
    <row r="7208" spans="3:3" x14ac:dyDescent="0.2">
      <c r="C7208" s="63"/>
    </row>
    <row r="7209" spans="3:3" x14ac:dyDescent="0.2">
      <c r="C7209" s="63"/>
    </row>
    <row r="7210" spans="3:3" x14ac:dyDescent="0.2">
      <c r="C7210" s="63"/>
    </row>
    <row r="7211" spans="3:3" x14ac:dyDescent="0.2">
      <c r="C7211" s="63"/>
    </row>
    <row r="7212" spans="3:3" x14ac:dyDescent="0.2">
      <c r="C7212" s="63"/>
    </row>
    <row r="7213" spans="3:3" x14ac:dyDescent="0.2">
      <c r="C7213" s="63"/>
    </row>
    <row r="7214" spans="3:3" x14ac:dyDescent="0.2">
      <c r="C7214" s="63"/>
    </row>
    <row r="7215" spans="3:3" x14ac:dyDescent="0.2">
      <c r="C7215" s="63"/>
    </row>
    <row r="7216" spans="3:3" x14ac:dyDescent="0.2">
      <c r="C7216" s="63"/>
    </row>
    <row r="7217" spans="3:3" x14ac:dyDescent="0.2">
      <c r="C7217" s="63"/>
    </row>
    <row r="7218" spans="3:3" x14ac:dyDescent="0.2">
      <c r="C7218" s="63"/>
    </row>
    <row r="7219" spans="3:3" x14ac:dyDescent="0.2">
      <c r="C7219" s="63"/>
    </row>
    <row r="7220" spans="3:3" x14ac:dyDescent="0.2">
      <c r="C7220" s="63"/>
    </row>
    <row r="7221" spans="3:3" x14ac:dyDescent="0.2">
      <c r="C7221" s="63"/>
    </row>
    <row r="7222" spans="3:3" x14ac:dyDescent="0.2">
      <c r="C7222" s="63"/>
    </row>
    <row r="7223" spans="3:3" x14ac:dyDescent="0.2">
      <c r="C7223" s="63"/>
    </row>
    <row r="7224" spans="3:3" x14ac:dyDescent="0.2">
      <c r="C7224" s="63"/>
    </row>
    <row r="7225" spans="3:3" x14ac:dyDescent="0.2">
      <c r="C7225" s="63"/>
    </row>
    <row r="7226" spans="3:3" x14ac:dyDescent="0.2">
      <c r="C7226" s="63"/>
    </row>
    <row r="7227" spans="3:3" x14ac:dyDescent="0.2">
      <c r="C7227" s="63"/>
    </row>
    <row r="7228" spans="3:3" x14ac:dyDescent="0.2">
      <c r="C7228" s="63"/>
    </row>
    <row r="7229" spans="3:3" x14ac:dyDescent="0.2">
      <c r="C7229" s="63"/>
    </row>
    <row r="7230" spans="3:3" x14ac:dyDescent="0.2">
      <c r="C7230" s="63"/>
    </row>
    <row r="7231" spans="3:3" x14ac:dyDescent="0.2">
      <c r="C7231" s="63"/>
    </row>
    <row r="7232" spans="3:3" x14ac:dyDescent="0.2">
      <c r="C7232" s="63"/>
    </row>
    <row r="7233" spans="3:3" x14ac:dyDescent="0.2">
      <c r="C7233" s="63"/>
    </row>
    <row r="7234" spans="3:3" x14ac:dyDescent="0.2">
      <c r="C7234" s="63"/>
    </row>
    <row r="7235" spans="3:3" x14ac:dyDescent="0.2">
      <c r="C7235" s="63"/>
    </row>
    <row r="7236" spans="3:3" x14ac:dyDescent="0.2">
      <c r="C7236" s="63"/>
    </row>
    <row r="7237" spans="3:3" x14ac:dyDescent="0.2">
      <c r="C7237" s="63"/>
    </row>
    <row r="7238" spans="3:3" x14ac:dyDescent="0.2">
      <c r="C7238" s="63"/>
    </row>
    <row r="7239" spans="3:3" x14ac:dyDescent="0.2">
      <c r="C7239" s="63"/>
    </row>
    <row r="7240" spans="3:3" x14ac:dyDescent="0.2">
      <c r="C7240" s="63"/>
    </row>
    <row r="7241" spans="3:3" x14ac:dyDescent="0.2">
      <c r="C7241" s="63"/>
    </row>
    <row r="7242" spans="3:3" x14ac:dyDescent="0.2">
      <c r="C7242" s="63"/>
    </row>
    <row r="7243" spans="3:3" x14ac:dyDescent="0.2">
      <c r="C7243" s="63"/>
    </row>
    <row r="7244" spans="3:3" x14ac:dyDescent="0.2">
      <c r="C7244" s="63"/>
    </row>
    <row r="7245" spans="3:3" x14ac:dyDescent="0.2">
      <c r="C7245" s="63"/>
    </row>
    <row r="7246" spans="3:3" x14ac:dyDescent="0.2">
      <c r="C7246" s="63"/>
    </row>
    <row r="7247" spans="3:3" x14ac:dyDescent="0.2">
      <c r="C7247" s="63"/>
    </row>
    <row r="7248" spans="3:3" x14ac:dyDescent="0.2">
      <c r="C7248" s="63"/>
    </row>
    <row r="7249" spans="3:3" x14ac:dyDescent="0.2">
      <c r="C7249" s="63"/>
    </row>
    <row r="7250" spans="3:3" x14ac:dyDescent="0.2">
      <c r="C7250" s="63"/>
    </row>
    <row r="7251" spans="3:3" x14ac:dyDescent="0.2">
      <c r="C7251" s="63"/>
    </row>
    <row r="7252" spans="3:3" x14ac:dyDescent="0.2">
      <c r="C7252" s="63"/>
    </row>
    <row r="7253" spans="3:3" x14ac:dyDescent="0.2">
      <c r="C7253" s="63"/>
    </row>
    <row r="7254" spans="3:3" x14ac:dyDescent="0.2">
      <c r="C7254" s="63"/>
    </row>
    <row r="7255" spans="3:3" x14ac:dyDescent="0.2">
      <c r="C7255" s="63"/>
    </row>
    <row r="7256" spans="3:3" x14ac:dyDescent="0.2">
      <c r="C7256" s="63"/>
    </row>
    <row r="7257" spans="3:3" x14ac:dyDescent="0.2">
      <c r="C7257" s="63"/>
    </row>
    <row r="7258" spans="3:3" x14ac:dyDescent="0.2">
      <c r="C7258" s="63"/>
    </row>
    <row r="7259" spans="3:3" x14ac:dyDescent="0.2">
      <c r="C7259" s="63"/>
    </row>
    <row r="7260" spans="3:3" x14ac:dyDescent="0.2">
      <c r="C7260" s="63"/>
    </row>
    <row r="7261" spans="3:3" x14ac:dyDescent="0.2">
      <c r="C7261" s="63"/>
    </row>
    <row r="7262" spans="3:3" x14ac:dyDescent="0.2">
      <c r="C7262" s="63"/>
    </row>
    <row r="7263" spans="3:3" x14ac:dyDescent="0.2">
      <c r="C7263" s="63"/>
    </row>
    <row r="7264" spans="3:3" x14ac:dyDescent="0.2">
      <c r="C7264" s="63"/>
    </row>
    <row r="7265" spans="3:3" x14ac:dyDescent="0.2">
      <c r="C7265" s="63"/>
    </row>
    <row r="7266" spans="3:3" x14ac:dyDescent="0.2">
      <c r="C7266" s="63"/>
    </row>
    <row r="7267" spans="3:3" x14ac:dyDescent="0.2">
      <c r="C7267" s="63"/>
    </row>
    <row r="7268" spans="3:3" x14ac:dyDescent="0.2">
      <c r="C7268" s="63"/>
    </row>
    <row r="7269" spans="3:3" x14ac:dyDescent="0.2">
      <c r="C7269" s="63"/>
    </row>
    <row r="7270" spans="3:3" x14ac:dyDescent="0.2">
      <c r="C7270" s="63"/>
    </row>
    <row r="7271" spans="3:3" x14ac:dyDescent="0.2">
      <c r="C7271" s="63"/>
    </row>
    <row r="7272" spans="3:3" x14ac:dyDescent="0.2">
      <c r="C7272" s="63"/>
    </row>
    <row r="7273" spans="3:3" x14ac:dyDescent="0.2">
      <c r="C7273" s="63"/>
    </row>
    <row r="7274" spans="3:3" x14ac:dyDescent="0.2">
      <c r="C7274" s="63"/>
    </row>
    <row r="7275" spans="3:3" x14ac:dyDescent="0.2">
      <c r="C7275" s="63"/>
    </row>
    <row r="7276" spans="3:3" x14ac:dyDescent="0.2">
      <c r="C7276" s="63"/>
    </row>
    <row r="7277" spans="3:3" x14ac:dyDescent="0.2">
      <c r="C7277" s="63"/>
    </row>
    <row r="7278" spans="3:3" x14ac:dyDescent="0.2">
      <c r="C7278" s="63"/>
    </row>
    <row r="7279" spans="3:3" x14ac:dyDescent="0.2">
      <c r="C7279" s="63"/>
    </row>
    <row r="7280" spans="3:3" x14ac:dyDescent="0.2">
      <c r="C7280" s="63"/>
    </row>
    <row r="7281" spans="3:3" x14ac:dyDescent="0.2">
      <c r="C7281" s="63"/>
    </row>
    <row r="7282" spans="3:3" x14ac:dyDescent="0.2">
      <c r="C7282" s="63"/>
    </row>
    <row r="7283" spans="3:3" x14ac:dyDescent="0.2">
      <c r="C7283" s="63"/>
    </row>
    <row r="7284" spans="3:3" x14ac:dyDescent="0.2">
      <c r="C7284" s="63"/>
    </row>
    <row r="7285" spans="3:3" x14ac:dyDescent="0.2">
      <c r="C7285" s="63"/>
    </row>
    <row r="7286" spans="3:3" x14ac:dyDescent="0.2">
      <c r="C7286" s="63"/>
    </row>
    <row r="7287" spans="3:3" x14ac:dyDescent="0.2">
      <c r="C7287" s="63"/>
    </row>
    <row r="7288" spans="3:3" x14ac:dyDescent="0.2">
      <c r="C7288" s="63"/>
    </row>
    <row r="7289" spans="3:3" x14ac:dyDescent="0.2">
      <c r="C7289" s="63"/>
    </row>
    <row r="7290" spans="3:3" x14ac:dyDescent="0.2">
      <c r="C7290" s="63"/>
    </row>
    <row r="7291" spans="3:3" x14ac:dyDescent="0.2">
      <c r="C7291" s="63"/>
    </row>
    <row r="7292" spans="3:3" x14ac:dyDescent="0.2">
      <c r="C7292" s="63"/>
    </row>
    <row r="7293" spans="3:3" x14ac:dyDescent="0.2">
      <c r="C7293" s="63"/>
    </row>
    <row r="7294" spans="3:3" x14ac:dyDescent="0.2">
      <c r="C7294" s="63"/>
    </row>
    <row r="7295" spans="3:3" x14ac:dyDescent="0.2">
      <c r="C7295" s="63"/>
    </row>
    <row r="7296" spans="3:3" x14ac:dyDescent="0.2">
      <c r="C7296" s="63"/>
    </row>
    <row r="7297" spans="3:3" x14ac:dyDescent="0.2">
      <c r="C7297" s="63"/>
    </row>
    <row r="7298" spans="3:3" x14ac:dyDescent="0.2">
      <c r="C7298" s="63"/>
    </row>
    <row r="7299" spans="3:3" x14ac:dyDescent="0.2">
      <c r="C7299" s="63"/>
    </row>
    <row r="7300" spans="3:3" x14ac:dyDescent="0.2">
      <c r="C7300" s="63"/>
    </row>
    <row r="7301" spans="3:3" x14ac:dyDescent="0.2">
      <c r="C7301" s="63"/>
    </row>
    <row r="7302" spans="3:3" x14ac:dyDescent="0.2">
      <c r="C7302" s="63"/>
    </row>
    <row r="7303" spans="3:3" x14ac:dyDescent="0.2">
      <c r="C7303" s="63"/>
    </row>
    <row r="7304" spans="3:3" x14ac:dyDescent="0.2">
      <c r="C7304" s="63"/>
    </row>
    <row r="7305" spans="3:3" x14ac:dyDescent="0.2">
      <c r="C7305" s="63"/>
    </row>
    <row r="7306" spans="3:3" x14ac:dyDescent="0.2">
      <c r="C7306" s="63"/>
    </row>
    <row r="7307" spans="3:3" x14ac:dyDescent="0.2">
      <c r="C7307" s="63"/>
    </row>
    <row r="7308" spans="3:3" x14ac:dyDescent="0.2">
      <c r="C7308" s="63"/>
    </row>
    <row r="7309" spans="3:3" x14ac:dyDescent="0.2">
      <c r="C7309" s="63"/>
    </row>
    <row r="7310" spans="3:3" x14ac:dyDescent="0.2">
      <c r="C7310" s="63"/>
    </row>
    <row r="7311" spans="3:3" x14ac:dyDescent="0.2">
      <c r="C7311" s="63"/>
    </row>
    <row r="7312" spans="3:3" x14ac:dyDescent="0.2">
      <c r="C7312" s="63"/>
    </row>
    <row r="7313" spans="3:3" x14ac:dyDescent="0.2">
      <c r="C7313" s="63"/>
    </row>
    <row r="7314" spans="3:3" x14ac:dyDescent="0.2">
      <c r="C7314" s="63"/>
    </row>
    <row r="7315" spans="3:3" x14ac:dyDescent="0.2">
      <c r="C7315" s="63"/>
    </row>
    <row r="7316" spans="3:3" x14ac:dyDescent="0.2">
      <c r="C7316" s="63"/>
    </row>
    <row r="7317" spans="3:3" x14ac:dyDescent="0.2">
      <c r="C7317" s="63"/>
    </row>
    <row r="7318" spans="3:3" x14ac:dyDescent="0.2">
      <c r="C7318" s="63"/>
    </row>
    <row r="7319" spans="3:3" x14ac:dyDescent="0.2">
      <c r="C7319" s="63"/>
    </row>
    <row r="7320" spans="3:3" x14ac:dyDescent="0.2">
      <c r="C7320" s="63"/>
    </row>
    <row r="7321" spans="3:3" x14ac:dyDescent="0.2">
      <c r="C7321" s="63"/>
    </row>
    <row r="7322" spans="3:3" x14ac:dyDescent="0.2">
      <c r="C7322" s="63"/>
    </row>
    <row r="7323" spans="3:3" x14ac:dyDescent="0.2">
      <c r="C7323" s="63"/>
    </row>
    <row r="7324" spans="3:3" x14ac:dyDescent="0.2">
      <c r="C7324" s="63"/>
    </row>
    <row r="7325" spans="3:3" x14ac:dyDescent="0.2">
      <c r="C7325" s="63"/>
    </row>
    <row r="7326" spans="3:3" x14ac:dyDescent="0.2">
      <c r="C7326" s="63"/>
    </row>
    <row r="7327" spans="3:3" x14ac:dyDescent="0.2">
      <c r="C7327" s="63"/>
    </row>
    <row r="7328" spans="3:3" x14ac:dyDescent="0.2">
      <c r="C7328" s="63"/>
    </row>
    <row r="7329" spans="3:3" x14ac:dyDescent="0.2">
      <c r="C7329" s="63"/>
    </row>
    <row r="7330" spans="3:3" x14ac:dyDescent="0.2">
      <c r="C7330" s="63"/>
    </row>
    <row r="7331" spans="3:3" x14ac:dyDescent="0.2">
      <c r="C7331" s="63"/>
    </row>
    <row r="7332" spans="3:3" x14ac:dyDescent="0.2">
      <c r="C7332" s="63"/>
    </row>
    <row r="7333" spans="3:3" x14ac:dyDescent="0.2">
      <c r="C7333" s="63"/>
    </row>
    <row r="7334" spans="3:3" x14ac:dyDescent="0.2">
      <c r="C7334" s="63"/>
    </row>
    <row r="7335" spans="3:3" x14ac:dyDescent="0.2">
      <c r="C7335" s="63"/>
    </row>
    <row r="7336" spans="3:3" x14ac:dyDescent="0.2">
      <c r="C7336" s="63"/>
    </row>
    <row r="7337" spans="3:3" x14ac:dyDescent="0.2">
      <c r="C7337" s="63"/>
    </row>
    <row r="7338" spans="3:3" x14ac:dyDescent="0.2">
      <c r="C7338" s="63"/>
    </row>
    <row r="7339" spans="3:3" x14ac:dyDescent="0.2">
      <c r="C7339" s="63"/>
    </row>
    <row r="7340" spans="3:3" x14ac:dyDescent="0.2">
      <c r="C7340" s="63"/>
    </row>
    <row r="7341" spans="3:3" x14ac:dyDescent="0.2">
      <c r="C7341" s="63"/>
    </row>
    <row r="7342" spans="3:3" x14ac:dyDescent="0.2">
      <c r="C7342" s="63"/>
    </row>
    <row r="7343" spans="3:3" x14ac:dyDescent="0.2">
      <c r="C7343" s="63"/>
    </row>
    <row r="7344" spans="3:3" x14ac:dyDescent="0.2">
      <c r="C7344" s="63"/>
    </row>
    <row r="7345" spans="3:3" x14ac:dyDescent="0.2">
      <c r="C7345" s="63"/>
    </row>
    <row r="7346" spans="3:3" x14ac:dyDescent="0.2">
      <c r="C7346" s="63"/>
    </row>
    <row r="7347" spans="3:3" x14ac:dyDescent="0.2">
      <c r="C7347" s="63"/>
    </row>
    <row r="7348" spans="3:3" x14ac:dyDescent="0.2">
      <c r="C7348" s="63"/>
    </row>
    <row r="7349" spans="3:3" x14ac:dyDescent="0.2">
      <c r="C7349" s="63"/>
    </row>
    <row r="7350" spans="3:3" x14ac:dyDescent="0.2">
      <c r="C7350" s="63"/>
    </row>
    <row r="7351" spans="3:3" x14ac:dyDescent="0.2">
      <c r="C7351" s="63"/>
    </row>
    <row r="7352" spans="3:3" x14ac:dyDescent="0.2">
      <c r="C7352" s="63"/>
    </row>
    <row r="7353" spans="3:3" x14ac:dyDescent="0.2">
      <c r="C7353" s="63"/>
    </row>
    <row r="7354" spans="3:3" x14ac:dyDescent="0.2">
      <c r="C7354" s="63"/>
    </row>
    <row r="7355" spans="3:3" x14ac:dyDescent="0.2">
      <c r="C7355" s="63"/>
    </row>
    <row r="7356" spans="3:3" x14ac:dyDescent="0.2">
      <c r="C7356" s="63"/>
    </row>
    <row r="7357" spans="3:3" x14ac:dyDescent="0.2">
      <c r="C7357" s="63"/>
    </row>
    <row r="7358" spans="3:3" x14ac:dyDescent="0.2">
      <c r="C7358" s="63"/>
    </row>
    <row r="7359" spans="3:3" x14ac:dyDescent="0.2">
      <c r="C7359" s="63"/>
    </row>
    <row r="7360" spans="3:3" x14ac:dyDescent="0.2">
      <c r="C7360" s="63"/>
    </row>
    <row r="7361" spans="3:3" x14ac:dyDescent="0.2">
      <c r="C7361" s="63"/>
    </row>
    <row r="7362" spans="3:3" x14ac:dyDescent="0.2">
      <c r="C7362" s="63"/>
    </row>
    <row r="7363" spans="3:3" x14ac:dyDescent="0.2">
      <c r="C7363" s="63"/>
    </row>
    <row r="7364" spans="3:3" x14ac:dyDescent="0.2">
      <c r="C7364" s="63"/>
    </row>
    <row r="7365" spans="3:3" x14ac:dyDescent="0.2">
      <c r="C7365" s="63"/>
    </row>
    <row r="7366" spans="3:3" x14ac:dyDescent="0.2">
      <c r="C7366" s="63"/>
    </row>
    <row r="7367" spans="3:3" x14ac:dyDescent="0.2">
      <c r="C7367" s="63"/>
    </row>
    <row r="7368" spans="3:3" x14ac:dyDescent="0.2">
      <c r="C7368" s="63"/>
    </row>
    <row r="7369" spans="3:3" x14ac:dyDescent="0.2">
      <c r="C7369" s="63"/>
    </row>
    <row r="7370" spans="3:3" x14ac:dyDescent="0.2">
      <c r="C7370" s="63"/>
    </row>
    <row r="7371" spans="3:3" x14ac:dyDescent="0.2">
      <c r="C7371" s="63"/>
    </row>
    <row r="7372" spans="3:3" x14ac:dyDescent="0.2">
      <c r="C7372" s="63"/>
    </row>
    <row r="7373" spans="3:3" x14ac:dyDescent="0.2">
      <c r="C7373" s="63"/>
    </row>
    <row r="7374" spans="3:3" x14ac:dyDescent="0.2">
      <c r="C7374" s="63"/>
    </row>
    <row r="7375" spans="3:3" x14ac:dyDescent="0.2">
      <c r="C7375" s="63"/>
    </row>
    <row r="7376" spans="3:3" x14ac:dyDescent="0.2">
      <c r="C7376" s="63"/>
    </row>
    <row r="7377" spans="3:3" x14ac:dyDescent="0.2">
      <c r="C7377" s="63"/>
    </row>
    <row r="7378" spans="3:3" x14ac:dyDescent="0.2">
      <c r="C7378" s="63"/>
    </row>
    <row r="7379" spans="3:3" x14ac:dyDescent="0.2">
      <c r="C7379" s="63"/>
    </row>
    <row r="7380" spans="3:3" x14ac:dyDescent="0.2">
      <c r="C7380" s="63"/>
    </row>
    <row r="7381" spans="3:3" x14ac:dyDescent="0.2">
      <c r="C7381" s="63"/>
    </row>
    <row r="7382" spans="3:3" x14ac:dyDescent="0.2">
      <c r="C7382" s="63"/>
    </row>
    <row r="7383" spans="3:3" x14ac:dyDescent="0.2">
      <c r="C7383" s="63"/>
    </row>
    <row r="7384" spans="3:3" x14ac:dyDescent="0.2">
      <c r="C7384" s="63"/>
    </row>
    <row r="7385" spans="3:3" x14ac:dyDescent="0.2">
      <c r="C7385" s="63"/>
    </row>
    <row r="7386" spans="3:3" x14ac:dyDescent="0.2">
      <c r="C7386" s="63"/>
    </row>
    <row r="7387" spans="3:3" x14ac:dyDescent="0.2">
      <c r="C7387" s="63"/>
    </row>
    <row r="7388" spans="3:3" x14ac:dyDescent="0.2">
      <c r="C7388" s="63"/>
    </row>
    <row r="7389" spans="3:3" x14ac:dyDescent="0.2">
      <c r="C7389" s="63"/>
    </row>
    <row r="7390" spans="3:3" x14ac:dyDescent="0.2">
      <c r="C7390" s="63"/>
    </row>
    <row r="7391" spans="3:3" x14ac:dyDescent="0.2">
      <c r="C7391" s="63"/>
    </row>
    <row r="7392" spans="3:3" x14ac:dyDescent="0.2">
      <c r="C7392" s="63"/>
    </row>
    <row r="7393" spans="3:3" x14ac:dyDescent="0.2">
      <c r="C7393" s="63"/>
    </row>
    <row r="7394" spans="3:3" x14ac:dyDescent="0.2">
      <c r="C7394" s="63"/>
    </row>
    <row r="7395" spans="3:3" x14ac:dyDescent="0.2">
      <c r="C7395" s="63"/>
    </row>
    <row r="7396" spans="3:3" x14ac:dyDescent="0.2">
      <c r="C7396" s="63"/>
    </row>
    <row r="7397" spans="3:3" x14ac:dyDescent="0.2">
      <c r="C7397" s="63"/>
    </row>
    <row r="7398" spans="3:3" x14ac:dyDescent="0.2">
      <c r="C7398" s="63"/>
    </row>
    <row r="7399" spans="3:3" x14ac:dyDescent="0.2">
      <c r="C7399" s="63"/>
    </row>
    <row r="7400" spans="3:3" x14ac:dyDescent="0.2">
      <c r="C7400" s="63"/>
    </row>
    <row r="7401" spans="3:3" x14ac:dyDescent="0.2">
      <c r="C7401" s="63"/>
    </row>
    <row r="7402" spans="3:3" x14ac:dyDescent="0.2">
      <c r="C7402" s="63"/>
    </row>
    <row r="7403" spans="3:3" x14ac:dyDescent="0.2">
      <c r="C7403" s="63"/>
    </row>
    <row r="7404" spans="3:3" x14ac:dyDescent="0.2">
      <c r="C7404" s="63"/>
    </row>
    <row r="7405" spans="3:3" x14ac:dyDescent="0.2">
      <c r="C7405" s="63"/>
    </row>
    <row r="7406" spans="3:3" x14ac:dyDescent="0.2">
      <c r="C7406" s="63"/>
    </row>
    <row r="7407" spans="3:3" x14ac:dyDescent="0.2">
      <c r="C7407" s="63"/>
    </row>
    <row r="7408" spans="3:3" x14ac:dyDescent="0.2">
      <c r="C7408" s="63"/>
    </row>
    <row r="7409" spans="3:3" x14ac:dyDescent="0.2">
      <c r="C7409" s="63"/>
    </row>
    <row r="7410" spans="3:3" x14ac:dyDescent="0.2">
      <c r="C7410" s="63"/>
    </row>
    <row r="7411" spans="3:3" x14ac:dyDescent="0.2">
      <c r="C7411" s="63"/>
    </row>
    <row r="7412" spans="3:3" x14ac:dyDescent="0.2">
      <c r="C7412" s="63"/>
    </row>
    <row r="7413" spans="3:3" x14ac:dyDescent="0.2">
      <c r="C7413" s="63"/>
    </row>
    <row r="7414" spans="3:3" x14ac:dyDescent="0.2">
      <c r="C7414" s="63"/>
    </row>
    <row r="7415" spans="3:3" x14ac:dyDescent="0.2">
      <c r="C7415" s="63"/>
    </row>
    <row r="7416" spans="3:3" x14ac:dyDescent="0.2">
      <c r="C7416" s="63"/>
    </row>
    <row r="7417" spans="3:3" x14ac:dyDescent="0.2">
      <c r="C7417" s="63"/>
    </row>
    <row r="7418" spans="3:3" x14ac:dyDescent="0.2">
      <c r="C7418" s="63"/>
    </row>
    <row r="7419" spans="3:3" x14ac:dyDescent="0.2">
      <c r="C7419" s="63"/>
    </row>
    <row r="7420" spans="3:3" x14ac:dyDescent="0.2">
      <c r="C7420" s="63"/>
    </row>
    <row r="7421" spans="3:3" x14ac:dyDescent="0.2">
      <c r="C7421" s="63"/>
    </row>
    <row r="7422" spans="3:3" x14ac:dyDescent="0.2">
      <c r="C7422" s="63"/>
    </row>
    <row r="7423" spans="3:3" x14ac:dyDescent="0.2">
      <c r="C7423" s="63"/>
    </row>
    <row r="7424" spans="3:3" x14ac:dyDescent="0.2">
      <c r="C7424" s="63"/>
    </row>
    <row r="7425" spans="3:3" x14ac:dyDescent="0.2">
      <c r="C7425" s="63"/>
    </row>
    <row r="7426" spans="3:3" x14ac:dyDescent="0.2">
      <c r="C7426" s="63"/>
    </row>
    <row r="7427" spans="3:3" x14ac:dyDescent="0.2">
      <c r="C7427" s="63"/>
    </row>
    <row r="7428" spans="3:3" x14ac:dyDescent="0.2">
      <c r="C7428" s="63"/>
    </row>
    <row r="7429" spans="3:3" x14ac:dyDescent="0.2">
      <c r="C7429" s="63"/>
    </row>
    <row r="7430" spans="3:3" x14ac:dyDescent="0.2">
      <c r="C7430" s="63"/>
    </row>
    <row r="7431" spans="3:3" x14ac:dyDescent="0.2">
      <c r="C7431" s="63"/>
    </row>
    <row r="7432" spans="3:3" x14ac:dyDescent="0.2">
      <c r="C7432" s="63"/>
    </row>
    <row r="7433" spans="3:3" x14ac:dyDescent="0.2">
      <c r="C7433" s="63"/>
    </row>
    <row r="7434" spans="3:3" x14ac:dyDescent="0.2">
      <c r="C7434" s="63"/>
    </row>
    <row r="7435" spans="3:3" x14ac:dyDescent="0.2">
      <c r="C7435" s="63"/>
    </row>
    <row r="7436" spans="3:3" x14ac:dyDescent="0.2">
      <c r="C7436" s="63"/>
    </row>
    <row r="7437" spans="3:3" x14ac:dyDescent="0.2">
      <c r="C7437" s="63"/>
    </row>
    <row r="7438" spans="3:3" x14ac:dyDescent="0.2">
      <c r="C7438" s="63"/>
    </row>
    <row r="7439" spans="3:3" x14ac:dyDescent="0.2">
      <c r="C7439" s="63"/>
    </row>
    <row r="7440" spans="3:3" x14ac:dyDescent="0.2">
      <c r="C7440" s="63"/>
    </row>
    <row r="7441" spans="3:3" x14ac:dyDescent="0.2">
      <c r="C7441" s="63"/>
    </row>
    <row r="7442" spans="3:3" x14ac:dyDescent="0.2">
      <c r="C7442" s="63"/>
    </row>
    <row r="7443" spans="3:3" x14ac:dyDescent="0.2">
      <c r="C7443" s="63"/>
    </row>
    <row r="7444" spans="3:3" x14ac:dyDescent="0.2">
      <c r="C7444" s="63"/>
    </row>
    <row r="7445" spans="3:3" x14ac:dyDescent="0.2">
      <c r="C7445" s="63"/>
    </row>
    <row r="7446" spans="3:3" x14ac:dyDescent="0.2">
      <c r="C7446" s="63"/>
    </row>
    <row r="7447" spans="3:3" x14ac:dyDescent="0.2">
      <c r="C7447" s="63"/>
    </row>
    <row r="7448" spans="3:3" x14ac:dyDescent="0.2">
      <c r="C7448" s="63"/>
    </row>
    <row r="7449" spans="3:3" x14ac:dyDescent="0.2">
      <c r="C7449" s="63"/>
    </row>
    <row r="7450" spans="3:3" x14ac:dyDescent="0.2">
      <c r="C7450" s="63"/>
    </row>
    <row r="7451" spans="3:3" x14ac:dyDescent="0.2">
      <c r="C7451" s="63"/>
    </row>
    <row r="7452" spans="3:3" x14ac:dyDescent="0.2">
      <c r="C7452" s="63"/>
    </row>
    <row r="7453" spans="3:3" x14ac:dyDescent="0.2">
      <c r="C7453" s="63"/>
    </row>
    <row r="7454" spans="3:3" x14ac:dyDescent="0.2">
      <c r="C7454" s="63"/>
    </row>
    <row r="7455" spans="3:3" x14ac:dyDescent="0.2">
      <c r="C7455" s="63"/>
    </row>
    <row r="7456" spans="3:3" x14ac:dyDescent="0.2">
      <c r="C7456" s="63"/>
    </row>
    <row r="7457" spans="3:3" x14ac:dyDescent="0.2">
      <c r="C7457" s="63"/>
    </row>
    <row r="7458" spans="3:3" x14ac:dyDescent="0.2">
      <c r="C7458" s="63"/>
    </row>
    <row r="7459" spans="3:3" x14ac:dyDescent="0.2">
      <c r="C7459" s="63"/>
    </row>
    <row r="7460" spans="3:3" x14ac:dyDescent="0.2">
      <c r="C7460" s="63"/>
    </row>
    <row r="7461" spans="3:3" x14ac:dyDescent="0.2">
      <c r="C7461" s="63"/>
    </row>
    <row r="7462" spans="3:3" x14ac:dyDescent="0.2">
      <c r="C7462" s="63"/>
    </row>
    <row r="7463" spans="3:3" x14ac:dyDescent="0.2">
      <c r="C7463" s="63"/>
    </row>
    <row r="7464" spans="3:3" x14ac:dyDescent="0.2">
      <c r="C7464" s="63"/>
    </row>
    <row r="7465" spans="3:3" x14ac:dyDescent="0.2">
      <c r="C7465" s="63"/>
    </row>
    <row r="7466" spans="3:3" x14ac:dyDescent="0.2">
      <c r="C7466" s="63"/>
    </row>
    <row r="7467" spans="3:3" x14ac:dyDescent="0.2">
      <c r="C7467" s="63"/>
    </row>
    <row r="7468" spans="3:3" x14ac:dyDescent="0.2">
      <c r="C7468" s="63"/>
    </row>
    <row r="7469" spans="3:3" x14ac:dyDescent="0.2">
      <c r="C7469" s="63"/>
    </row>
    <row r="7470" spans="3:3" x14ac:dyDescent="0.2">
      <c r="C7470" s="63"/>
    </row>
    <row r="7471" spans="3:3" x14ac:dyDescent="0.2">
      <c r="C7471" s="63"/>
    </row>
    <row r="7472" spans="3:3" x14ac:dyDescent="0.2">
      <c r="C7472" s="63"/>
    </row>
    <row r="7473" spans="3:3" x14ac:dyDescent="0.2">
      <c r="C7473" s="63"/>
    </row>
    <row r="7474" spans="3:3" x14ac:dyDescent="0.2">
      <c r="C7474" s="63"/>
    </row>
    <row r="7475" spans="3:3" x14ac:dyDescent="0.2">
      <c r="C7475" s="63"/>
    </row>
    <row r="7476" spans="3:3" x14ac:dyDescent="0.2">
      <c r="C7476" s="63"/>
    </row>
    <row r="7477" spans="3:3" x14ac:dyDescent="0.2">
      <c r="C7477" s="63"/>
    </row>
    <row r="7478" spans="3:3" x14ac:dyDescent="0.2">
      <c r="C7478" s="63"/>
    </row>
    <row r="7479" spans="3:3" x14ac:dyDescent="0.2">
      <c r="C7479" s="63"/>
    </row>
    <row r="7480" spans="3:3" x14ac:dyDescent="0.2">
      <c r="C7480" s="63"/>
    </row>
    <row r="7481" spans="3:3" x14ac:dyDescent="0.2">
      <c r="C7481" s="63"/>
    </row>
    <row r="7482" spans="3:3" x14ac:dyDescent="0.2">
      <c r="C7482" s="63"/>
    </row>
    <row r="7483" spans="3:3" x14ac:dyDescent="0.2">
      <c r="C7483" s="63"/>
    </row>
    <row r="7484" spans="3:3" x14ac:dyDescent="0.2">
      <c r="C7484" s="63"/>
    </row>
    <row r="7485" spans="3:3" x14ac:dyDescent="0.2">
      <c r="C7485" s="63"/>
    </row>
    <row r="7486" spans="3:3" x14ac:dyDescent="0.2">
      <c r="C7486" s="63"/>
    </row>
    <row r="7487" spans="3:3" x14ac:dyDescent="0.2">
      <c r="C7487" s="63"/>
    </row>
    <row r="7488" spans="3:3" x14ac:dyDescent="0.2">
      <c r="C7488" s="63"/>
    </row>
    <row r="7489" spans="3:3" x14ac:dyDescent="0.2">
      <c r="C7489" s="63"/>
    </row>
    <row r="7490" spans="3:3" x14ac:dyDescent="0.2">
      <c r="C7490" s="63"/>
    </row>
    <row r="7491" spans="3:3" x14ac:dyDescent="0.2">
      <c r="C7491" s="63"/>
    </row>
    <row r="7492" spans="3:3" x14ac:dyDescent="0.2">
      <c r="C7492" s="63"/>
    </row>
    <row r="7493" spans="3:3" x14ac:dyDescent="0.2">
      <c r="C7493" s="63"/>
    </row>
    <row r="7494" spans="3:3" x14ac:dyDescent="0.2">
      <c r="C7494" s="63"/>
    </row>
    <row r="7495" spans="3:3" x14ac:dyDescent="0.2">
      <c r="C7495" s="63"/>
    </row>
    <row r="7496" spans="3:3" x14ac:dyDescent="0.2">
      <c r="C7496" s="63"/>
    </row>
    <row r="7497" spans="3:3" x14ac:dyDescent="0.2">
      <c r="C7497" s="63"/>
    </row>
    <row r="7498" spans="3:3" x14ac:dyDescent="0.2">
      <c r="C7498" s="63"/>
    </row>
    <row r="7499" spans="3:3" x14ac:dyDescent="0.2">
      <c r="C7499" s="63"/>
    </row>
    <row r="7500" spans="3:3" x14ac:dyDescent="0.2">
      <c r="C7500" s="63"/>
    </row>
    <row r="7501" spans="3:3" x14ac:dyDescent="0.2">
      <c r="C7501" s="63"/>
    </row>
    <row r="7502" spans="3:3" x14ac:dyDescent="0.2">
      <c r="C7502" s="63"/>
    </row>
    <row r="7503" spans="3:3" x14ac:dyDescent="0.2">
      <c r="C7503" s="63"/>
    </row>
    <row r="7504" spans="3:3" x14ac:dyDescent="0.2">
      <c r="C7504" s="63"/>
    </row>
    <row r="7505" spans="3:3" x14ac:dyDescent="0.2">
      <c r="C7505" s="63"/>
    </row>
    <row r="7506" spans="3:3" x14ac:dyDescent="0.2">
      <c r="C7506" s="63"/>
    </row>
    <row r="7507" spans="3:3" x14ac:dyDescent="0.2">
      <c r="C7507" s="63"/>
    </row>
    <row r="7508" spans="3:3" x14ac:dyDescent="0.2">
      <c r="C7508" s="63"/>
    </row>
    <row r="7509" spans="3:3" x14ac:dyDescent="0.2">
      <c r="C7509" s="63"/>
    </row>
    <row r="7510" spans="3:3" x14ac:dyDescent="0.2">
      <c r="C7510" s="63"/>
    </row>
    <row r="7511" spans="3:3" x14ac:dyDescent="0.2">
      <c r="C7511" s="63"/>
    </row>
    <row r="7512" spans="3:3" x14ac:dyDescent="0.2">
      <c r="C7512" s="63"/>
    </row>
    <row r="7513" spans="3:3" x14ac:dyDescent="0.2">
      <c r="C7513" s="63"/>
    </row>
    <row r="7514" spans="3:3" x14ac:dyDescent="0.2">
      <c r="C7514" s="63"/>
    </row>
    <row r="7515" spans="3:3" x14ac:dyDescent="0.2">
      <c r="C7515" s="63"/>
    </row>
    <row r="7516" spans="3:3" x14ac:dyDescent="0.2">
      <c r="C7516" s="63"/>
    </row>
    <row r="7517" spans="3:3" x14ac:dyDescent="0.2">
      <c r="C7517" s="63"/>
    </row>
    <row r="7518" spans="3:3" x14ac:dyDescent="0.2">
      <c r="C7518" s="63"/>
    </row>
    <row r="7519" spans="3:3" x14ac:dyDescent="0.2">
      <c r="C7519" s="63"/>
    </row>
    <row r="7520" spans="3:3" x14ac:dyDescent="0.2">
      <c r="C7520" s="63"/>
    </row>
    <row r="7521" spans="3:3" x14ac:dyDescent="0.2">
      <c r="C7521" s="63"/>
    </row>
    <row r="7522" spans="3:3" x14ac:dyDescent="0.2">
      <c r="C7522" s="63"/>
    </row>
    <row r="7523" spans="3:3" x14ac:dyDescent="0.2">
      <c r="C7523" s="63"/>
    </row>
    <row r="7524" spans="3:3" x14ac:dyDescent="0.2">
      <c r="C7524" s="63"/>
    </row>
    <row r="7525" spans="3:3" x14ac:dyDescent="0.2">
      <c r="C7525" s="63"/>
    </row>
    <row r="7526" spans="3:3" x14ac:dyDescent="0.2">
      <c r="C7526" s="63"/>
    </row>
    <row r="7527" spans="3:3" x14ac:dyDescent="0.2">
      <c r="C7527" s="63"/>
    </row>
    <row r="7528" spans="3:3" x14ac:dyDescent="0.2">
      <c r="C7528" s="63"/>
    </row>
    <row r="7529" spans="3:3" x14ac:dyDescent="0.2">
      <c r="C7529" s="63"/>
    </row>
    <row r="7530" spans="3:3" x14ac:dyDescent="0.2">
      <c r="C7530" s="63"/>
    </row>
    <row r="7531" spans="3:3" x14ac:dyDescent="0.2">
      <c r="C7531" s="63"/>
    </row>
    <row r="7532" spans="3:3" x14ac:dyDescent="0.2">
      <c r="C7532" s="63"/>
    </row>
    <row r="7533" spans="3:3" x14ac:dyDescent="0.2">
      <c r="C7533" s="63"/>
    </row>
    <row r="7534" spans="3:3" x14ac:dyDescent="0.2">
      <c r="C7534" s="63"/>
    </row>
    <row r="7535" spans="3:3" x14ac:dyDescent="0.2">
      <c r="C7535" s="63"/>
    </row>
    <row r="7536" spans="3:3" x14ac:dyDescent="0.2">
      <c r="C7536" s="63"/>
    </row>
    <row r="7537" spans="3:3" x14ac:dyDescent="0.2">
      <c r="C7537" s="63"/>
    </row>
    <row r="7538" spans="3:3" x14ac:dyDescent="0.2">
      <c r="C7538" s="63"/>
    </row>
    <row r="7539" spans="3:3" x14ac:dyDescent="0.2">
      <c r="C7539" s="63"/>
    </row>
    <row r="7540" spans="3:3" x14ac:dyDescent="0.2">
      <c r="C7540" s="63"/>
    </row>
    <row r="7541" spans="3:3" x14ac:dyDescent="0.2">
      <c r="C7541" s="63"/>
    </row>
    <row r="7542" spans="3:3" x14ac:dyDescent="0.2">
      <c r="C7542" s="63"/>
    </row>
    <row r="7543" spans="3:3" x14ac:dyDescent="0.2">
      <c r="C7543" s="63"/>
    </row>
    <row r="7544" spans="3:3" x14ac:dyDescent="0.2">
      <c r="C7544" s="63"/>
    </row>
    <row r="7545" spans="3:3" x14ac:dyDescent="0.2">
      <c r="C7545" s="63"/>
    </row>
    <row r="7546" spans="3:3" x14ac:dyDescent="0.2">
      <c r="C7546" s="63"/>
    </row>
    <row r="7547" spans="3:3" x14ac:dyDescent="0.2">
      <c r="C7547" s="63"/>
    </row>
    <row r="7548" spans="3:3" x14ac:dyDescent="0.2">
      <c r="C7548" s="63"/>
    </row>
    <row r="7549" spans="3:3" x14ac:dyDescent="0.2">
      <c r="C7549" s="63"/>
    </row>
    <row r="7550" spans="3:3" x14ac:dyDescent="0.2">
      <c r="C7550" s="63"/>
    </row>
    <row r="7551" spans="3:3" x14ac:dyDescent="0.2">
      <c r="C7551" s="63"/>
    </row>
    <row r="7552" spans="3:3" x14ac:dyDescent="0.2">
      <c r="C7552" s="63"/>
    </row>
    <row r="7553" spans="3:3" x14ac:dyDescent="0.2">
      <c r="C7553" s="63"/>
    </row>
    <row r="7554" spans="3:3" x14ac:dyDescent="0.2">
      <c r="C7554" s="63"/>
    </row>
    <row r="7555" spans="3:3" x14ac:dyDescent="0.2">
      <c r="C7555" s="63"/>
    </row>
    <row r="7556" spans="3:3" x14ac:dyDescent="0.2">
      <c r="C7556" s="63"/>
    </row>
    <row r="7557" spans="3:3" x14ac:dyDescent="0.2">
      <c r="C7557" s="63"/>
    </row>
    <row r="7558" spans="3:3" x14ac:dyDescent="0.2">
      <c r="C7558" s="63"/>
    </row>
    <row r="7559" spans="3:3" x14ac:dyDescent="0.2">
      <c r="C7559" s="63"/>
    </row>
    <row r="7560" spans="3:3" x14ac:dyDescent="0.2">
      <c r="C7560" s="63"/>
    </row>
    <row r="7561" spans="3:3" x14ac:dyDescent="0.2">
      <c r="C7561" s="63"/>
    </row>
    <row r="7562" spans="3:3" x14ac:dyDescent="0.2">
      <c r="C7562" s="63"/>
    </row>
    <row r="7563" spans="3:3" x14ac:dyDescent="0.2">
      <c r="C7563" s="63"/>
    </row>
    <row r="7564" spans="3:3" x14ac:dyDescent="0.2">
      <c r="C7564" s="63"/>
    </row>
    <row r="7565" spans="3:3" x14ac:dyDescent="0.2">
      <c r="C7565" s="63"/>
    </row>
    <row r="7566" spans="3:3" x14ac:dyDescent="0.2">
      <c r="C7566" s="63"/>
    </row>
    <row r="7567" spans="3:3" x14ac:dyDescent="0.2">
      <c r="C7567" s="63"/>
    </row>
    <row r="7568" spans="3:3" x14ac:dyDescent="0.2">
      <c r="C7568" s="63"/>
    </row>
    <row r="7569" spans="3:3" x14ac:dyDescent="0.2">
      <c r="C7569" s="63"/>
    </row>
    <row r="7570" spans="3:3" x14ac:dyDescent="0.2">
      <c r="C7570" s="63"/>
    </row>
    <row r="7571" spans="3:3" x14ac:dyDescent="0.2">
      <c r="C7571" s="63"/>
    </row>
    <row r="7572" spans="3:3" x14ac:dyDescent="0.2">
      <c r="C7572" s="63"/>
    </row>
    <row r="7573" spans="3:3" x14ac:dyDescent="0.2">
      <c r="C7573" s="63"/>
    </row>
    <row r="7574" spans="3:3" x14ac:dyDescent="0.2">
      <c r="C7574" s="63"/>
    </row>
    <row r="7575" spans="3:3" x14ac:dyDescent="0.2">
      <c r="C7575" s="63"/>
    </row>
    <row r="7576" spans="3:3" x14ac:dyDescent="0.2">
      <c r="C7576" s="63"/>
    </row>
    <row r="7577" spans="3:3" x14ac:dyDescent="0.2">
      <c r="C7577" s="63"/>
    </row>
    <row r="7578" spans="3:3" x14ac:dyDescent="0.2">
      <c r="C7578" s="63"/>
    </row>
    <row r="7579" spans="3:3" x14ac:dyDescent="0.2">
      <c r="C7579" s="63"/>
    </row>
    <row r="7580" spans="3:3" x14ac:dyDescent="0.2">
      <c r="C7580" s="63"/>
    </row>
    <row r="7581" spans="3:3" x14ac:dyDescent="0.2">
      <c r="C7581" s="63"/>
    </row>
    <row r="7582" spans="3:3" x14ac:dyDescent="0.2">
      <c r="C7582" s="63"/>
    </row>
    <row r="7583" spans="3:3" x14ac:dyDescent="0.2">
      <c r="C7583" s="63"/>
    </row>
    <row r="7584" spans="3:3" x14ac:dyDescent="0.2">
      <c r="C7584" s="63"/>
    </row>
    <row r="7585" spans="3:3" x14ac:dyDescent="0.2">
      <c r="C7585" s="63"/>
    </row>
    <row r="7586" spans="3:3" x14ac:dyDescent="0.2">
      <c r="C7586" s="63"/>
    </row>
    <row r="7587" spans="3:3" x14ac:dyDescent="0.2">
      <c r="C7587" s="63"/>
    </row>
    <row r="7588" spans="3:3" x14ac:dyDescent="0.2">
      <c r="C7588" s="63"/>
    </row>
    <row r="7589" spans="3:3" x14ac:dyDescent="0.2">
      <c r="C7589" s="63"/>
    </row>
    <row r="7590" spans="3:3" x14ac:dyDescent="0.2">
      <c r="C7590" s="63"/>
    </row>
    <row r="7591" spans="3:3" x14ac:dyDescent="0.2">
      <c r="C7591" s="63"/>
    </row>
    <row r="7592" spans="3:3" x14ac:dyDescent="0.2">
      <c r="C7592" s="63"/>
    </row>
    <row r="7593" spans="3:3" x14ac:dyDescent="0.2">
      <c r="C7593" s="63"/>
    </row>
    <row r="7594" spans="3:3" x14ac:dyDescent="0.2">
      <c r="C7594" s="63"/>
    </row>
    <row r="7595" spans="3:3" x14ac:dyDescent="0.2">
      <c r="C7595" s="63"/>
    </row>
    <row r="7596" spans="3:3" x14ac:dyDescent="0.2">
      <c r="C7596" s="63"/>
    </row>
    <row r="7597" spans="3:3" x14ac:dyDescent="0.2">
      <c r="C7597" s="63"/>
    </row>
    <row r="7598" spans="3:3" x14ac:dyDescent="0.2">
      <c r="C7598" s="63"/>
    </row>
    <row r="7599" spans="3:3" x14ac:dyDescent="0.2">
      <c r="C7599" s="63"/>
    </row>
    <row r="7600" spans="3:3" x14ac:dyDescent="0.2">
      <c r="C7600" s="63"/>
    </row>
    <row r="7601" spans="3:3" x14ac:dyDescent="0.2">
      <c r="C7601" s="63"/>
    </row>
    <row r="7602" spans="3:3" x14ac:dyDescent="0.2">
      <c r="C7602" s="63"/>
    </row>
    <row r="7603" spans="3:3" x14ac:dyDescent="0.2">
      <c r="C7603" s="63"/>
    </row>
    <row r="7604" spans="3:3" x14ac:dyDescent="0.2">
      <c r="C7604" s="63"/>
    </row>
    <row r="7605" spans="3:3" x14ac:dyDescent="0.2">
      <c r="C7605" s="63"/>
    </row>
    <row r="7606" spans="3:3" x14ac:dyDescent="0.2">
      <c r="C7606" s="63"/>
    </row>
    <row r="7607" spans="3:3" x14ac:dyDescent="0.2">
      <c r="C7607" s="63"/>
    </row>
    <row r="7608" spans="3:3" x14ac:dyDescent="0.2">
      <c r="C7608" s="63"/>
    </row>
    <row r="7609" spans="3:3" x14ac:dyDescent="0.2">
      <c r="C7609" s="63"/>
    </row>
    <row r="7610" spans="3:3" x14ac:dyDescent="0.2">
      <c r="C7610" s="63"/>
    </row>
    <row r="7611" spans="3:3" x14ac:dyDescent="0.2">
      <c r="C7611" s="63"/>
    </row>
    <row r="7612" spans="3:3" x14ac:dyDescent="0.2">
      <c r="C7612" s="63"/>
    </row>
    <row r="7613" spans="3:3" x14ac:dyDescent="0.2">
      <c r="C7613" s="63"/>
    </row>
    <row r="7614" spans="3:3" x14ac:dyDescent="0.2">
      <c r="C7614" s="63"/>
    </row>
    <row r="7615" spans="3:3" x14ac:dyDescent="0.2">
      <c r="C7615" s="63"/>
    </row>
    <row r="7616" spans="3:3" x14ac:dyDescent="0.2">
      <c r="C7616" s="63"/>
    </row>
    <row r="7617" spans="3:3" x14ac:dyDescent="0.2">
      <c r="C7617" s="63"/>
    </row>
    <row r="7618" spans="3:3" x14ac:dyDescent="0.2">
      <c r="C7618" s="63"/>
    </row>
    <row r="7619" spans="3:3" x14ac:dyDescent="0.2">
      <c r="C7619" s="63"/>
    </row>
    <row r="7620" spans="3:3" x14ac:dyDescent="0.2">
      <c r="C7620" s="63"/>
    </row>
    <row r="7621" spans="3:3" x14ac:dyDescent="0.2">
      <c r="C7621" s="63"/>
    </row>
    <row r="7622" spans="3:3" x14ac:dyDescent="0.2">
      <c r="C7622" s="63"/>
    </row>
    <row r="7623" spans="3:3" x14ac:dyDescent="0.2">
      <c r="C7623" s="63"/>
    </row>
    <row r="7624" spans="3:3" x14ac:dyDescent="0.2">
      <c r="C7624" s="63"/>
    </row>
    <row r="7625" spans="3:3" x14ac:dyDescent="0.2">
      <c r="C7625" s="63"/>
    </row>
    <row r="7626" spans="3:3" x14ac:dyDescent="0.2">
      <c r="C7626" s="63"/>
    </row>
    <row r="7627" spans="3:3" x14ac:dyDescent="0.2">
      <c r="C7627" s="63"/>
    </row>
    <row r="7628" spans="3:3" x14ac:dyDescent="0.2">
      <c r="C7628" s="63"/>
    </row>
    <row r="7629" spans="3:3" x14ac:dyDescent="0.2">
      <c r="C7629" s="63"/>
    </row>
    <row r="7630" spans="3:3" x14ac:dyDescent="0.2">
      <c r="C7630" s="63"/>
    </row>
    <row r="7631" spans="3:3" x14ac:dyDescent="0.2">
      <c r="C7631" s="63"/>
    </row>
    <row r="7632" spans="3:3" x14ac:dyDescent="0.2">
      <c r="C7632" s="63"/>
    </row>
    <row r="7633" spans="3:3" x14ac:dyDescent="0.2">
      <c r="C7633" s="63"/>
    </row>
    <row r="7634" spans="3:3" x14ac:dyDescent="0.2">
      <c r="C7634" s="63"/>
    </row>
    <row r="7635" spans="3:3" x14ac:dyDescent="0.2">
      <c r="C7635" s="63"/>
    </row>
    <row r="7636" spans="3:3" x14ac:dyDescent="0.2">
      <c r="C7636" s="63"/>
    </row>
    <row r="7637" spans="3:3" x14ac:dyDescent="0.2">
      <c r="C7637" s="63"/>
    </row>
    <row r="7638" spans="3:3" x14ac:dyDescent="0.2">
      <c r="C7638" s="63"/>
    </row>
    <row r="7639" spans="3:3" x14ac:dyDescent="0.2">
      <c r="C7639" s="63"/>
    </row>
    <row r="7640" spans="3:3" x14ac:dyDescent="0.2">
      <c r="C7640" s="63"/>
    </row>
    <row r="7641" spans="3:3" x14ac:dyDescent="0.2">
      <c r="C7641" s="63"/>
    </row>
    <row r="7642" spans="3:3" x14ac:dyDescent="0.2">
      <c r="C7642" s="63"/>
    </row>
    <row r="7643" spans="3:3" x14ac:dyDescent="0.2">
      <c r="C7643" s="63"/>
    </row>
    <row r="7644" spans="3:3" x14ac:dyDescent="0.2">
      <c r="C7644" s="63"/>
    </row>
    <row r="7645" spans="3:3" x14ac:dyDescent="0.2">
      <c r="C7645" s="63"/>
    </row>
    <row r="7646" spans="3:3" x14ac:dyDescent="0.2">
      <c r="C7646" s="63"/>
    </row>
    <row r="7647" spans="3:3" x14ac:dyDescent="0.2">
      <c r="C7647" s="63"/>
    </row>
    <row r="7648" spans="3:3" x14ac:dyDescent="0.2">
      <c r="C7648" s="63"/>
    </row>
    <row r="7649" spans="3:3" x14ac:dyDescent="0.2">
      <c r="C7649" s="63"/>
    </row>
    <row r="7650" spans="3:3" x14ac:dyDescent="0.2">
      <c r="C7650" s="63"/>
    </row>
    <row r="7651" spans="3:3" x14ac:dyDescent="0.2">
      <c r="C7651" s="63"/>
    </row>
    <row r="7652" spans="3:3" x14ac:dyDescent="0.2">
      <c r="C7652" s="63"/>
    </row>
    <row r="7653" spans="3:3" x14ac:dyDescent="0.2">
      <c r="C7653" s="63"/>
    </row>
    <row r="7654" spans="3:3" x14ac:dyDescent="0.2">
      <c r="C7654" s="63"/>
    </row>
    <row r="7655" spans="3:3" x14ac:dyDescent="0.2">
      <c r="C7655" s="63"/>
    </row>
    <row r="7656" spans="3:3" x14ac:dyDescent="0.2">
      <c r="C7656" s="63"/>
    </row>
    <row r="7657" spans="3:3" x14ac:dyDescent="0.2">
      <c r="C7657" s="63"/>
    </row>
    <row r="7658" spans="3:3" x14ac:dyDescent="0.2">
      <c r="C7658" s="63"/>
    </row>
    <row r="7659" spans="3:3" x14ac:dyDescent="0.2">
      <c r="C7659" s="63"/>
    </row>
    <row r="7660" spans="3:3" x14ac:dyDescent="0.2">
      <c r="C7660" s="63"/>
    </row>
    <row r="7661" spans="3:3" x14ac:dyDescent="0.2">
      <c r="C7661" s="63"/>
    </row>
    <row r="7662" spans="3:3" x14ac:dyDescent="0.2">
      <c r="C7662" s="63"/>
    </row>
    <row r="7663" spans="3:3" x14ac:dyDescent="0.2">
      <c r="C7663" s="63"/>
    </row>
    <row r="7664" spans="3:3" x14ac:dyDescent="0.2">
      <c r="C7664" s="63"/>
    </row>
    <row r="7665" spans="3:3" x14ac:dyDescent="0.2">
      <c r="C7665" s="63"/>
    </row>
    <row r="7666" spans="3:3" x14ac:dyDescent="0.2">
      <c r="C7666" s="63"/>
    </row>
    <row r="7667" spans="3:3" x14ac:dyDescent="0.2">
      <c r="C7667" s="63"/>
    </row>
    <row r="7668" spans="3:3" x14ac:dyDescent="0.2">
      <c r="C7668" s="63"/>
    </row>
    <row r="7669" spans="3:3" x14ac:dyDescent="0.2">
      <c r="C7669" s="63"/>
    </row>
    <row r="7670" spans="3:3" x14ac:dyDescent="0.2">
      <c r="C7670" s="63"/>
    </row>
    <row r="7671" spans="3:3" x14ac:dyDescent="0.2">
      <c r="C7671" s="63"/>
    </row>
    <row r="7672" spans="3:3" x14ac:dyDescent="0.2">
      <c r="C7672" s="63"/>
    </row>
    <row r="7673" spans="3:3" x14ac:dyDescent="0.2">
      <c r="C7673" s="63"/>
    </row>
    <row r="7674" spans="3:3" x14ac:dyDescent="0.2">
      <c r="C7674" s="63"/>
    </row>
    <row r="7675" spans="3:3" x14ac:dyDescent="0.2">
      <c r="C7675" s="63"/>
    </row>
    <row r="7676" spans="3:3" x14ac:dyDescent="0.2">
      <c r="C7676" s="63"/>
    </row>
    <row r="7677" spans="3:3" x14ac:dyDescent="0.2">
      <c r="C7677" s="63"/>
    </row>
    <row r="7678" spans="3:3" x14ac:dyDescent="0.2">
      <c r="C7678" s="63"/>
    </row>
    <row r="7679" spans="3:3" x14ac:dyDescent="0.2">
      <c r="C7679" s="63"/>
    </row>
    <row r="7680" spans="3:3" x14ac:dyDescent="0.2">
      <c r="C7680" s="63"/>
    </row>
    <row r="7681" spans="3:3" x14ac:dyDescent="0.2">
      <c r="C7681" s="63"/>
    </row>
    <row r="7682" spans="3:3" x14ac:dyDescent="0.2">
      <c r="C7682" s="63"/>
    </row>
    <row r="7683" spans="3:3" x14ac:dyDescent="0.2">
      <c r="C7683" s="63"/>
    </row>
    <row r="7684" spans="3:3" x14ac:dyDescent="0.2">
      <c r="C7684" s="63"/>
    </row>
    <row r="7685" spans="3:3" x14ac:dyDescent="0.2">
      <c r="C7685" s="63"/>
    </row>
    <row r="7686" spans="3:3" x14ac:dyDescent="0.2">
      <c r="C7686" s="63"/>
    </row>
    <row r="7687" spans="3:3" x14ac:dyDescent="0.2">
      <c r="C7687" s="63"/>
    </row>
    <row r="7688" spans="3:3" x14ac:dyDescent="0.2">
      <c r="C7688" s="63"/>
    </row>
    <row r="7689" spans="3:3" x14ac:dyDescent="0.2">
      <c r="C7689" s="63"/>
    </row>
    <row r="7690" spans="3:3" x14ac:dyDescent="0.2">
      <c r="C7690" s="63"/>
    </row>
    <row r="7691" spans="3:3" x14ac:dyDescent="0.2">
      <c r="C7691" s="63"/>
    </row>
    <row r="7692" spans="3:3" x14ac:dyDescent="0.2">
      <c r="C7692" s="63"/>
    </row>
    <row r="7693" spans="3:3" x14ac:dyDescent="0.2">
      <c r="C7693" s="63"/>
    </row>
    <row r="7694" spans="3:3" x14ac:dyDescent="0.2">
      <c r="C7694" s="63"/>
    </row>
    <row r="7695" spans="3:3" x14ac:dyDescent="0.2">
      <c r="C7695" s="63"/>
    </row>
    <row r="7696" spans="3:3" x14ac:dyDescent="0.2">
      <c r="C7696" s="63"/>
    </row>
    <row r="7697" spans="3:3" x14ac:dyDescent="0.2">
      <c r="C7697" s="63"/>
    </row>
    <row r="7698" spans="3:3" x14ac:dyDescent="0.2">
      <c r="C7698" s="63"/>
    </row>
    <row r="7699" spans="3:3" x14ac:dyDescent="0.2">
      <c r="C7699" s="63"/>
    </row>
    <row r="7700" spans="3:3" x14ac:dyDescent="0.2">
      <c r="C7700" s="63"/>
    </row>
    <row r="7701" spans="3:3" x14ac:dyDescent="0.2">
      <c r="C7701" s="63"/>
    </row>
    <row r="7702" spans="3:3" x14ac:dyDescent="0.2">
      <c r="C7702" s="63"/>
    </row>
    <row r="7703" spans="3:3" x14ac:dyDescent="0.2">
      <c r="C7703" s="63"/>
    </row>
    <row r="7704" spans="3:3" x14ac:dyDescent="0.2">
      <c r="C7704" s="63"/>
    </row>
    <row r="7705" spans="3:3" x14ac:dyDescent="0.2">
      <c r="C7705" s="63"/>
    </row>
    <row r="7706" spans="3:3" x14ac:dyDescent="0.2">
      <c r="C7706" s="63"/>
    </row>
    <row r="7707" spans="3:3" x14ac:dyDescent="0.2">
      <c r="C7707" s="63"/>
    </row>
    <row r="7708" spans="3:3" x14ac:dyDescent="0.2">
      <c r="C7708" s="63"/>
    </row>
    <row r="7709" spans="3:3" x14ac:dyDescent="0.2">
      <c r="C7709" s="63"/>
    </row>
    <row r="7710" spans="3:3" x14ac:dyDescent="0.2">
      <c r="C7710" s="63"/>
    </row>
    <row r="7711" spans="3:3" x14ac:dyDescent="0.2">
      <c r="C7711" s="63"/>
    </row>
    <row r="7712" spans="3:3" x14ac:dyDescent="0.2">
      <c r="C7712" s="63"/>
    </row>
    <row r="7713" spans="3:3" x14ac:dyDescent="0.2">
      <c r="C7713" s="63"/>
    </row>
    <row r="7714" spans="3:3" x14ac:dyDescent="0.2">
      <c r="C7714" s="63"/>
    </row>
    <row r="7715" spans="3:3" x14ac:dyDescent="0.2">
      <c r="C7715" s="63"/>
    </row>
    <row r="7716" spans="3:3" x14ac:dyDescent="0.2">
      <c r="C7716" s="63"/>
    </row>
    <row r="7717" spans="3:3" x14ac:dyDescent="0.2">
      <c r="C7717" s="63"/>
    </row>
    <row r="7718" spans="3:3" x14ac:dyDescent="0.2">
      <c r="C7718" s="63"/>
    </row>
    <row r="7719" spans="3:3" x14ac:dyDescent="0.2">
      <c r="C7719" s="63"/>
    </row>
    <row r="7720" spans="3:3" x14ac:dyDescent="0.2">
      <c r="C7720" s="63"/>
    </row>
    <row r="7721" spans="3:3" x14ac:dyDescent="0.2">
      <c r="C7721" s="63"/>
    </row>
    <row r="7722" spans="3:3" x14ac:dyDescent="0.2">
      <c r="C7722" s="63"/>
    </row>
    <row r="7723" spans="3:3" x14ac:dyDescent="0.2">
      <c r="C7723" s="63"/>
    </row>
    <row r="7724" spans="3:3" x14ac:dyDescent="0.2">
      <c r="C7724" s="63"/>
    </row>
    <row r="7725" spans="3:3" x14ac:dyDescent="0.2">
      <c r="C7725" s="63"/>
    </row>
    <row r="7726" spans="3:3" x14ac:dyDescent="0.2">
      <c r="C7726" s="63"/>
    </row>
    <row r="7727" spans="3:3" x14ac:dyDescent="0.2">
      <c r="C7727" s="63"/>
    </row>
    <row r="7728" spans="3:3" x14ac:dyDescent="0.2">
      <c r="C7728" s="63"/>
    </row>
    <row r="7729" spans="3:3" x14ac:dyDescent="0.2">
      <c r="C7729" s="63"/>
    </row>
    <row r="7730" spans="3:3" x14ac:dyDescent="0.2">
      <c r="C7730" s="63"/>
    </row>
    <row r="7731" spans="3:3" x14ac:dyDescent="0.2">
      <c r="C7731" s="63"/>
    </row>
    <row r="7732" spans="3:3" x14ac:dyDescent="0.2">
      <c r="C7732" s="63"/>
    </row>
    <row r="7733" spans="3:3" x14ac:dyDescent="0.2">
      <c r="C7733" s="63"/>
    </row>
    <row r="7734" spans="3:3" x14ac:dyDescent="0.2">
      <c r="C7734" s="63"/>
    </row>
    <row r="7735" spans="3:3" x14ac:dyDescent="0.2">
      <c r="C7735" s="63"/>
    </row>
    <row r="7736" spans="3:3" x14ac:dyDescent="0.2">
      <c r="C7736" s="63"/>
    </row>
    <row r="7737" spans="3:3" x14ac:dyDescent="0.2">
      <c r="C7737" s="63"/>
    </row>
    <row r="7738" spans="3:3" x14ac:dyDescent="0.2">
      <c r="C7738" s="63"/>
    </row>
    <row r="7739" spans="3:3" x14ac:dyDescent="0.2">
      <c r="C7739" s="63"/>
    </row>
    <row r="7740" spans="3:3" x14ac:dyDescent="0.2">
      <c r="C7740" s="63"/>
    </row>
    <row r="7741" spans="3:3" x14ac:dyDescent="0.2">
      <c r="C7741" s="63"/>
    </row>
    <row r="7742" spans="3:3" x14ac:dyDescent="0.2">
      <c r="C7742" s="63"/>
    </row>
    <row r="7743" spans="3:3" x14ac:dyDescent="0.2">
      <c r="C7743" s="63"/>
    </row>
    <row r="7744" spans="3:3" x14ac:dyDescent="0.2">
      <c r="C7744" s="63"/>
    </row>
    <row r="7745" spans="3:3" x14ac:dyDescent="0.2">
      <c r="C7745" s="63"/>
    </row>
    <row r="7746" spans="3:3" x14ac:dyDescent="0.2">
      <c r="C7746" s="63"/>
    </row>
    <row r="7747" spans="3:3" x14ac:dyDescent="0.2">
      <c r="C7747" s="63"/>
    </row>
    <row r="7748" spans="3:3" x14ac:dyDescent="0.2">
      <c r="C7748" s="63"/>
    </row>
    <row r="7749" spans="3:3" x14ac:dyDescent="0.2">
      <c r="C7749" s="63"/>
    </row>
    <row r="7750" spans="3:3" x14ac:dyDescent="0.2">
      <c r="C7750" s="63"/>
    </row>
    <row r="7751" spans="3:3" x14ac:dyDescent="0.2">
      <c r="C7751" s="63"/>
    </row>
    <row r="7752" spans="3:3" x14ac:dyDescent="0.2">
      <c r="C7752" s="63"/>
    </row>
    <row r="7753" spans="3:3" x14ac:dyDescent="0.2">
      <c r="C7753" s="63"/>
    </row>
    <row r="7754" spans="3:3" x14ac:dyDescent="0.2">
      <c r="C7754" s="63"/>
    </row>
    <row r="7755" spans="3:3" x14ac:dyDescent="0.2">
      <c r="C7755" s="63"/>
    </row>
    <row r="7756" spans="3:3" x14ac:dyDescent="0.2">
      <c r="C7756" s="63"/>
    </row>
    <row r="7757" spans="3:3" x14ac:dyDescent="0.2">
      <c r="C7757" s="63"/>
    </row>
    <row r="7758" spans="3:3" x14ac:dyDescent="0.2">
      <c r="C7758" s="63"/>
    </row>
    <row r="7759" spans="3:3" x14ac:dyDescent="0.2">
      <c r="C7759" s="63"/>
    </row>
    <row r="7760" spans="3:3" x14ac:dyDescent="0.2">
      <c r="C7760" s="63"/>
    </row>
    <row r="7761" spans="3:3" x14ac:dyDescent="0.2">
      <c r="C7761" s="63"/>
    </row>
    <row r="7762" spans="3:3" x14ac:dyDescent="0.2">
      <c r="C7762" s="63"/>
    </row>
    <row r="7763" spans="3:3" x14ac:dyDescent="0.2">
      <c r="C7763" s="63"/>
    </row>
    <row r="7764" spans="3:3" x14ac:dyDescent="0.2">
      <c r="C7764" s="63"/>
    </row>
    <row r="7765" spans="3:3" x14ac:dyDescent="0.2">
      <c r="C7765" s="63"/>
    </row>
    <row r="7766" spans="3:3" x14ac:dyDescent="0.2">
      <c r="C7766" s="63"/>
    </row>
    <row r="7767" spans="3:3" x14ac:dyDescent="0.2">
      <c r="C7767" s="63"/>
    </row>
    <row r="7768" spans="3:3" x14ac:dyDescent="0.2">
      <c r="C7768" s="63"/>
    </row>
    <row r="7769" spans="3:3" x14ac:dyDescent="0.2">
      <c r="C7769" s="63"/>
    </row>
    <row r="7770" spans="3:3" x14ac:dyDescent="0.2">
      <c r="C7770" s="63"/>
    </row>
    <row r="7771" spans="3:3" x14ac:dyDescent="0.2">
      <c r="C7771" s="63"/>
    </row>
    <row r="7772" spans="3:3" x14ac:dyDescent="0.2">
      <c r="C7772" s="63"/>
    </row>
    <row r="7773" spans="3:3" x14ac:dyDescent="0.2">
      <c r="C7773" s="63"/>
    </row>
    <row r="7774" spans="3:3" x14ac:dyDescent="0.2">
      <c r="C7774" s="63"/>
    </row>
    <row r="7775" spans="3:3" x14ac:dyDescent="0.2">
      <c r="C7775" s="63"/>
    </row>
    <row r="7776" spans="3:3" x14ac:dyDescent="0.2">
      <c r="C7776" s="63"/>
    </row>
    <row r="7777" spans="3:3" x14ac:dyDescent="0.2">
      <c r="C7777" s="63"/>
    </row>
    <row r="7778" spans="3:3" x14ac:dyDescent="0.2">
      <c r="C7778" s="63"/>
    </row>
    <row r="7779" spans="3:3" x14ac:dyDescent="0.2">
      <c r="C7779" s="63"/>
    </row>
    <row r="7780" spans="3:3" x14ac:dyDescent="0.2">
      <c r="C7780" s="63"/>
    </row>
    <row r="7781" spans="3:3" x14ac:dyDescent="0.2">
      <c r="C7781" s="63"/>
    </row>
    <row r="7782" spans="3:3" x14ac:dyDescent="0.2">
      <c r="C7782" s="63"/>
    </row>
    <row r="7783" spans="3:3" x14ac:dyDescent="0.2">
      <c r="C7783" s="63"/>
    </row>
    <row r="7784" spans="3:3" x14ac:dyDescent="0.2">
      <c r="C7784" s="63"/>
    </row>
    <row r="7785" spans="3:3" x14ac:dyDescent="0.2">
      <c r="C7785" s="63"/>
    </row>
    <row r="7786" spans="3:3" x14ac:dyDescent="0.2">
      <c r="C7786" s="63"/>
    </row>
    <row r="7787" spans="3:3" x14ac:dyDescent="0.2">
      <c r="C7787" s="63"/>
    </row>
    <row r="7788" spans="3:3" x14ac:dyDescent="0.2">
      <c r="C7788" s="63"/>
    </row>
    <row r="7789" spans="3:3" x14ac:dyDescent="0.2">
      <c r="C7789" s="63"/>
    </row>
    <row r="7790" spans="3:3" x14ac:dyDescent="0.2">
      <c r="C7790" s="63"/>
    </row>
    <row r="7791" spans="3:3" x14ac:dyDescent="0.2">
      <c r="C7791" s="63"/>
    </row>
    <row r="7792" spans="3:3" x14ac:dyDescent="0.2">
      <c r="C7792" s="63"/>
    </row>
    <row r="7793" spans="3:3" x14ac:dyDescent="0.2">
      <c r="C7793" s="63"/>
    </row>
    <row r="7794" spans="3:3" x14ac:dyDescent="0.2">
      <c r="C7794" s="63"/>
    </row>
    <row r="7795" spans="3:3" x14ac:dyDescent="0.2">
      <c r="C7795" s="63"/>
    </row>
    <row r="7796" spans="3:3" x14ac:dyDescent="0.2">
      <c r="C7796" s="63"/>
    </row>
    <row r="7797" spans="3:3" x14ac:dyDescent="0.2">
      <c r="C7797" s="63"/>
    </row>
    <row r="7798" spans="3:3" x14ac:dyDescent="0.2">
      <c r="C7798" s="63"/>
    </row>
    <row r="7799" spans="3:3" x14ac:dyDescent="0.2">
      <c r="C7799" s="63"/>
    </row>
    <row r="7800" spans="3:3" x14ac:dyDescent="0.2">
      <c r="C7800" s="63"/>
    </row>
    <row r="7801" spans="3:3" x14ac:dyDescent="0.2">
      <c r="C7801" s="63"/>
    </row>
    <row r="7802" spans="3:3" x14ac:dyDescent="0.2">
      <c r="C7802" s="63"/>
    </row>
    <row r="7803" spans="3:3" x14ac:dyDescent="0.2">
      <c r="C7803" s="63"/>
    </row>
    <row r="7804" spans="3:3" x14ac:dyDescent="0.2">
      <c r="C7804" s="63"/>
    </row>
    <row r="7805" spans="3:3" x14ac:dyDescent="0.2">
      <c r="C7805" s="63"/>
    </row>
    <row r="7806" spans="3:3" x14ac:dyDescent="0.2">
      <c r="C7806" s="63"/>
    </row>
    <row r="7807" spans="3:3" x14ac:dyDescent="0.2">
      <c r="C7807" s="63"/>
    </row>
    <row r="7808" spans="3:3" x14ac:dyDescent="0.2">
      <c r="C7808" s="63"/>
    </row>
    <row r="7809" spans="3:3" x14ac:dyDescent="0.2">
      <c r="C7809" s="63"/>
    </row>
    <row r="7810" spans="3:3" x14ac:dyDescent="0.2">
      <c r="C7810" s="63"/>
    </row>
    <row r="7811" spans="3:3" x14ac:dyDescent="0.2">
      <c r="C7811" s="63"/>
    </row>
    <row r="7812" spans="3:3" x14ac:dyDescent="0.2">
      <c r="C7812" s="63"/>
    </row>
    <row r="7813" spans="3:3" x14ac:dyDescent="0.2">
      <c r="C7813" s="63"/>
    </row>
    <row r="7814" spans="3:3" x14ac:dyDescent="0.2">
      <c r="C7814" s="63"/>
    </row>
    <row r="7815" spans="3:3" x14ac:dyDescent="0.2">
      <c r="C7815" s="63"/>
    </row>
    <row r="7816" spans="3:3" x14ac:dyDescent="0.2">
      <c r="C7816" s="63"/>
    </row>
    <row r="7817" spans="3:3" x14ac:dyDescent="0.2">
      <c r="C7817" s="63"/>
    </row>
    <row r="7818" spans="3:3" x14ac:dyDescent="0.2">
      <c r="C7818" s="63"/>
    </row>
    <row r="7819" spans="3:3" x14ac:dyDescent="0.2">
      <c r="C7819" s="63"/>
    </row>
    <row r="7820" spans="3:3" x14ac:dyDescent="0.2">
      <c r="C7820" s="63"/>
    </row>
    <row r="7821" spans="3:3" x14ac:dyDescent="0.2">
      <c r="C7821" s="63"/>
    </row>
    <row r="7822" spans="3:3" x14ac:dyDescent="0.2">
      <c r="C7822" s="63"/>
    </row>
    <row r="7823" spans="3:3" x14ac:dyDescent="0.2">
      <c r="C7823" s="63"/>
    </row>
    <row r="7824" spans="3:3" x14ac:dyDescent="0.2">
      <c r="C7824" s="63"/>
    </row>
    <row r="7825" spans="3:3" x14ac:dyDescent="0.2">
      <c r="C7825" s="63"/>
    </row>
    <row r="7826" spans="3:3" x14ac:dyDescent="0.2">
      <c r="C7826" s="63"/>
    </row>
    <row r="7827" spans="3:3" x14ac:dyDescent="0.2">
      <c r="C7827" s="63"/>
    </row>
    <row r="7828" spans="3:3" x14ac:dyDescent="0.2">
      <c r="C7828" s="63"/>
    </row>
    <row r="7829" spans="3:3" x14ac:dyDescent="0.2">
      <c r="C7829" s="63"/>
    </row>
    <row r="7830" spans="3:3" x14ac:dyDescent="0.2">
      <c r="C7830" s="63"/>
    </row>
    <row r="7831" spans="3:3" x14ac:dyDescent="0.2">
      <c r="C7831" s="63"/>
    </row>
    <row r="7832" spans="3:3" x14ac:dyDescent="0.2">
      <c r="C7832" s="63"/>
    </row>
    <row r="7833" spans="3:3" x14ac:dyDescent="0.2">
      <c r="C7833" s="63"/>
    </row>
    <row r="7834" spans="3:3" x14ac:dyDescent="0.2">
      <c r="C7834" s="63"/>
    </row>
    <row r="7835" spans="3:3" x14ac:dyDescent="0.2">
      <c r="C7835" s="63"/>
    </row>
    <row r="7836" spans="3:3" x14ac:dyDescent="0.2">
      <c r="C7836" s="63"/>
    </row>
    <row r="7837" spans="3:3" x14ac:dyDescent="0.2">
      <c r="C7837" s="63"/>
    </row>
    <row r="7838" spans="3:3" x14ac:dyDescent="0.2">
      <c r="C7838" s="63"/>
    </row>
    <row r="7839" spans="3:3" x14ac:dyDescent="0.2">
      <c r="C7839" s="63"/>
    </row>
    <row r="7840" spans="3:3" x14ac:dyDescent="0.2">
      <c r="C7840" s="63"/>
    </row>
    <row r="7841" spans="3:3" x14ac:dyDescent="0.2">
      <c r="C7841" s="63"/>
    </row>
    <row r="7842" spans="3:3" x14ac:dyDescent="0.2">
      <c r="C7842" s="63"/>
    </row>
    <row r="7843" spans="3:3" x14ac:dyDescent="0.2">
      <c r="C7843" s="63"/>
    </row>
    <row r="7844" spans="3:3" x14ac:dyDescent="0.2">
      <c r="C7844" s="63"/>
    </row>
  </sheetData>
  <mergeCells count="34">
    <mergeCell ref="D62:G62"/>
    <mergeCell ref="D64:G64"/>
    <mergeCell ref="A66:D66"/>
    <mergeCell ref="A51:L51"/>
    <mergeCell ref="B50:C50"/>
    <mergeCell ref="A58:L58"/>
    <mergeCell ref="B61:C61"/>
    <mergeCell ref="A34:L34"/>
    <mergeCell ref="B45:C45"/>
    <mergeCell ref="A46:L46"/>
    <mergeCell ref="B57:C57"/>
    <mergeCell ref="A22:L22"/>
    <mergeCell ref="A24:D24"/>
    <mergeCell ref="A11:L11"/>
    <mergeCell ref="A25:L25"/>
    <mergeCell ref="A26:L26"/>
    <mergeCell ref="B33:C33"/>
    <mergeCell ref="A4:L4"/>
    <mergeCell ref="A5:L5"/>
    <mergeCell ref="C10:F10"/>
    <mergeCell ref="A13:L13"/>
    <mergeCell ref="A15:L15"/>
    <mergeCell ref="A20:L20"/>
    <mergeCell ref="C19:F19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43"/>
  <sheetViews>
    <sheetView view="pageBreakPreview" topLeftCell="A25" zoomScaleSheetLayoutView="100" workbookViewId="0">
      <selection activeCell="O26" activeCellId="1" sqref="A24:L24 O26"/>
    </sheetView>
  </sheetViews>
  <sheetFormatPr defaultColWidth="9.140625" defaultRowHeight="12.75" x14ac:dyDescent="0.2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9.28515625" style="64" customWidth="1"/>
    <col min="8" max="8" width="9.28515625" style="22" customWidth="1"/>
    <col min="9" max="9" width="9.85546875" style="22" customWidth="1"/>
    <col min="10" max="10" width="11.140625" style="22" customWidth="1"/>
    <col min="11" max="11" width="11.28515625" style="22" customWidth="1"/>
    <col min="12" max="12" width="11" style="22" customWidth="1"/>
    <col min="13" max="16384" width="9.140625" style="22"/>
  </cols>
  <sheetData>
    <row r="1" spans="1:12" ht="42" customHeight="1" x14ac:dyDescent="0.2">
      <c r="A1" s="342" t="s">
        <v>255</v>
      </c>
      <c r="B1" s="342"/>
      <c r="C1" s="342"/>
      <c r="D1" s="342"/>
      <c r="E1" s="342"/>
      <c r="F1" s="342"/>
      <c r="G1" s="342"/>
      <c r="H1" s="342"/>
      <c r="I1" s="342"/>
      <c r="J1" s="342" t="s">
        <v>128</v>
      </c>
      <c r="K1" s="342"/>
      <c r="L1" s="342"/>
    </row>
    <row r="2" spans="1:12" ht="19.5" customHeight="1" x14ac:dyDescent="0.2">
      <c r="A2" s="343" t="s">
        <v>1</v>
      </c>
      <c r="B2" s="343" t="s">
        <v>129</v>
      </c>
      <c r="C2" s="343" t="s">
        <v>130</v>
      </c>
      <c r="D2" s="344" t="s">
        <v>131</v>
      </c>
      <c r="E2" s="344" t="s">
        <v>132</v>
      </c>
      <c r="F2" s="345" t="s">
        <v>133</v>
      </c>
      <c r="G2" s="345" t="s">
        <v>134</v>
      </c>
      <c r="H2" s="346" t="s">
        <v>135</v>
      </c>
      <c r="I2" s="346"/>
      <c r="J2" s="346"/>
      <c r="K2" s="346"/>
      <c r="L2" s="346"/>
    </row>
    <row r="3" spans="1:12" ht="13.5" customHeight="1" x14ac:dyDescent="0.2">
      <c r="A3" s="343"/>
      <c r="B3" s="343"/>
      <c r="C3" s="343"/>
      <c r="D3" s="344"/>
      <c r="E3" s="344"/>
      <c r="F3" s="345"/>
      <c r="G3" s="34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 x14ac:dyDescent="0.2">
      <c r="A4" s="355" t="s">
        <v>252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</row>
    <row r="5" spans="1:12" ht="13.5" customHeight="1" x14ac:dyDescent="0.2">
      <c r="A5" s="350" t="s">
        <v>59</v>
      </c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2"/>
    </row>
    <row r="6" spans="1:12" ht="15.75" customHeight="1" x14ac:dyDescent="0.2">
      <c r="A6" s="71" t="s">
        <v>253</v>
      </c>
      <c r="B6" s="15">
        <v>32</v>
      </c>
      <c r="C6" s="15">
        <v>32</v>
      </c>
      <c r="D6" s="39">
        <v>62</v>
      </c>
      <c r="E6" s="27">
        <f>D6/100*35+D6</f>
        <v>83.7</v>
      </c>
      <c r="F6" s="28">
        <f>(B6*E6)/1000</f>
        <v>2.6783999999999999</v>
      </c>
      <c r="G6" s="29"/>
      <c r="H6" s="15"/>
      <c r="I6" s="15"/>
      <c r="J6" s="15"/>
      <c r="K6" s="15"/>
      <c r="L6" s="15"/>
    </row>
    <row r="7" spans="1:12" ht="15.75" customHeight="1" x14ac:dyDescent="0.2">
      <c r="A7" s="71" t="s">
        <v>142</v>
      </c>
      <c r="B7" s="15">
        <v>10</v>
      </c>
      <c r="C7" s="15">
        <v>10</v>
      </c>
      <c r="D7" s="39">
        <v>395.5</v>
      </c>
      <c r="E7" s="27">
        <f>D7/100*35+D7</f>
        <v>533.92499999999995</v>
      </c>
      <c r="F7" s="28">
        <f>(B7*E7)/1000</f>
        <v>5.3392499999999998</v>
      </c>
      <c r="G7" s="29"/>
      <c r="H7" s="15"/>
      <c r="I7" s="15"/>
      <c r="J7" s="15"/>
      <c r="K7" s="15"/>
      <c r="L7" s="15"/>
    </row>
    <row r="8" spans="1:12" ht="15.75" customHeight="1" x14ac:dyDescent="0.2">
      <c r="A8" s="71" t="s">
        <v>159</v>
      </c>
      <c r="B8" s="15">
        <v>190</v>
      </c>
      <c r="C8" s="15">
        <v>161.5</v>
      </c>
      <c r="D8" s="39">
        <v>45</v>
      </c>
      <c r="E8" s="27">
        <f>D8/100*35+D8</f>
        <v>60.75</v>
      </c>
      <c r="F8" s="28">
        <f>(B8*E8)/1000</f>
        <v>11.5425</v>
      </c>
      <c r="G8" s="29"/>
      <c r="H8" s="15"/>
      <c r="I8" s="15"/>
      <c r="J8" s="15"/>
      <c r="K8" s="15"/>
      <c r="L8" s="15"/>
    </row>
    <row r="9" spans="1:12" ht="15.75" customHeight="1" x14ac:dyDescent="0.2">
      <c r="A9" s="71" t="s">
        <v>168</v>
      </c>
      <c r="B9" s="15">
        <v>0.7</v>
      </c>
      <c r="C9" s="15">
        <v>0.7</v>
      </c>
      <c r="D9" s="39">
        <v>17</v>
      </c>
      <c r="E9" s="27">
        <f>D9/100*35+D9</f>
        <v>22.95</v>
      </c>
      <c r="F9" s="28">
        <f>(B9*E9)/1000</f>
        <v>1.6064999999999999E-2</v>
      </c>
      <c r="G9" s="29"/>
      <c r="H9" s="15"/>
      <c r="I9" s="15"/>
      <c r="J9" s="15"/>
      <c r="K9" s="15"/>
      <c r="L9" s="15"/>
    </row>
    <row r="10" spans="1:12" ht="13.5" customHeight="1" x14ac:dyDescent="0.2">
      <c r="A10" s="70" t="s">
        <v>143</v>
      </c>
      <c r="B10" s="34"/>
      <c r="C10" s="362" t="s">
        <v>29</v>
      </c>
      <c r="D10" s="351"/>
      <c r="E10" s="351"/>
      <c r="F10" s="352"/>
      <c r="G10" s="31">
        <f>SUM(F6:F9)</f>
        <v>19.576215000000001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x14ac:dyDescent="0.2">
      <c r="A11" s="362" t="s">
        <v>88</v>
      </c>
      <c r="B11" s="363"/>
      <c r="C11" s="363"/>
      <c r="D11" s="363"/>
      <c r="E11" s="363"/>
      <c r="F11" s="363"/>
      <c r="G11" s="363"/>
      <c r="H11" s="363"/>
      <c r="I11" s="363"/>
      <c r="J11" s="363"/>
      <c r="K11" s="363"/>
      <c r="L11" s="364"/>
    </row>
    <row r="12" spans="1:12" x14ac:dyDescent="0.2">
      <c r="A12" s="14" t="s">
        <v>193</v>
      </c>
      <c r="B12" s="18">
        <v>5</v>
      </c>
      <c r="C12" s="18">
        <v>5</v>
      </c>
      <c r="D12" s="60">
        <v>144</v>
      </c>
      <c r="E12" s="29">
        <f>D12/100*30+D12</f>
        <v>187.2</v>
      </c>
      <c r="F12" s="29">
        <f t="shared" ref="F12:F19" si="0">(B12*E12)/1000</f>
        <v>0.93600000000000005</v>
      </c>
      <c r="G12" s="29"/>
      <c r="H12" s="50"/>
      <c r="I12" s="50"/>
      <c r="J12" s="50"/>
      <c r="K12" s="50"/>
      <c r="L12" s="50"/>
    </row>
    <row r="13" spans="1:12" x14ac:dyDescent="0.2">
      <c r="A13" s="14" t="s">
        <v>158</v>
      </c>
      <c r="B13" s="18">
        <v>0.9</v>
      </c>
      <c r="C13" s="18">
        <v>0.9</v>
      </c>
      <c r="D13" s="60">
        <v>17</v>
      </c>
      <c r="E13" s="29">
        <f t="shared" ref="E13:E19" si="1">D13/100*30+D13</f>
        <v>22.1</v>
      </c>
      <c r="F13" s="29">
        <f t="shared" si="0"/>
        <v>1.9890000000000001E-2</v>
      </c>
      <c r="G13" s="29"/>
      <c r="H13" s="50"/>
      <c r="I13" s="50"/>
      <c r="J13" s="50"/>
      <c r="K13" s="50"/>
      <c r="L13" s="50"/>
    </row>
    <row r="14" spans="1:12" x14ac:dyDescent="0.2">
      <c r="A14" s="14" t="s">
        <v>233</v>
      </c>
      <c r="B14" s="18">
        <v>3</v>
      </c>
      <c r="C14" s="18">
        <v>3</v>
      </c>
      <c r="D14" s="60">
        <v>102.5</v>
      </c>
      <c r="E14" s="29">
        <f t="shared" si="1"/>
        <v>133.25</v>
      </c>
      <c r="F14" s="29">
        <f t="shared" si="0"/>
        <v>0.39974999999999999</v>
      </c>
      <c r="G14" s="29"/>
      <c r="H14" s="50"/>
      <c r="I14" s="50"/>
      <c r="J14" s="50"/>
      <c r="K14" s="50"/>
      <c r="L14" s="50"/>
    </row>
    <row r="15" spans="1:12" x14ac:dyDescent="0.2">
      <c r="A15" s="14" t="s">
        <v>162</v>
      </c>
      <c r="B15" s="18">
        <v>10</v>
      </c>
      <c r="C15" s="18">
        <v>7.5</v>
      </c>
      <c r="D15" s="60">
        <v>30</v>
      </c>
      <c r="E15" s="29">
        <f t="shared" si="1"/>
        <v>39</v>
      </c>
      <c r="F15" s="29">
        <f t="shared" si="0"/>
        <v>0.39</v>
      </c>
      <c r="G15" s="29"/>
      <c r="H15" s="50"/>
      <c r="I15" s="50"/>
      <c r="J15" s="50"/>
      <c r="K15" s="50"/>
      <c r="L15" s="50"/>
    </row>
    <row r="16" spans="1:12" x14ac:dyDescent="0.2">
      <c r="A16" s="14" t="s">
        <v>161</v>
      </c>
      <c r="B16" s="18">
        <v>11.2</v>
      </c>
      <c r="C16" s="18">
        <v>9.41</v>
      </c>
      <c r="D16" s="60">
        <v>24</v>
      </c>
      <c r="E16" s="29">
        <f t="shared" si="1"/>
        <v>31.2</v>
      </c>
      <c r="F16" s="29">
        <f t="shared" si="0"/>
        <v>0.34943999999999997</v>
      </c>
      <c r="G16" s="29"/>
      <c r="H16" s="50"/>
      <c r="I16" s="50"/>
      <c r="J16" s="50"/>
      <c r="K16" s="50"/>
      <c r="L16" s="50"/>
    </row>
    <row r="17" spans="1:12" x14ac:dyDescent="0.2">
      <c r="A17" s="14" t="s">
        <v>142</v>
      </c>
      <c r="B17" s="18">
        <v>3</v>
      </c>
      <c r="C17" s="18">
        <v>3</v>
      </c>
      <c r="D17" s="60">
        <v>395.5</v>
      </c>
      <c r="E17" s="29">
        <f t="shared" si="1"/>
        <v>514.15</v>
      </c>
      <c r="F17" s="29">
        <f t="shared" si="0"/>
        <v>1.5424499999999999</v>
      </c>
      <c r="G17" s="29"/>
      <c r="H17" s="50"/>
      <c r="I17" s="50"/>
      <c r="J17" s="50"/>
      <c r="K17" s="50"/>
      <c r="L17" s="50"/>
    </row>
    <row r="18" spans="1:12" x14ac:dyDescent="0.2">
      <c r="A18" s="14" t="s">
        <v>192</v>
      </c>
      <c r="B18" s="18">
        <v>3</v>
      </c>
      <c r="C18" s="18">
        <v>3</v>
      </c>
      <c r="D18" s="60">
        <v>34</v>
      </c>
      <c r="E18" s="29">
        <f t="shared" si="1"/>
        <v>44.2</v>
      </c>
      <c r="F18" s="29">
        <f t="shared" si="0"/>
        <v>0.13260000000000002</v>
      </c>
      <c r="G18" s="29"/>
      <c r="H18" s="50"/>
      <c r="I18" s="50"/>
      <c r="J18" s="50"/>
      <c r="K18" s="50"/>
      <c r="L18" s="50"/>
    </row>
    <row r="19" spans="1:12" x14ac:dyDescent="0.2">
      <c r="A19" s="14" t="s">
        <v>234</v>
      </c>
      <c r="B19" s="18">
        <v>120.1</v>
      </c>
      <c r="C19" s="18">
        <v>111.06</v>
      </c>
      <c r="D19" s="60">
        <v>184</v>
      </c>
      <c r="E19" s="29">
        <f t="shared" si="1"/>
        <v>239.2</v>
      </c>
      <c r="F19" s="29">
        <f t="shared" si="0"/>
        <v>28.727919999999997</v>
      </c>
      <c r="G19" s="29"/>
      <c r="H19" s="50"/>
      <c r="I19" s="50"/>
      <c r="J19" s="50"/>
      <c r="K19" s="50"/>
      <c r="L19" s="50"/>
    </row>
    <row r="20" spans="1:12" ht="15" customHeight="1" x14ac:dyDescent="0.2">
      <c r="A20" s="85" t="s">
        <v>143</v>
      </c>
      <c r="B20" s="353">
        <v>100</v>
      </c>
      <c r="C20" s="354"/>
      <c r="D20" s="51"/>
      <c r="E20" s="51"/>
      <c r="F20" s="52"/>
      <c r="G20" s="53">
        <f>F12+F13+F14+F15+F16+F17+F18+F19</f>
        <v>32.498049999999999</v>
      </c>
      <c r="H20" s="54"/>
      <c r="I20" s="54"/>
      <c r="J20" s="54"/>
      <c r="K20" s="54"/>
      <c r="L20" s="54"/>
    </row>
    <row r="21" spans="1:12" s="44" customFormat="1" ht="15.75" customHeight="1" x14ac:dyDescent="0.2">
      <c r="A21" s="350" t="s">
        <v>51</v>
      </c>
      <c r="B21" s="351"/>
      <c r="C21" s="351"/>
      <c r="D21" s="351"/>
      <c r="E21" s="351"/>
      <c r="F21" s="351"/>
      <c r="G21" s="351"/>
      <c r="H21" s="351"/>
      <c r="I21" s="351"/>
      <c r="J21" s="351"/>
      <c r="K21" s="351"/>
      <c r="L21" s="352"/>
    </row>
    <row r="22" spans="1:12" s="44" customFormat="1" ht="14.25" customHeight="1" x14ac:dyDescent="0.2">
      <c r="A22" s="14" t="s">
        <v>182</v>
      </c>
      <c r="B22" s="15">
        <v>107.8</v>
      </c>
      <c r="C22" s="15">
        <v>100</v>
      </c>
      <c r="D22" s="15">
        <v>75</v>
      </c>
      <c r="E22" s="15">
        <f>D22/100*30+D22</f>
        <v>97.5</v>
      </c>
      <c r="F22" s="29">
        <f>(B22*E22)/1000</f>
        <v>10.5105</v>
      </c>
      <c r="G22" s="29"/>
      <c r="H22" s="46"/>
      <c r="I22" s="46"/>
      <c r="J22" s="46"/>
      <c r="K22" s="46"/>
      <c r="L22" s="46"/>
    </row>
    <row r="23" spans="1:12" x14ac:dyDescent="0.2">
      <c r="A23" s="89" t="s">
        <v>143</v>
      </c>
      <c r="B23" s="353">
        <v>100</v>
      </c>
      <c r="C23" s="354"/>
      <c r="D23" s="51"/>
      <c r="E23" s="15"/>
      <c r="F23" s="29"/>
      <c r="G23" s="40">
        <f>F22</f>
        <v>10.5105</v>
      </c>
      <c r="H23" s="50"/>
      <c r="I23" s="50"/>
      <c r="J23" s="50"/>
      <c r="K23" s="50"/>
      <c r="L23" s="50"/>
    </row>
    <row r="24" spans="1:12" ht="18.75" customHeight="1" x14ac:dyDescent="0.2">
      <c r="A24" s="350" t="s">
        <v>151</v>
      </c>
      <c r="B24" s="351"/>
      <c r="C24" s="351"/>
      <c r="D24" s="351"/>
      <c r="E24" s="351"/>
      <c r="F24" s="351"/>
      <c r="G24" s="351"/>
      <c r="H24" s="351"/>
      <c r="I24" s="351"/>
      <c r="J24" s="351"/>
      <c r="K24" s="351"/>
      <c r="L24" s="352"/>
    </row>
    <row r="25" spans="1:12" ht="16.5" customHeight="1" x14ac:dyDescent="0.2">
      <c r="A25" s="24" t="s">
        <v>146</v>
      </c>
      <c r="B25" s="25">
        <v>5</v>
      </c>
      <c r="C25" s="26">
        <v>5</v>
      </c>
      <c r="D25" s="27">
        <v>320</v>
      </c>
      <c r="E25" s="27">
        <f>D25/100*35+D25</f>
        <v>432</v>
      </c>
      <c r="F25" s="28">
        <f>(B25*E25)/1000</f>
        <v>2.16</v>
      </c>
      <c r="G25" s="29"/>
      <c r="H25" s="15"/>
      <c r="I25" s="15"/>
      <c r="J25" s="15"/>
      <c r="K25" s="15"/>
      <c r="L25" s="15"/>
    </row>
    <row r="26" spans="1:12" ht="14.25" customHeight="1" x14ac:dyDescent="0.2">
      <c r="A26" s="24" t="s">
        <v>147</v>
      </c>
      <c r="B26" s="25">
        <v>25.3</v>
      </c>
      <c r="C26" s="26">
        <v>25.3</v>
      </c>
      <c r="D26" s="27">
        <v>55</v>
      </c>
      <c r="E26" s="27">
        <f>D26/100*35+D26</f>
        <v>74.25</v>
      </c>
      <c r="F26" s="28">
        <f>(B26*E26)/1000</f>
        <v>1.878525</v>
      </c>
      <c r="G26" s="40"/>
      <c r="H26" s="15">
        <v>7.0000000000000007E-2</v>
      </c>
      <c r="I26" s="15">
        <v>0.02</v>
      </c>
      <c r="J26" s="15">
        <v>15</v>
      </c>
      <c r="K26" s="15">
        <v>60</v>
      </c>
      <c r="L26" s="15"/>
    </row>
    <row r="27" spans="1:12" ht="14.25" customHeight="1" x14ac:dyDescent="0.2">
      <c r="A27" s="24" t="s">
        <v>152</v>
      </c>
      <c r="B27" s="25">
        <v>9</v>
      </c>
      <c r="C27" s="27">
        <v>7.2</v>
      </c>
      <c r="D27" s="27">
        <v>140</v>
      </c>
      <c r="E27" s="27">
        <f>D27/100*35+D27</f>
        <v>189</v>
      </c>
      <c r="F27" s="28">
        <f>(B27*E27)/1000</f>
        <v>1.7010000000000001</v>
      </c>
      <c r="G27" s="40"/>
      <c r="H27" s="15"/>
      <c r="I27" s="15"/>
      <c r="J27" s="15"/>
      <c r="K27" s="15"/>
      <c r="L27" s="15"/>
    </row>
    <row r="28" spans="1:12" ht="13.5" customHeight="1" x14ac:dyDescent="0.2">
      <c r="A28" s="30" t="s">
        <v>143</v>
      </c>
      <c r="B28" s="25"/>
      <c r="C28" s="350">
        <v>200</v>
      </c>
      <c r="D28" s="351"/>
      <c r="E28" s="351"/>
      <c r="F28" s="352"/>
      <c r="G28" s="31">
        <f>F24+F25+F26+F27</f>
        <v>5.7395250000000004</v>
      </c>
      <c r="H28" s="15">
        <v>5.34</v>
      </c>
      <c r="I28" s="15">
        <v>11.23</v>
      </c>
      <c r="J28" s="15">
        <v>35.1</v>
      </c>
      <c r="K28" s="15">
        <v>263</v>
      </c>
      <c r="L28" s="15">
        <v>1.23</v>
      </c>
    </row>
    <row r="29" spans="1:12" s="41" customFormat="1" ht="16.5" customHeight="1" x14ac:dyDescent="0.25">
      <c r="A29" s="350" t="s">
        <v>16</v>
      </c>
      <c r="B29" s="351"/>
      <c r="C29" s="351"/>
      <c r="D29" s="351"/>
      <c r="E29" s="351"/>
      <c r="F29" s="351"/>
      <c r="G29" s="351"/>
      <c r="H29" s="351"/>
      <c r="I29" s="351"/>
      <c r="J29" s="351"/>
      <c r="K29" s="351"/>
      <c r="L29" s="352"/>
    </row>
    <row r="30" spans="1:12" s="41" customFormat="1" ht="18" customHeight="1" x14ac:dyDescent="0.25">
      <c r="A30" s="24" t="s">
        <v>148</v>
      </c>
      <c r="B30" s="25">
        <v>60</v>
      </c>
      <c r="C30" s="26">
        <v>60</v>
      </c>
      <c r="D30" s="27">
        <v>58</v>
      </c>
      <c r="E30" s="27">
        <f>D30/100*35+D30</f>
        <v>78.3</v>
      </c>
      <c r="F30" s="28">
        <f>(B30*E30)/1000</f>
        <v>4.6980000000000004</v>
      </c>
      <c r="G30" s="42">
        <f>F30</f>
        <v>4.6980000000000004</v>
      </c>
      <c r="H30" s="15">
        <v>8</v>
      </c>
      <c r="I30" s="15">
        <v>1</v>
      </c>
      <c r="J30" s="15">
        <v>53</v>
      </c>
      <c r="K30" s="15">
        <v>250</v>
      </c>
      <c r="L30" s="15"/>
    </row>
    <row r="31" spans="1:12" ht="17.25" customHeight="1" x14ac:dyDescent="0.2">
      <c r="A31" s="356"/>
      <c r="B31" s="357"/>
      <c r="C31" s="357"/>
      <c r="D31" s="358"/>
      <c r="E31" s="43"/>
      <c r="F31" s="40"/>
      <c r="G31" s="40">
        <f t="shared" ref="G31:L31" si="2">G10+G20+G23+G28+G30</f>
        <v>73.022289999999998</v>
      </c>
      <c r="H31" s="40">
        <f t="shared" si="2"/>
        <v>18.68</v>
      </c>
      <c r="I31" s="40">
        <f t="shared" si="2"/>
        <v>23.46</v>
      </c>
      <c r="J31" s="40">
        <f t="shared" si="2"/>
        <v>123.2</v>
      </c>
      <c r="K31" s="40">
        <f t="shared" si="2"/>
        <v>776</v>
      </c>
      <c r="L31" s="40">
        <f t="shared" si="2"/>
        <v>2.46</v>
      </c>
    </row>
    <row r="32" spans="1:12" ht="16.5" customHeight="1" x14ac:dyDescent="0.3">
      <c r="A32" s="348" t="s">
        <v>154</v>
      </c>
      <c r="B32" s="349"/>
      <c r="C32" s="349"/>
      <c r="D32" s="349"/>
      <c r="E32" s="349"/>
      <c r="F32" s="349"/>
      <c r="G32" s="349"/>
      <c r="H32" s="349"/>
      <c r="I32" s="349"/>
      <c r="J32" s="349"/>
      <c r="K32" s="349"/>
      <c r="L32" s="349"/>
    </row>
    <row r="33" spans="1:12" s="44" customFormat="1" x14ac:dyDescent="0.2">
      <c r="A33" s="350" t="s">
        <v>155</v>
      </c>
      <c r="B33" s="351"/>
      <c r="C33" s="351"/>
      <c r="D33" s="351"/>
      <c r="E33" s="351"/>
      <c r="F33" s="351"/>
      <c r="G33" s="351"/>
      <c r="H33" s="351"/>
      <c r="I33" s="351"/>
      <c r="J33" s="351"/>
      <c r="K33" s="351"/>
      <c r="L33" s="352"/>
    </row>
    <row r="34" spans="1:12" s="44" customFormat="1" x14ac:dyDescent="0.2">
      <c r="A34" s="24" t="s">
        <v>156</v>
      </c>
      <c r="B34" s="25">
        <v>120</v>
      </c>
      <c r="C34" s="25">
        <v>100</v>
      </c>
      <c r="D34" s="15">
        <v>65</v>
      </c>
      <c r="E34" s="15">
        <f>D34/100*25+D34</f>
        <v>81.25</v>
      </c>
      <c r="F34" s="29">
        <f>(B34*E34)/1000</f>
        <v>9.75</v>
      </c>
      <c r="G34" s="29"/>
      <c r="H34" s="46"/>
      <c r="I34" s="46"/>
      <c r="J34" s="46"/>
      <c r="K34" s="46"/>
      <c r="L34" s="46"/>
    </row>
    <row r="35" spans="1:12" s="44" customFormat="1" x14ac:dyDescent="0.2">
      <c r="A35" s="48" t="s">
        <v>157</v>
      </c>
      <c r="B35" s="25">
        <v>3</v>
      </c>
      <c r="C35" s="25">
        <v>3</v>
      </c>
      <c r="D35" s="25">
        <v>157</v>
      </c>
      <c r="E35" s="15">
        <f>D35/100*30+D35</f>
        <v>204.1</v>
      </c>
      <c r="F35" s="29">
        <f>(B35*E35)/1000</f>
        <v>0.61229999999999996</v>
      </c>
      <c r="G35" s="40"/>
      <c r="H35" s="48"/>
      <c r="I35" s="48"/>
      <c r="J35" s="48"/>
      <c r="K35" s="48"/>
      <c r="L35" s="48"/>
    </row>
    <row r="36" spans="1:12" s="44" customFormat="1" x14ac:dyDescent="0.2">
      <c r="A36" s="48" t="s">
        <v>158</v>
      </c>
      <c r="B36" s="78">
        <v>1</v>
      </c>
      <c r="C36" s="25">
        <v>1</v>
      </c>
      <c r="D36" s="25">
        <v>17</v>
      </c>
      <c r="E36" s="15">
        <f>D36/100*30+D36</f>
        <v>22.1</v>
      </c>
      <c r="F36" s="29">
        <f>(B36*E36)/1000</f>
        <v>2.2100000000000002E-2</v>
      </c>
      <c r="G36" s="40"/>
      <c r="H36" s="48"/>
      <c r="I36" s="48"/>
      <c r="J36" s="48"/>
      <c r="K36" s="48"/>
      <c r="L36" s="48"/>
    </row>
    <row r="37" spans="1:12" x14ac:dyDescent="0.2">
      <c r="A37" s="85" t="s">
        <v>143</v>
      </c>
      <c r="B37" s="353" t="s">
        <v>186</v>
      </c>
      <c r="C37" s="354"/>
      <c r="D37" s="15"/>
      <c r="E37" s="15"/>
      <c r="F37" s="29"/>
      <c r="G37" s="40">
        <f>F34+F35+F36</f>
        <v>10.384399999999999</v>
      </c>
      <c r="H37" s="50"/>
      <c r="I37" s="50"/>
      <c r="J37" s="50"/>
      <c r="K37" s="50"/>
      <c r="L37" s="50"/>
    </row>
    <row r="38" spans="1:12" ht="15.75" customHeight="1" x14ac:dyDescent="0.2">
      <c r="A38" s="350" t="s">
        <v>219</v>
      </c>
      <c r="B38" s="351"/>
      <c r="C38" s="351"/>
      <c r="D38" s="351"/>
      <c r="E38" s="351"/>
      <c r="F38" s="351"/>
      <c r="G38" s="351"/>
      <c r="H38" s="351"/>
      <c r="I38" s="351"/>
      <c r="J38" s="351"/>
      <c r="K38" s="351"/>
      <c r="L38" s="352"/>
    </row>
    <row r="39" spans="1:12" ht="16.5" x14ac:dyDescent="0.2">
      <c r="A39" s="55" t="s">
        <v>159</v>
      </c>
      <c r="B39" s="18">
        <v>85</v>
      </c>
      <c r="C39" s="18">
        <v>61.2</v>
      </c>
      <c r="D39" s="60">
        <v>45</v>
      </c>
      <c r="E39" s="15">
        <f t="shared" ref="E39:E44" si="3">D39/100*35+D39</f>
        <v>60.75</v>
      </c>
      <c r="F39" s="29">
        <f>(B39*E39)/1000</f>
        <v>5.1637500000000003</v>
      </c>
      <c r="G39" s="29"/>
      <c r="H39" s="50"/>
      <c r="I39" s="50"/>
      <c r="J39" s="50"/>
      <c r="K39" s="50"/>
      <c r="L39" s="50"/>
    </row>
    <row r="40" spans="1:12" ht="16.5" x14ac:dyDescent="0.2">
      <c r="A40" s="55" t="s">
        <v>161</v>
      </c>
      <c r="B40" s="18">
        <v>12.5</v>
      </c>
      <c r="C40" s="18">
        <v>10.5</v>
      </c>
      <c r="D40" s="60">
        <v>24</v>
      </c>
      <c r="E40" s="15">
        <f t="shared" si="3"/>
        <v>32.4</v>
      </c>
      <c r="F40" s="29">
        <f t="shared" ref="F40:F45" si="4">(B40*E40)/1000</f>
        <v>0.40500000000000003</v>
      </c>
      <c r="G40" s="29"/>
      <c r="H40" s="50"/>
      <c r="I40" s="50"/>
      <c r="J40" s="50"/>
      <c r="K40" s="50"/>
      <c r="L40" s="50"/>
    </row>
    <row r="41" spans="1:12" ht="16.5" x14ac:dyDescent="0.2">
      <c r="A41" s="122" t="s">
        <v>220</v>
      </c>
      <c r="B41" s="18">
        <v>20</v>
      </c>
      <c r="C41" s="18">
        <v>20</v>
      </c>
      <c r="D41" s="60">
        <v>47</v>
      </c>
      <c r="E41" s="15">
        <f t="shared" si="3"/>
        <v>63.45</v>
      </c>
      <c r="F41" s="29">
        <f t="shared" si="4"/>
        <v>1.2689999999999999</v>
      </c>
      <c r="G41" s="29"/>
      <c r="H41" s="50"/>
      <c r="I41" s="50"/>
      <c r="J41" s="50"/>
      <c r="K41" s="50"/>
      <c r="L41" s="50"/>
    </row>
    <row r="42" spans="1:12" ht="16.5" x14ac:dyDescent="0.2">
      <c r="A42" s="55" t="s">
        <v>201</v>
      </c>
      <c r="B42" s="18">
        <v>5</v>
      </c>
      <c r="C42" s="18">
        <v>5</v>
      </c>
      <c r="D42" s="60">
        <v>157</v>
      </c>
      <c r="E42" s="15">
        <f t="shared" si="3"/>
        <v>211.95</v>
      </c>
      <c r="F42" s="29">
        <f t="shared" si="4"/>
        <v>1.05975</v>
      </c>
      <c r="G42" s="29"/>
      <c r="H42" s="50"/>
      <c r="I42" s="50"/>
      <c r="J42" s="50"/>
      <c r="K42" s="50"/>
      <c r="L42" s="50"/>
    </row>
    <row r="43" spans="1:12" ht="16.5" x14ac:dyDescent="0.2">
      <c r="A43" s="55" t="s">
        <v>162</v>
      </c>
      <c r="B43" s="18">
        <v>12.5</v>
      </c>
      <c r="C43" s="18">
        <v>10</v>
      </c>
      <c r="D43" s="60">
        <v>30</v>
      </c>
      <c r="E43" s="15">
        <f t="shared" si="3"/>
        <v>40.5</v>
      </c>
      <c r="F43" s="29">
        <f t="shared" si="4"/>
        <v>0.50624999999999998</v>
      </c>
      <c r="G43" s="29"/>
      <c r="H43" s="50"/>
      <c r="I43" s="50"/>
      <c r="J43" s="50"/>
      <c r="K43" s="50"/>
      <c r="L43" s="50"/>
    </row>
    <row r="44" spans="1:12" ht="16.5" x14ac:dyDescent="0.2">
      <c r="A44" s="55" t="s">
        <v>168</v>
      </c>
      <c r="B44" s="18">
        <v>0.7</v>
      </c>
      <c r="C44" s="18">
        <v>0.7</v>
      </c>
      <c r="D44" s="60">
        <v>17</v>
      </c>
      <c r="E44" s="15">
        <f t="shared" si="3"/>
        <v>22.95</v>
      </c>
      <c r="F44" s="29">
        <f t="shared" si="4"/>
        <v>1.6064999999999999E-2</v>
      </c>
      <c r="G44" s="29"/>
      <c r="H44" s="50"/>
      <c r="I44" s="50"/>
      <c r="J44" s="50"/>
      <c r="K44" s="50"/>
      <c r="L44" s="50"/>
    </row>
    <row r="45" spans="1:12" ht="16.5" x14ac:dyDescent="0.2">
      <c r="A45" s="55" t="s">
        <v>173</v>
      </c>
      <c r="B45" s="18">
        <v>150</v>
      </c>
      <c r="C45" s="18">
        <v>150</v>
      </c>
      <c r="D45" s="60"/>
      <c r="E45" s="15"/>
      <c r="F45" s="29">
        <f t="shared" si="4"/>
        <v>0</v>
      </c>
      <c r="G45" s="29"/>
      <c r="H45" s="50"/>
      <c r="I45" s="50"/>
      <c r="J45" s="50"/>
      <c r="K45" s="50"/>
      <c r="L45" s="50"/>
    </row>
    <row r="46" spans="1:12" x14ac:dyDescent="0.2">
      <c r="A46" s="85" t="s">
        <v>143</v>
      </c>
      <c r="B46" s="383" t="s">
        <v>185</v>
      </c>
      <c r="C46" s="383"/>
      <c r="D46" s="15"/>
      <c r="E46" s="15"/>
      <c r="F46" s="29"/>
      <c r="G46" s="40">
        <v>15</v>
      </c>
      <c r="H46" s="50"/>
      <c r="I46" s="50"/>
      <c r="J46" s="50"/>
      <c r="K46" s="50"/>
      <c r="L46" s="50"/>
    </row>
    <row r="47" spans="1:12" ht="13.5" customHeight="1" x14ac:dyDescent="0.2">
      <c r="A47" s="394" t="s">
        <v>123</v>
      </c>
      <c r="B47" s="395"/>
      <c r="C47" s="395"/>
      <c r="D47" s="395"/>
      <c r="E47" s="395"/>
      <c r="F47" s="395"/>
      <c r="G47" s="395"/>
      <c r="H47" s="351"/>
      <c r="I47" s="351"/>
      <c r="J47" s="351"/>
      <c r="K47" s="351"/>
      <c r="L47" s="352"/>
    </row>
    <row r="48" spans="1:12" ht="15.75" customHeight="1" x14ac:dyDescent="0.2">
      <c r="A48" s="14" t="s">
        <v>189</v>
      </c>
      <c r="B48" s="15">
        <v>51</v>
      </c>
      <c r="C48" s="15">
        <v>50</v>
      </c>
      <c r="D48" s="27">
        <v>44</v>
      </c>
      <c r="E48" s="27">
        <f>D48/100*30+D48</f>
        <v>57.2</v>
      </c>
      <c r="F48" s="28">
        <f>(B48*E48)/1000</f>
        <v>2.9172000000000002</v>
      </c>
      <c r="G48" s="29"/>
      <c r="H48" s="15"/>
      <c r="I48" s="15"/>
      <c r="J48" s="15"/>
      <c r="K48" s="15"/>
      <c r="L48" s="15"/>
    </row>
    <row r="49" spans="1:12" ht="15.75" customHeight="1" x14ac:dyDescent="0.2">
      <c r="A49" s="14" t="s">
        <v>161</v>
      </c>
      <c r="B49" s="15">
        <v>21</v>
      </c>
      <c r="C49" s="15">
        <v>17.64</v>
      </c>
      <c r="D49" s="27">
        <v>24</v>
      </c>
      <c r="E49" s="27">
        <f>D49/100*30+D49</f>
        <v>31.2</v>
      </c>
      <c r="F49" s="28">
        <f>(B49*E49)/1000</f>
        <v>0.65519999999999989</v>
      </c>
      <c r="G49" s="29"/>
      <c r="H49" s="15"/>
      <c r="I49" s="15"/>
      <c r="J49" s="15"/>
      <c r="K49" s="15"/>
      <c r="L49" s="15"/>
    </row>
    <row r="50" spans="1:12" ht="15.75" customHeight="1" x14ac:dyDescent="0.2">
      <c r="A50" s="14" t="s">
        <v>235</v>
      </c>
      <c r="B50" s="15">
        <v>67</v>
      </c>
      <c r="C50" s="15">
        <v>47.75</v>
      </c>
      <c r="D50" s="27">
        <v>390</v>
      </c>
      <c r="E50" s="27">
        <f>D50/100*30+D50</f>
        <v>507</v>
      </c>
      <c r="F50" s="28">
        <f>(B50*E50)/1000</f>
        <v>33.969000000000001</v>
      </c>
      <c r="G50" s="29"/>
      <c r="H50" s="15"/>
      <c r="I50" s="15"/>
      <c r="J50" s="15"/>
      <c r="K50" s="15"/>
      <c r="L50" s="15"/>
    </row>
    <row r="51" spans="1:12" ht="15.75" customHeight="1" x14ac:dyDescent="0.2">
      <c r="A51" s="14" t="s">
        <v>191</v>
      </c>
      <c r="B51" s="15">
        <v>3</v>
      </c>
      <c r="C51" s="15">
        <v>3</v>
      </c>
      <c r="D51" s="27">
        <v>157</v>
      </c>
      <c r="E51" s="27">
        <f>D51/100*30+D51</f>
        <v>204.1</v>
      </c>
      <c r="F51" s="28">
        <f>(B51*E51)/1000</f>
        <v>0.61229999999999996</v>
      </c>
      <c r="G51" s="29"/>
      <c r="H51" s="15"/>
      <c r="I51" s="15"/>
      <c r="J51" s="15"/>
      <c r="K51" s="15"/>
      <c r="L51" s="15"/>
    </row>
    <row r="52" spans="1:12" ht="15" customHeight="1" x14ac:dyDescent="0.2">
      <c r="A52" s="14" t="s">
        <v>142</v>
      </c>
      <c r="B52" s="15">
        <v>3</v>
      </c>
      <c r="C52" s="15">
        <v>3</v>
      </c>
      <c r="D52" s="27">
        <v>395.5</v>
      </c>
      <c r="E52" s="27">
        <f>D52/100*30+D52</f>
        <v>514.15</v>
      </c>
      <c r="F52" s="28">
        <f>(B52*E52)/1000</f>
        <v>1.5424499999999999</v>
      </c>
      <c r="G52" s="29"/>
      <c r="H52" s="15"/>
      <c r="I52" s="15"/>
      <c r="J52" s="15"/>
      <c r="K52" s="15"/>
      <c r="L52" s="15"/>
    </row>
    <row r="53" spans="1:12" ht="13.5" customHeight="1" x14ac:dyDescent="0.2">
      <c r="A53" s="14" t="s">
        <v>254</v>
      </c>
      <c r="B53" s="15">
        <v>0.5</v>
      </c>
      <c r="C53" s="15">
        <v>17.399999999999999</v>
      </c>
      <c r="D53" s="59">
        <v>185</v>
      </c>
      <c r="E53" s="59">
        <f>D48/100*30+D48</f>
        <v>57.2</v>
      </c>
      <c r="F53" s="31">
        <f>(B48*E48)/1000</f>
        <v>2.9172000000000002</v>
      </c>
      <c r="G53" s="31"/>
      <c r="H53" s="15"/>
      <c r="I53" s="15"/>
      <c r="J53" s="15"/>
      <c r="K53" s="15"/>
      <c r="L53" s="15"/>
    </row>
    <row r="54" spans="1:12" ht="13.5" customHeight="1" x14ac:dyDescent="0.2">
      <c r="A54" s="14" t="s">
        <v>168</v>
      </c>
      <c r="B54" s="15">
        <v>0.3</v>
      </c>
      <c r="C54" s="15">
        <v>0.3</v>
      </c>
      <c r="D54" s="59">
        <v>17</v>
      </c>
      <c r="E54" s="59">
        <f>D49/100*30+D49</f>
        <v>31.2</v>
      </c>
      <c r="F54" s="59">
        <f>(B49*E49)/1000</f>
        <v>0.65519999999999989</v>
      </c>
      <c r="G54" s="31"/>
      <c r="H54" s="15"/>
      <c r="I54" s="15"/>
      <c r="J54" s="15"/>
      <c r="K54" s="15"/>
      <c r="L54" s="15"/>
    </row>
    <row r="55" spans="1:12" x14ac:dyDescent="0.2">
      <c r="A55" s="75" t="s">
        <v>143</v>
      </c>
      <c r="B55" s="378">
        <v>220</v>
      </c>
      <c r="C55" s="378"/>
      <c r="D55" s="15"/>
      <c r="E55" s="15"/>
      <c r="F55" s="29"/>
      <c r="G55" s="40">
        <v>45</v>
      </c>
      <c r="H55" s="54"/>
      <c r="I55" s="54"/>
      <c r="J55" s="54"/>
      <c r="K55" s="54"/>
      <c r="L55" s="54"/>
    </row>
    <row r="56" spans="1:12" ht="18.75" customHeight="1" x14ac:dyDescent="0.2">
      <c r="A56" s="350" t="s">
        <v>151</v>
      </c>
      <c r="B56" s="351"/>
      <c r="C56" s="351"/>
      <c r="D56" s="351"/>
      <c r="E56" s="351"/>
      <c r="F56" s="351"/>
      <c r="G56" s="351"/>
      <c r="H56" s="351"/>
      <c r="I56" s="351"/>
      <c r="J56" s="351"/>
      <c r="K56" s="351"/>
      <c r="L56" s="352"/>
    </row>
    <row r="57" spans="1:12" ht="16.5" customHeight="1" x14ac:dyDescent="0.2">
      <c r="A57" s="24" t="s">
        <v>146</v>
      </c>
      <c r="B57" s="25">
        <v>2</v>
      </c>
      <c r="C57" s="26">
        <v>2</v>
      </c>
      <c r="D57" s="27">
        <v>320</v>
      </c>
      <c r="E57" s="27">
        <f>D57/100*35+D57</f>
        <v>432</v>
      </c>
      <c r="F57" s="28">
        <f>(B57*E57)/1000</f>
        <v>0.86399999999999999</v>
      </c>
      <c r="G57" s="29"/>
      <c r="H57" s="15"/>
      <c r="I57" s="15"/>
      <c r="J57" s="15"/>
      <c r="K57" s="15"/>
      <c r="L57" s="15"/>
    </row>
    <row r="58" spans="1:12" ht="14.25" customHeight="1" x14ac:dyDescent="0.2">
      <c r="A58" s="24" t="s">
        <v>147</v>
      </c>
      <c r="B58" s="25">
        <v>25</v>
      </c>
      <c r="C58" s="26">
        <v>25</v>
      </c>
      <c r="D58" s="27">
        <v>55</v>
      </c>
      <c r="E58" s="27">
        <f>D58/100*35+D58</f>
        <v>74.25</v>
      </c>
      <c r="F58" s="28">
        <f>(B58*E58)/1000</f>
        <v>1.85625</v>
      </c>
      <c r="G58" s="40"/>
      <c r="H58" s="15"/>
      <c r="I58" s="15"/>
      <c r="J58" s="15"/>
      <c r="K58" s="15"/>
      <c r="L58" s="15"/>
    </row>
    <row r="59" spans="1:12" ht="14.25" customHeight="1" x14ac:dyDescent="0.2">
      <c r="A59" s="24" t="s">
        <v>152</v>
      </c>
      <c r="B59" s="25">
        <v>8</v>
      </c>
      <c r="C59" s="27">
        <v>7.2</v>
      </c>
      <c r="D59" s="27">
        <v>140</v>
      </c>
      <c r="E59" s="27">
        <f>D59/100*35+D59</f>
        <v>189</v>
      </c>
      <c r="F59" s="28">
        <f>(B59*E59)/1000</f>
        <v>1.512</v>
      </c>
      <c r="G59" s="40"/>
      <c r="H59" s="15"/>
      <c r="I59" s="15"/>
      <c r="J59" s="15"/>
      <c r="K59" s="15"/>
      <c r="L59" s="15"/>
    </row>
    <row r="60" spans="1:12" ht="13.5" customHeight="1" x14ac:dyDescent="0.2">
      <c r="A60" s="30" t="s">
        <v>143</v>
      </c>
      <c r="B60" s="25"/>
      <c r="C60" s="350">
        <v>200</v>
      </c>
      <c r="D60" s="351"/>
      <c r="E60" s="351"/>
      <c r="F60" s="352"/>
      <c r="G60" s="31">
        <v>5</v>
      </c>
      <c r="H60" s="15"/>
      <c r="I60" s="15"/>
      <c r="J60" s="15"/>
      <c r="K60" s="15"/>
      <c r="L60" s="15"/>
    </row>
    <row r="61" spans="1:12" x14ac:dyDescent="0.2">
      <c r="A61" s="30" t="s">
        <v>163</v>
      </c>
      <c r="B61" s="59">
        <v>80</v>
      </c>
      <c r="C61" s="59">
        <v>80</v>
      </c>
      <c r="D61" s="359"/>
      <c r="E61" s="360"/>
      <c r="F61" s="360"/>
      <c r="G61" s="361"/>
      <c r="H61" s="50"/>
      <c r="I61" s="50"/>
      <c r="J61" s="50"/>
      <c r="K61" s="50"/>
      <c r="L61" s="61"/>
    </row>
    <row r="62" spans="1:12" x14ac:dyDescent="0.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 x14ac:dyDescent="0.2">
      <c r="A63" s="30" t="s">
        <v>164</v>
      </c>
      <c r="B63" s="59">
        <v>30</v>
      </c>
      <c r="C63" s="59">
        <v>30</v>
      </c>
      <c r="D63" s="359"/>
      <c r="E63" s="360"/>
      <c r="F63" s="360"/>
      <c r="G63" s="361"/>
      <c r="H63" s="50"/>
      <c r="I63" s="50"/>
      <c r="J63" s="50"/>
      <c r="K63" s="50"/>
      <c r="L63" s="61"/>
    </row>
    <row r="64" spans="1:12" x14ac:dyDescent="0.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 x14ac:dyDescent="0.2">
      <c r="A65" s="359" t="s">
        <v>133</v>
      </c>
      <c r="B65" s="360"/>
      <c r="C65" s="360"/>
      <c r="D65" s="361"/>
      <c r="E65" s="60"/>
      <c r="F65" s="29"/>
      <c r="G65" s="62">
        <f>G37+G46+G55+G60+F62+F64</f>
        <v>78.384399999999999</v>
      </c>
      <c r="H65" s="50"/>
      <c r="I65" s="50"/>
      <c r="J65" s="50"/>
      <c r="K65" s="50"/>
      <c r="L65" s="50"/>
    </row>
    <row r="66" spans="1:12" x14ac:dyDescent="0.2">
      <c r="A66" s="22"/>
      <c r="B66" s="22"/>
      <c r="C66" s="63"/>
      <c r="E66" s="64"/>
      <c r="F66" s="22"/>
      <c r="G66" s="22"/>
    </row>
    <row r="67" spans="1:12" x14ac:dyDescent="0.2">
      <c r="A67" s="22"/>
      <c r="B67" s="22"/>
      <c r="C67" s="63"/>
    </row>
    <row r="68" spans="1:12" x14ac:dyDescent="0.2">
      <c r="A68" s="22"/>
      <c r="B68" s="22"/>
      <c r="C68" s="63"/>
    </row>
    <row r="69" spans="1:12" x14ac:dyDescent="0.2">
      <c r="A69" s="22"/>
      <c r="B69" s="22"/>
      <c r="C69" s="63"/>
    </row>
    <row r="70" spans="1:12" x14ac:dyDescent="0.2">
      <c r="A70" s="22"/>
      <c r="B70" s="22"/>
      <c r="C70" s="63"/>
    </row>
    <row r="71" spans="1:12" x14ac:dyDescent="0.2">
      <c r="A71" s="22"/>
      <c r="B71" s="22"/>
      <c r="C71" s="63"/>
    </row>
    <row r="72" spans="1:12" x14ac:dyDescent="0.2">
      <c r="A72" s="22"/>
      <c r="B72" s="22"/>
      <c r="C72" s="63"/>
    </row>
    <row r="73" spans="1:12" x14ac:dyDescent="0.2">
      <c r="A73" s="22"/>
      <c r="B73" s="22"/>
      <c r="C73" s="63"/>
    </row>
    <row r="74" spans="1:12" x14ac:dyDescent="0.2">
      <c r="A74" s="22"/>
      <c r="B74" s="22"/>
      <c r="C74" s="63"/>
    </row>
    <row r="75" spans="1:12" x14ac:dyDescent="0.2">
      <c r="A75" s="22"/>
      <c r="B75" s="22"/>
      <c r="C75" s="63"/>
    </row>
    <row r="76" spans="1:12" x14ac:dyDescent="0.2">
      <c r="A76" s="22"/>
      <c r="B76" s="22"/>
      <c r="C76" s="63"/>
    </row>
    <row r="77" spans="1:12" x14ac:dyDescent="0.2">
      <c r="A77" s="22"/>
      <c r="B77" s="22"/>
      <c r="C77" s="63"/>
    </row>
    <row r="78" spans="1:12" x14ac:dyDescent="0.2">
      <c r="A78" s="22"/>
      <c r="B78" s="22"/>
      <c r="C78" s="63"/>
    </row>
    <row r="79" spans="1:12" x14ac:dyDescent="0.2">
      <c r="A79" s="22"/>
      <c r="B79" s="22"/>
      <c r="C79" s="63"/>
    </row>
    <row r="80" spans="1:12" x14ac:dyDescent="0.2">
      <c r="A80" s="22"/>
      <c r="B80" s="22"/>
      <c r="C80" s="63"/>
    </row>
    <row r="81" spans="1:3" x14ac:dyDescent="0.2">
      <c r="A81" s="22"/>
      <c r="B81" s="22"/>
      <c r="C81" s="63"/>
    </row>
    <row r="82" spans="1:3" x14ac:dyDescent="0.2">
      <c r="A82" s="22"/>
      <c r="B82" s="22"/>
      <c r="C82" s="63"/>
    </row>
    <row r="83" spans="1:3" x14ac:dyDescent="0.2">
      <c r="A83" s="22"/>
      <c r="B83" s="22"/>
      <c r="C83" s="63"/>
    </row>
    <row r="84" spans="1:3" x14ac:dyDescent="0.2">
      <c r="A84" s="22"/>
      <c r="B84" s="22"/>
      <c r="C84" s="63"/>
    </row>
    <row r="85" spans="1:3" x14ac:dyDescent="0.2">
      <c r="A85" s="22"/>
      <c r="B85" s="22"/>
      <c r="C85" s="63"/>
    </row>
    <row r="86" spans="1:3" x14ac:dyDescent="0.2">
      <c r="A86" s="22"/>
      <c r="B86" s="22"/>
      <c r="C86" s="63"/>
    </row>
    <row r="87" spans="1:3" x14ac:dyDescent="0.2">
      <c r="A87" s="22"/>
      <c r="B87" s="22"/>
      <c r="C87" s="63"/>
    </row>
    <row r="88" spans="1:3" x14ac:dyDescent="0.2">
      <c r="A88" s="22"/>
      <c r="B88" s="22"/>
      <c r="C88" s="63"/>
    </row>
    <row r="89" spans="1:3" x14ac:dyDescent="0.2">
      <c r="A89" s="22"/>
      <c r="B89" s="22"/>
      <c r="C89" s="63"/>
    </row>
    <row r="90" spans="1:3" x14ac:dyDescent="0.2">
      <c r="A90" s="22"/>
      <c r="B90" s="22"/>
      <c r="C90" s="63"/>
    </row>
    <row r="91" spans="1:3" x14ac:dyDescent="0.2">
      <c r="A91" s="22"/>
      <c r="B91" s="22"/>
      <c r="C91" s="63"/>
    </row>
    <row r="92" spans="1:3" x14ac:dyDescent="0.2">
      <c r="A92" s="22"/>
      <c r="B92" s="22"/>
      <c r="C92" s="63"/>
    </row>
    <row r="93" spans="1:3" x14ac:dyDescent="0.2">
      <c r="A93" s="22"/>
      <c r="B93" s="22"/>
      <c r="C93" s="63"/>
    </row>
    <row r="94" spans="1:3" x14ac:dyDescent="0.2">
      <c r="A94" s="22"/>
      <c r="B94" s="22"/>
      <c r="C94" s="63"/>
    </row>
    <row r="95" spans="1:3" x14ac:dyDescent="0.2">
      <c r="A95" s="22"/>
      <c r="B95" s="22"/>
      <c r="C95" s="63"/>
    </row>
    <row r="96" spans="1:3" x14ac:dyDescent="0.2">
      <c r="A96" s="22"/>
      <c r="B96" s="22"/>
      <c r="C96" s="63"/>
    </row>
    <row r="97" spans="1:3" x14ac:dyDescent="0.2">
      <c r="A97" s="22"/>
      <c r="B97" s="22"/>
      <c r="C97" s="63"/>
    </row>
    <row r="98" spans="1:3" x14ac:dyDescent="0.2">
      <c r="A98" s="22"/>
      <c r="B98" s="22"/>
      <c r="C98" s="63"/>
    </row>
    <row r="99" spans="1:3" x14ac:dyDescent="0.2">
      <c r="A99" s="22"/>
      <c r="B99" s="22"/>
      <c r="C99" s="63"/>
    </row>
    <row r="100" spans="1:3" x14ac:dyDescent="0.2">
      <c r="A100" s="22"/>
      <c r="B100" s="22"/>
      <c r="C100" s="63"/>
    </row>
    <row r="101" spans="1:3" x14ac:dyDescent="0.2">
      <c r="A101" s="22"/>
      <c r="B101" s="22"/>
      <c r="C101" s="63"/>
    </row>
    <row r="102" spans="1:3" x14ac:dyDescent="0.2">
      <c r="A102" s="22"/>
      <c r="B102" s="22"/>
      <c r="C102" s="63"/>
    </row>
    <row r="103" spans="1:3" x14ac:dyDescent="0.2">
      <c r="A103" s="22"/>
      <c r="B103" s="22"/>
      <c r="C103" s="63"/>
    </row>
    <row r="104" spans="1:3" x14ac:dyDescent="0.2">
      <c r="A104" s="22"/>
      <c r="B104" s="22"/>
      <c r="C104" s="63"/>
    </row>
    <row r="105" spans="1:3" x14ac:dyDescent="0.2">
      <c r="A105" s="22"/>
      <c r="B105" s="22"/>
      <c r="C105" s="63"/>
    </row>
    <row r="106" spans="1:3" x14ac:dyDescent="0.2">
      <c r="A106" s="22"/>
      <c r="B106" s="22"/>
      <c r="C106" s="63"/>
    </row>
    <row r="107" spans="1:3" x14ac:dyDescent="0.2">
      <c r="A107" s="22"/>
      <c r="B107" s="22"/>
      <c r="C107" s="63"/>
    </row>
    <row r="108" spans="1:3" x14ac:dyDescent="0.2">
      <c r="A108" s="22"/>
      <c r="B108" s="22"/>
      <c r="C108" s="63"/>
    </row>
    <row r="109" spans="1:3" x14ac:dyDescent="0.2">
      <c r="A109" s="22"/>
      <c r="B109" s="22"/>
      <c r="C109" s="63"/>
    </row>
    <row r="110" spans="1:3" x14ac:dyDescent="0.2">
      <c r="A110" s="22"/>
      <c r="B110" s="22"/>
      <c r="C110" s="63"/>
    </row>
    <row r="111" spans="1:3" x14ac:dyDescent="0.2">
      <c r="A111" s="22"/>
      <c r="B111" s="22"/>
      <c r="C111" s="63"/>
    </row>
    <row r="112" spans="1:3" x14ac:dyDescent="0.2">
      <c r="A112" s="22"/>
      <c r="B112" s="22"/>
      <c r="C112" s="63"/>
    </row>
    <row r="113" spans="1:3" x14ac:dyDescent="0.2">
      <c r="A113" s="22"/>
      <c r="B113" s="22"/>
      <c r="C113" s="63"/>
    </row>
    <row r="114" spans="1:3" x14ac:dyDescent="0.2">
      <c r="A114" s="22"/>
      <c r="B114" s="22"/>
      <c r="C114" s="63"/>
    </row>
    <row r="115" spans="1:3" x14ac:dyDescent="0.2">
      <c r="A115" s="22"/>
      <c r="B115" s="22"/>
      <c r="C115" s="63"/>
    </row>
    <row r="116" spans="1:3" x14ac:dyDescent="0.2">
      <c r="A116" s="22"/>
      <c r="B116" s="22"/>
      <c r="C116" s="63"/>
    </row>
    <row r="117" spans="1:3" x14ac:dyDescent="0.2">
      <c r="A117" s="22"/>
      <c r="B117" s="22"/>
      <c r="C117" s="63"/>
    </row>
    <row r="118" spans="1:3" x14ac:dyDescent="0.2">
      <c r="A118" s="22"/>
      <c r="B118" s="22"/>
      <c r="C118" s="63"/>
    </row>
    <row r="119" spans="1:3" x14ac:dyDescent="0.2">
      <c r="A119" s="22"/>
      <c r="B119" s="22"/>
      <c r="C119" s="63"/>
    </row>
    <row r="120" spans="1:3" x14ac:dyDescent="0.2">
      <c r="A120" s="22"/>
      <c r="B120" s="22"/>
      <c r="C120" s="63"/>
    </row>
    <row r="121" spans="1:3" x14ac:dyDescent="0.2">
      <c r="A121" s="22"/>
      <c r="B121" s="22"/>
      <c r="C121" s="63"/>
    </row>
    <row r="122" spans="1:3" x14ac:dyDescent="0.2">
      <c r="A122" s="22"/>
      <c r="B122" s="22"/>
      <c r="C122" s="63"/>
    </row>
    <row r="123" spans="1:3" x14ac:dyDescent="0.2">
      <c r="A123" s="22"/>
      <c r="B123" s="22"/>
      <c r="C123" s="63"/>
    </row>
    <row r="124" spans="1:3" x14ac:dyDescent="0.2">
      <c r="A124" s="22"/>
      <c r="B124" s="22"/>
      <c r="C124" s="63"/>
    </row>
    <row r="125" spans="1:3" x14ac:dyDescent="0.2">
      <c r="A125" s="22"/>
      <c r="B125" s="22"/>
      <c r="C125" s="63"/>
    </row>
    <row r="126" spans="1:3" x14ac:dyDescent="0.2">
      <c r="A126" s="22"/>
      <c r="B126" s="22"/>
      <c r="C126" s="63"/>
    </row>
    <row r="127" spans="1:3" x14ac:dyDescent="0.2">
      <c r="A127" s="22"/>
      <c r="B127" s="22"/>
      <c r="C127" s="63"/>
    </row>
    <row r="128" spans="1:3" x14ac:dyDescent="0.2">
      <c r="A128" s="22"/>
      <c r="B128" s="22"/>
      <c r="C128" s="63"/>
    </row>
    <row r="129" spans="1:3" x14ac:dyDescent="0.2">
      <c r="A129" s="22"/>
      <c r="B129" s="22"/>
      <c r="C129" s="63"/>
    </row>
    <row r="130" spans="1:3" x14ac:dyDescent="0.2">
      <c r="A130" s="22"/>
      <c r="B130" s="22"/>
      <c r="C130" s="63"/>
    </row>
    <row r="131" spans="1:3" x14ac:dyDescent="0.2">
      <c r="A131" s="22"/>
      <c r="B131" s="22"/>
      <c r="C131" s="63"/>
    </row>
    <row r="132" spans="1:3" x14ac:dyDescent="0.2">
      <c r="A132" s="22"/>
      <c r="B132" s="22"/>
      <c r="C132" s="63"/>
    </row>
    <row r="133" spans="1:3" x14ac:dyDescent="0.2">
      <c r="A133" s="22"/>
      <c r="B133" s="22"/>
      <c r="C133" s="63"/>
    </row>
    <row r="134" spans="1:3" x14ac:dyDescent="0.2">
      <c r="A134" s="22"/>
      <c r="B134" s="22"/>
      <c r="C134" s="63"/>
    </row>
    <row r="135" spans="1:3" x14ac:dyDescent="0.2">
      <c r="A135" s="22"/>
      <c r="B135" s="22"/>
      <c r="C135" s="63"/>
    </row>
    <row r="136" spans="1:3" x14ac:dyDescent="0.2">
      <c r="A136" s="22"/>
      <c r="B136" s="22"/>
      <c r="C136" s="63"/>
    </row>
    <row r="137" spans="1:3" x14ac:dyDescent="0.2">
      <c r="A137" s="22"/>
      <c r="B137" s="22"/>
      <c r="C137" s="63"/>
    </row>
    <row r="138" spans="1:3" x14ac:dyDescent="0.2">
      <c r="A138" s="22"/>
      <c r="B138" s="22"/>
      <c r="C138" s="63"/>
    </row>
    <row r="139" spans="1:3" x14ac:dyDescent="0.2">
      <c r="A139" s="22"/>
      <c r="B139" s="22"/>
      <c r="C139" s="63"/>
    </row>
    <row r="140" spans="1:3" x14ac:dyDescent="0.2">
      <c r="A140" s="22"/>
      <c r="B140" s="22"/>
      <c r="C140" s="63"/>
    </row>
    <row r="141" spans="1:3" x14ac:dyDescent="0.2">
      <c r="A141" s="22"/>
      <c r="B141" s="22"/>
      <c r="C141" s="63"/>
    </row>
    <row r="142" spans="1:3" x14ac:dyDescent="0.2">
      <c r="A142" s="22"/>
      <c r="B142" s="22"/>
      <c r="C142" s="63"/>
    </row>
    <row r="143" spans="1:3" x14ac:dyDescent="0.2">
      <c r="A143" s="22"/>
      <c r="B143" s="22"/>
      <c r="C143" s="63"/>
    </row>
    <row r="144" spans="1:3" x14ac:dyDescent="0.2">
      <c r="A144" s="22"/>
      <c r="B144" s="22"/>
      <c r="C144" s="63"/>
    </row>
    <row r="145" spans="1:3" x14ac:dyDescent="0.2">
      <c r="A145" s="22"/>
      <c r="B145" s="22"/>
      <c r="C145" s="63"/>
    </row>
    <row r="146" spans="1:3" x14ac:dyDescent="0.2">
      <c r="A146" s="22"/>
      <c r="B146" s="22"/>
      <c r="C146" s="63"/>
    </row>
    <row r="147" spans="1:3" x14ac:dyDescent="0.2">
      <c r="A147" s="22"/>
      <c r="B147" s="22"/>
      <c r="C147" s="63"/>
    </row>
    <row r="148" spans="1:3" x14ac:dyDescent="0.2">
      <c r="A148" s="22"/>
      <c r="B148" s="22"/>
      <c r="C148" s="63"/>
    </row>
    <row r="149" spans="1:3" x14ac:dyDescent="0.2">
      <c r="A149" s="22"/>
      <c r="B149" s="22"/>
      <c r="C149" s="63"/>
    </row>
    <row r="150" spans="1:3" x14ac:dyDescent="0.2">
      <c r="A150" s="22"/>
      <c r="B150" s="22"/>
      <c r="C150" s="63"/>
    </row>
    <row r="151" spans="1:3" x14ac:dyDescent="0.2">
      <c r="A151" s="22"/>
      <c r="B151" s="22"/>
      <c r="C151" s="63"/>
    </row>
    <row r="152" spans="1:3" x14ac:dyDescent="0.2">
      <c r="A152" s="22"/>
      <c r="B152" s="22"/>
      <c r="C152" s="63"/>
    </row>
    <row r="153" spans="1:3" x14ac:dyDescent="0.2">
      <c r="A153" s="22"/>
      <c r="B153" s="22"/>
      <c r="C153" s="63"/>
    </row>
    <row r="154" spans="1:3" x14ac:dyDescent="0.2">
      <c r="A154" s="22"/>
      <c r="B154" s="22"/>
      <c r="C154" s="63"/>
    </row>
    <row r="155" spans="1:3" x14ac:dyDescent="0.2">
      <c r="A155" s="22"/>
      <c r="B155" s="22"/>
      <c r="C155" s="63"/>
    </row>
    <row r="156" spans="1:3" x14ac:dyDescent="0.2">
      <c r="A156" s="22"/>
      <c r="B156" s="22"/>
      <c r="C156" s="63"/>
    </row>
    <row r="157" spans="1:3" x14ac:dyDescent="0.2">
      <c r="A157" s="22"/>
      <c r="B157" s="22"/>
      <c r="C157" s="63"/>
    </row>
    <row r="158" spans="1:3" x14ac:dyDescent="0.2">
      <c r="A158" s="22"/>
      <c r="B158" s="22"/>
      <c r="C158" s="63"/>
    </row>
    <row r="159" spans="1:3" x14ac:dyDescent="0.2">
      <c r="A159" s="22"/>
      <c r="B159" s="22"/>
      <c r="C159" s="63"/>
    </row>
    <row r="160" spans="1:3" x14ac:dyDescent="0.2">
      <c r="A160" s="22"/>
      <c r="B160" s="22"/>
      <c r="C160" s="63"/>
    </row>
    <row r="161" spans="1:3" x14ac:dyDescent="0.2">
      <c r="A161" s="22"/>
      <c r="B161" s="22"/>
      <c r="C161" s="63"/>
    </row>
    <row r="162" spans="1:3" x14ac:dyDescent="0.2">
      <c r="A162" s="22"/>
      <c r="B162" s="22"/>
      <c r="C162" s="63"/>
    </row>
    <row r="163" spans="1:3" x14ac:dyDescent="0.2">
      <c r="A163" s="22"/>
      <c r="B163" s="22"/>
      <c r="C163" s="63"/>
    </row>
    <row r="164" spans="1:3" x14ac:dyDescent="0.2">
      <c r="A164" s="22"/>
      <c r="B164" s="22"/>
      <c r="C164" s="63"/>
    </row>
    <row r="165" spans="1:3" x14ac:dyDescent="0.2">
      <c r="A165" s="22"/>
      <c r="B165" s="22"/>
      <c r="C165" s="63"/>
    </row>
    <row r="166" spans="1:3" x14ac:dyDescent="0.2">
      <c r="A166" s="22"/>
      <c r="B166" s="22"/>
      <c r="C166" s="63"/>
    </row>
    <row r="167" spans="1:3" x14ac:dyDescent="0.2">
      <c r="A167" s="22"/>
      <c r="B167" s="22"/>
      <c r="C167" s="63"/>
    </row>
    <row r="168" spans="1:3" x14ac:dyDescent="0.2">
      <c r="A168" s="22"/>
      <c r="B168" s="22"/>
      <c r="C168" s="63"/>
    </row>
    <row r="169" spans="1:3" x14ac:dyDescent="0.2">
      <c r="A169" s="22"/>
      <c r="B169" s="22"/>
      <c r="C169" s="63"/>
    </row>
    <row r="170" spans="1:3" x14ac:dyDescent="0.2">
      <c r="A170" s="22"/>
      <c r="B170" s="22"/>
      <c r="C170" s="63"/>
    </row>
    <row r="171" spans="1:3" x14ac:dyDescent="0.2">
      <c r="A171" s="22"/>
      <c r="B171" s="22"/>
      <c r="C171" s="63"/>
    </row>
    <row r="172" spans="1:3" x14ac:dyDescent="0.2">
      <c r="A172" s="22"/>
      <c r="B172" s="22"/>
      <c r="C172" s="63"/>
    </row>
    <row r="173" spans="1:3" x14ac:dyDescent="0.2">
      <c r="A173" s="22"/>
      <c r="B173" s="22"/>
      <c r="C173" s="63"/>
    </row>
    <row r="174" spans="1:3" x14ac:dyDescent="0.2">
      <c r="A174" s="22"/>
      <c r="B174" s="22"/>
      <c r="C174" s="63"/>
    </row>
    <row r="175" spans="1:3" x14ac:dyDescent="0.2">
      <c r="A175" s="22"/>
      <c r="B175" s="22"/>
      <c r="C175" s="63"/>
    </row>
    <row r="176" spans="1:3" x14ac:dyDescent="0.2">
      <c r="A176" s="22"/>
      <c r="B176" s="22"/>
      <c r="C176" s="63"/>
    </row>
    <row r="177" spans="1:3" x14ac:dyDescent="0.2">
      <c r="A177" s="22"/>
      <c r="B177" s="22"/>
      <c r="C177" s="63"/>
    </row>
    <row r="178" spans="1:3" x14ac:dyDescent="0.2">
      <c r="A178" s="22"/>
      <c r="B178" s="22"/>
      <c r="C178" s="63"/>
    </row>
    <row r="179" spans="1:3" x14ac:dyDescent="0.2">
      <c r="A179" s="22"/>
      <c r="B179" s="22"/>
      <c r="C179" s="63"/>
    </row>
    <row r="180" spans="1:3" x14ac:dyDescent="0.2">
      <c r="A180" s="22"/>
      <c r="B180" s="22"/>
      <c r="C180" s="63"/>
    </row>
    <row r="181" spans="1:3" x14ac:dyDescent="0.2">
      <c r="A181" s="22"/>
      <c r="B181" s="22"/>
      <c r="C181" s="63"/>
    </row>
    <row r="182" spans="1:3" x14ac:dyDescent="0.2">
      <c r="A182" s="22"/>
      <c r="B182" s="22"/>
      <c r="C182" s="63"/>
    </row>
    <row r="183" spans="1:3" x14ac:dyDescent="0.2">
      <c r="A183" s="22"/>
      <c r="B183" s="22"/>
      <c r="C183" s="63"/>
    </row>
    <row r="184" spans="1:3" x14ac:dyDescent="0.2">
      <c r="A184" s="22"/>
      <c r="B184" s="22"/>
      <c r="C184" s="63"/>
    </row>
    <row r="185" spans="1:3" x14ac:dyDescent="0.2">
      <c r="A185" s="22"/>
      <c r="B185" s="22"/>
      <c r="C185" s="63"/>
    </row>
    <row r="186" spans="1:3" x14ac:dyDescent="0.2">
      <c r="A186" s="22"/>
      <c r="B186" s="22"/>
      <c r="C186" s="63"/>
    </row>
    <row r="187" spans="1:3" x14ac:dyDescent="0.2">
      <c r="A187" s="22"/>
      <c r="B187" s="22"/>
      <c r="C187" s="63"/>
    </row>
    <row r="188" spans="1:3" x14ac:dyDescent="0.2">
      <c r="A188" s="22"/>
      <c r="B188" s="22"/>
      <c r="C188" s="63"/>
    </row>
    <row r="189" spans="1:3" x14ac:dyDescent="0.2">
      <c r="A189" s="22"/>
      <c r="B189" s="22"/>
      <c r="C189" s="63"/>
    </row>
    <row r="190" spans="1:3" x14ac:dyDescent="0.2">
      <c r="A190" s="22"/>
      <c r="B190" s="22"/>
      <c r="C190" s="63"/>
    </row>
    <row r="191" spans="1:3" x14ac:dyDescent="0.2">
      <c r="A191" s="22"/>
      <c r="B191" s="22"/>
      <c r="C191" s="63"/>
    </row>
    <row r="192" spans="1:3" x14ac:dyDescent="0.2">
      <c r="A192" s="22"/>
      <c r="B192" s="22"/>
      <c r="C192" s="63"/>
    </row>
    <row r="193" spans="1:3" x14ac:dyDescent="0.2">
      <c r="A193" s="22"/>
      <c r="B193" s="22"/>
      <c r="C193" s="63"/>
    </row>
    <row r="194" spans="1:3" x14ac:dyDescent="0.2">
      <c r="A194" s="22"/>
      <c r="B194" s="22"/>
      <c r="C194" s="63"/>
    </row>
    <row r="195" spans="1:3" x14ac:dyDescent="0.2">
      <c r="A195" s="22"/>
      <c r="B195" s="22"/>
      <c r="C195" s="63"/>
    </row>
    <row r="196" spans="1:3" x14ac:dyDescent="0.2">
      <c r="A196" s="22"/>
      <c r="B196" s="22"/>
      <c r="C196" s="63"/>
    </row>
    <row r="197" spans="1:3" x14ac:dyDescent="0.2">
      <c r="A197" s="22"/>
      <c r="B197" s="22"/>
      <c r="C197" s="63"/>
    </row>
    <row r="198" spans="1:3" x14ac:dyDescent="0.2">
      <c r="A198" s="22"/>
      <c r="B198" s="22"/>
      <c r="C198" s="63"/>
    </row>
    <row r="199" spans="1:3" x14ac:dyDescent="0.2">
      <c r="A199" s="22"/>
      <c r="B199" s="22"/>
      <c r="C199" s="63"/>
    </row>
    <row r="200" spans="1:3" x14ac:dyDescent="0.2">
      <c r="A200" s="22"/>
      <c r="B200" s="22"/>
      <c r="C200" s="63"/>
    </row>
    <row r="201" spans="1:3" x14ac:dyDescent="0.2">
      <c r="A201" s="22"/>
      <c r="B201" s="22"/>
      <c r="C201" s="63"/>
    </row>
    <row r="202" spans="1:3" x14ac:dyDescent="0.2">
      <c r="A202" s="22"/>
      <c r="B202" s="22"/>
      <c r="C202" s="63"/>
    </row>
    <row r="203" spans="1:3" x14ac:dyDescent="0.2">
      <c r="A203" s="22"/>
      <c r="B203" s="22"/>
      <c r="C203" s="63"/>
    </row>
    <row r="204" spans="1:3" x14ac:dyDescent="0.2">
      <c r="A204" s="22"/>
      <c r="B204" s="22"/>
      <c r="C204" s="63"/>
    </row>
    <row r="205" spans="1:3" x14ac:dyDescent="0.2">
      <c r="A205" s="22"/>
      <c r="B205" s="22"/>
      <c r="C205" s="63"/>
    </row>
    <row r="206" spans="1:3" x14ac:dyDescent="0.2">
      <c r="A206" s="22"/>
      <c r="B206" s="22"/>
      <c r="C206" s="63"/>
    </row>
    <row r="207" spans="1:3" x14ac:dyDescent="0.2">
      <c r="A207" s="22"/>
      <c r="B207" s="22"/>
      <c r="C207" s="63"/>
    </row>
    <row r="208" spans="1:3" x14ac:dyDescent="0.2">
      <c r="A208" s="22"/>
      <c r="B208" s="22"/>
      <c r="C208" s="63"/>
    </row>
    <row r="209" spans="1:3" x14ac:dyDescent="0.2">
      <c r="A209" s="22"/>
      <c r="B209" s="22"/>
      <c r="C209" s="63"/>
    </row>
    <row r="210" spans="1:3" x14ac:dyDescent="0.2">
      <c r="A210" s="22"/>
      <c r="B210" s="22"/>
      <c r="C210" s="63"/>
    </row>
    <row r="211" spans="1:3" x14ac:dyDescent="0.2">
      <c r="A211" s="22"/>
      <c r="B211" s="22"/>
      <c r="C211" s="63"/>
    </row>
    <row r="212" spans="1:3" x14ac:dyDescent="0.2">
      <c r="A212" s="22"/>
      <c r="B212" s="22"/>
      <c r="C212" s="63"/>
    </row>
    <row r="213" spans="1:3" x14ac:dyDescent="0.2">
      <c r="A213" s="22"/>
      <c r="B213" s="22"/>
      <c r="C213" s="63"/>
    </row>
    <row r="214" spans="1:3" x14ac:dyDescent="0.2">
      <c r="A214" s="22"/>
      <c r="B214" s="22"/>
      <c r="C214" s="63"/>
    </row>
    <row r="215" spans="1:3" x14ac:dyDescent="0.2">
      <c r="A215" s="22"/>
      <c r="B215" s="22"/>
      <c r="C215" s="63"/>
    </row>
    <row r="216" spans="1:3" x14ac:dyDescent="0.2">
      <c r="A216" s="22"/>
      <c r="B216" s="22"/>
      <c r="C216" s="63"/>
    </row>
    <row r="217" spans="1:3" x14ac:dyDescent="0.2">
      <c r="A217" s="22"/>
      <c r="B217" s="22"/>
      <c r="C217" s="63"/>
    </row>
    <row r="218" spans="1:3" x14ac:dyDescent="0.2">
      <c r="A218" s="22"/>
      <c r="B218" s="22"/>
      <c r="C218" s="63"/>
    </row>
    <row r="219" spans="1:3" x14ac:dyDescent="0.2">
      <c r="A219" s="22"/>
      <c r="B219" s="22"/>
      <c r="C219" s="63"/>
    </row>
    <row r="220" spans="1:3" x14ac:dyDescent="0.2">
      <c r="A220" s="22"/>
      <c r="B220" s="22"/>
      <c r="C220" s="63"/>
    </row>
    <row r="221" spans="1:3" x14ac:dyDescent="0.2">
      <c r="A221" s="22"/>
      <c r="B221" s="22"/>
      <c r="C221" s="63"/>
    </row>
    <row r="222" spans="1:3" x14ac:dyDescent="0.2">
      <c r="A222" s="22"/>
      <c r="B222" s="22"/>
      <c r="C222" s="63"/>
    </row>
    <row r="223" spans="1:3" x14ac:dyDescent="0.2">
      <c r="A223" s="22"/>
      <c r="B223" s="22"/>
      <c r="C223" s="63"/>
    </row>
    <row r="224" spans="1:3" x14ac:dyDescent="0.2">
      <c r="A224" s="22"/>
      <c r="B224" s="22"/>
      <c r="C224" s="63"/>
    </row>
    <row r="225" spans="1:3" x14ac:dyDescent="0.2">
      <c r="A225" s="22"/>
      <c r="B225" s="22"/>
      <c r="C225" s="63"/>
    </row>
    <row r="226" spans="1:3" x14ac:dyDescent="0.2">
      <c r="A226" s="22"/>
      <c r="B226" s="22"/>
      <c r="C226" s="63"/>
    </row>
    <row r="227" spans="1:3" x14ac:dyDescent="0.2">
      <c r="A227" s="22"/>
      <c r="B227" s="22"/>
      <c r="C227" s="63"/>
    </row>
    <row r="228" spans="1:3" x14ac:dyDescent="0.2">
      <c r="A228" s="22"/>
      <c r="B228" s="22"/>
      <c r="C228" s="63"/>
    </row>
    <row r="229" spans="1:3" x14ac:dyDescent="0.2">
      <c r="A229" s="22"/>
      <c r="B229" s="22"/>
      <c r="C229" s="63"/>
    </row>
    <row r="230" spans="1:3" x14ac:dyDescent="0.2">
      <c r="A230" s="22"/>
      <c r="B230" s="22"/>
      <c r="C230" s="63"/>
    </row>
    <row r="231" spans="1:3" x14ac:dyDescent="0.2">
      <c r="A231" s="22"/>
      <c r="B231" s="22"/>
      <c r="C231" s="63"/>
    </row>
    <row r="232" spans="1:3" x14ac:dyDescent="0.2">
      <c r="A232" s="22"/>
      <c r="B232" s="22"/>
      <c r="C232" s="63"/>
    </row>
    <row r="233" spans="1:3" x14ac:dyDescent="0.2">
      <c r="A233" s="22"/>
      <c r="B233" s="22"/>
      <c r="C233" s="63"/>
    </row>
    <row r="234" spans="1:3" x14ac:dyDescent="0.2">
      <c r="A234" s="22"/>
      <c r="B234" s="22"/>
      <c r="C234" s="63"/>
    </row>
    <row r="235" spans="1:3" x14ac:dyDescent="0.2">
      <c r="A235" s="22"/>
      <c r="B235" s="22"/>
      <c r="C235" s="63"/>
    </row>
    <row r="236" spans="1:3" x14ac:dyDescent="0.2">
      <c r="A236" s="22"/>
      <c r="B236" s="22"/>
      <c r="C236" s="63"/>
    </row>
    <row r="237" spans="1:3" x14ac:dyDescent="0.2">
      <c r="A237" s="22"/>
      <c r="B237" s="22"/>
      <c r="C237" s="63"/>
    </row>
    <row r="238" spans="1:3" x14ac:dyDescent="0.2">
      <c r="A238" s="22"/>
      <c r="B238" s="22"/>
      <c r="C238" s="63"/>
    </row>
    <row r="239" spans="1:3" x14ac:dyDescent="0.2">
      <c r="A239" s="22"/>
      <c r="B239" s="22"/>
      <c r="C239" s="63"/>
    </row>
    <row r="240" spans="1:3" x14ac:dyDescent="0.2">
      <c r="A240" s="22"/>
      <c r="B240" s="22"/>
      <c r="C240" s="63"/>
    </row>
    <row r="241" spans="1:3" x14ac:dyDescent="0.2">
      <c r="A241" s="22"/>
      <c r="B241" s="22"/>
      <c r="C241" s="63"/>
    </row>
    <row r="242" spans="1:3" x14ac:dyDescent="0.2">
      <c r="A242" s="22"/>
      <c r="B242" s="22"/>
      <c r="C242" s="63"/>
    </row>
    <row r="243" spans="1:3" x14ac:dyDescent="0.2">
      <c r="A243" s="22"/>
      <c r="B243" s="22"/>
      <c r="C243" s="63"/>
    </row>
    <row r="244" spans="1:3" x14ac:dyDescent="0.2">
      <c r="A244" s="22"/>
      <c r="B244" s="22"/>
      <c r="C244" s="63"/>
    </row>
    <row r="245" spans="1:3" x14ac:dyDescent="0.2">
      <c r="A245" s="22"/>
      <c r="B245" s="22"/>
      <c r="C245" s="63"/>
    </row>
    <row r="246" spans="1:3" x14ac:dyDescent="0.2">
      <c r="A246" s="22"/>
      <c r="B246" s="22"/>
      <c r="C246" s="63"/>
    </row>
    <row r="247" spans="1:3" x14ac:dyDescent="0.2">
      <c r="A247" s="22"/>
      <c r="B247" s="22"/>
      <c r="C247" s="63"/>
    </row>
    <row r="248" spans="1:3" x14ac:dyDescent="0.2">
      <c r="A248" s="22"/>
      <c r="B248" s="22"/>
      <c r="C248" s="63"/>
    </row>
    <row r="249" spans="1:3" x14ac:dyDescent="0.2">
      <c r="A249" s="22"/>
      <c r="B249" s="22"/>
      <c r="C249" s="63"/>
    </row>
    <row r="250" spans="1:3" x14ac:dyDescent="0.2">
      <c r="A250" s="22"/>
      <c r="B250" s="22"/>
      <c r="C250" s="63"/>
    </row>
    <row r="251" spans="1:3" x14ac:dyDescent="0.2">
      <c r="A251" s="22"/>
      <c r="B251" s="22"/>
      <c r="C251" s="63"/>
    </row>
    <row r="252" spans="1:3" x14ac:dyDescent="0.2">
      <c r="A252" s="22"/>
      <c r="B252" s="22"/>
      <c r="C252" s="63"/>
    </row>
    <row r="253" spans="1:3" x14ac:dyDescent="0.2">
      <c r="A253" s="22"/>
      <c r="B253" s="22"/>
      <c r="C253" s="63"/>
    </row>
    <row r="254" spans="1:3" x14ac:dyDescent="0.2">
      <c r="A254" s="22"/>
      <c r="B254" s="22"/>
      <c r="C254" s="63"/>
    </row>
    <row r="255" spans="1:3" x14ac:dyDescent="0.2">
      <c r="A255" s="22"/>
      <c r="B255" s="22"/>
      <c r="C255" s="63"/>
    </row>
    <row r="256" spans="1:3" x14ac:dyDescent="0.2">
      <c r="A256" s="22"/>
      <c r="B256" s="22"/>
      <c r="C256" s="63"/>
    </row>
    <row r="257" spans="1:3" x14ac:dyDescent="0.2">
      <c r="A257" s="22"/>
      <c r="B257" s="22"/>
      <c r="C257" s="63"/>
    </row>
    <row r="258" spans="1:3" x14ac:dyDescent="0.2">
      <c r="A258" s="22"/>
      <c r="B258" s="22"/>
      <c r="C258" s="63"/>
    </row>
    <row r="259" spans="1:3" x14ac:dyDescent="0.2">
      <c r="A259" s="22"/>
      <c r="B259" s="22"/>
      <c r="C259" s="63"/>
    </row>
    <row r="260" spans="1:3" x14ac:dyDescent="0.2">
      <c r="A260" s="22"/>
      <c r="B260" s="22"/>
      <c r="C260" s="63"/>
    </row>
    <row r="261" spans="1:3" x14ac:dyDescent="0.2">
      <c r="A261" s="22"/>
      <c r="B261" s="22"/>
      <c r="C261" s="63"/>
    </row>
    <row r="262" spans="1:3" x14ac:dyDescent="0.2">
      <c r="A262" s="22"/>
      <c r="B262" s="22"/>
      <c r="C262" s="63"/>
    </row>
    <row r="263" spans="1:3" x14ac:dyDescent="0.2">
      <c r="A263" s="22"/>
      <c r="B263" s="22"/>
      <c r="C263" s="63"/>
    </row>
    <row r="264" spans="1:3" x14ac:dyDescent="0.2">
      <c r="A264" s="22"/>
      <c r="B264" s="22"/>
      <c r="C264" s="63"/>
    </row>
    <row r="265" spans="1:3" x14ac:dyDescent="0.2">
      <c r="A265" s="22"/>
      <c r="B265" s="22"/>
      <c r="C265" s="63"/>
    </row>
    <row r="266" spans="1:3" x14ac:dyDescent="0.2">
      <c r="A266" s="22"/>
      <c r="B266" s="22"/>
      <c r="C266" s="63"/>
    </row>
    <row r="267" spans="1:3" x14ac:dyDescent="0.2">
      <c r="A267" s="22"/>
      <c r="B267" s="22"/>
      <c r="C267" s="63"/>
    </row>
    <row r="268" spans="1:3" x14ac:dyDescent="0.2">
      <c r="A268" s="22"/>
      <c r="B268" s="22"/>
      <c r="C268" s="63"/>
    </row>
    <row r="269" spans="1:3" x14ac:dyDescent="0.2">
      <c r="A269" s="22"/>
      <c r="B269" s="22"/>
      <c r="C269" s="63"/>
    </row>
    <row r="270" spans="1:3" x14ac:dyDescent="0.2">
      <c r="A270" s="22"/>
      <c r="B270" s="22"/>
      <c r="C270" s="63"/>
    </row>
    <row r="271" spans="1:3" x14ac:dyDescent="0.2">
      <c r="A271" s="22"/>
      <c r="B271" s="22"/>
      <c r="C271" s="63"/>
    </row>
    <row r="272" spans="1:3" x14ac:dyDescent="0.2">
      <c r="A272" s="22"/>
      <c r="B272" s="22"/>
      <c r="C272" s="63"/>
    </row>
    <row r="273" spans="1:3" x14ac:dyDescent="0.2">
      <c r="A273" s="22"/>
      <c r="B273" s="22"/>
      <c r="C273" s="63"/>
    </row>
    <row r="274" spans="1:3" x14ac:dyDescent="0.2">
      <c r="A274" s="22"/>
      <c r="B274" s="22"/>
      <c r="C274" s="63"/>
    </row>
    <row r="275" spans="1:3" x14ac:dyDescent="0.2">
      <c r="A275" s="22"/>
      <c r="B275" s="22"/>
      <c r="C275" s="63"/>
    </row>
    <row r="276" spans="1:3" x14ac:dyDescent="0.2">
      <c r="A276" s="22"/>
      <c r="B276" s="22"/>
      <c r="C276" s="63"/>
    </row>
    <row r="277" spans="1:3" x14ac:dyDescent="0.2">
      <c r="A277" s="22"/>
      <c r="B277" s="22"/>
      <c r="C277" s="63"/>
    </row>
    <row r="278" spans="1:3" x14ac:dyDescent="0.2">
      <c r="A278" s="22"/>
      <c r="B278" s="22"/>
      <c r="C278" s="63"/>
    </row>
    <row r="279" spans="1:3" x14ac:dyDescent="0.2">
      <c r="A279" s="22"/>
      <c r="B279" s="22"/>
      <c r="C279" s="63"/>
    </row>
    <row r="280" spans="1:3" x14ac:dyDescent="0.2">
      <c r="A280" s="22"/>
      <c r="B280" s="22"/>
      <c r="C280" s="63"/>
    </row>
    <row r="281" spans="1:3" x14ac:dyDescent="0.2">
      <c r="A281" s="22"/>
      <c r="B281" s="22"/>
      <c r="C281" s="63"/>
    </row>
    <row r="282" spans="1:3" x14ac:dyDescent="0.2">
      <c r="A282" s="22"/>
      <c r="B282" s="22"/>
      <c r="C282" s="63"/>
    </row>
    <row r="283" spans="1:3" x14ac:dyDescent="0.2">
      <c r="A283" s="22"/>
      <c r="B283" s="22"/>
      <c r="C283" s="63"/>
    </row>
    <row r="284" spans="1:3" x14ac:dyDescent="0.2">
      <c r="A284" s="22"/>
      <c r="B284" s="22"/>
      <c r="C284" s="63"/>
    </row>
    <row r="285" spans="1:3" x14ac:dyDescent="0.2">
      <c r="A285" s="22"/>
      <c r="B285" s="22"/>
      <c r="C285" s="63"/>
    </row>
    <row r="286" spans="1:3" x14ac:dyDescent="0.2">
      <c r="A286" s="22"/>
      <c r="B286" s="22"/>
      <c r="C286" s="63"/>
    </row>
    <row r="287" spans="1:3" x14ac:dyDescent="0.2">
      <c r="A287" s="22"/>
      <c r="B287" s="22"/>
      <c r="C287" s="63"/>
    </row>
    <row r="288" spans="1:3" x14ac:dyDescent="0.2">
      <c r="A288" s="22"/>
      <c r="B288" s="22"/>
      <c r="C288" s="63"/>
    </row>
    <row r="289" spans="1:3" x14ac:dyDescent="0.2">
      <c r="A289" s="22"/>
      <c r="B289" s="22"/>
      <c r="C289" s="63"/>
    </row>
    <row r="290" spans="1:3" x14ac:dyDescent="0.2">
      <c r="A290" s="22"/>
      <c r="B290" s="22"/>
      <c r="C290" s="63"/>
    </row>
    <row r="291" spans="1:3" x14ac:dyDescent="0.2">
      <c r="A291" s="22"/>
      <c r="B291" s="22"/>
      <c r="C291" s="63"/>
    </row>
    <row r="292" spans="1:3" x14ac:dyDescent="0.2">
      <c r="A292" s="22"/>
      <c r="B292" s="22"/>
      <c r="C292" s="63"/>
    </row>
    <row r="293" spans="1:3" x14ac:dyDescent="0.2">
      <c r="A293" s="22"/>
      <c r="B293" s="22"/>
      <c r="C293" s="63"/>
    </row>
    <row r="294" spans="1:3" x14ac:dyDescent="0.2">
      <c r="A294" s="22"/>
      <c r="B294" s="22"/>
      <c r="C294" s="63"/>
    </row>
    <row r="295" spans="1:3" x14ac:dyDescent="0.2">
      <c r="A295" s="22"/>
      <c r="B295" s="22"/>
      <c r="C295" s="63"/>
    </row>
    <row r="296" spans="1:3" x14ac:dyDescent="0.2">
      <c r="A296" s="22"/>
      <c r="B296" s="22"/>
      <c r="C296" s="63"/>
    </row>
    <row r="297" spans="1:3" x14ac:dyDescent="0.2">
      <c r="A297" s="22"/>
      <c r="B297" s="22"/>
      <c r="C297" s="63"/>
    </row>
    <row r="298" spans="1:3" x14ac:dyDescent="0.2">
      <c r="A298" s="22"/>
      <c r="B298" s="22"/>
      <c r="C298" s="63"/>
    </row>
    <row r="299" spans="1:3" x14ac:dyDescent="0.2">
      <c r="A299" s="22"/>
      <c r="B299" s="22"/>
      <c r="C299" s="63"/>
    </row>
    <row r="300" spans="1:3" x14ac:dyDescent="0.2">
      <c r="A300" s="22"/>
      <c r="B300" s="22"/>
      <c r="C300" s="63"/>
    </row>
    <row r="301" spans="1:3" x14ac:dyDescent="0.2">
      <c r="A301" s="22"/>
      <c r="B301" s="22"/>
      <c r="C301" s="63"/>
    </row>
    <row r="302" spans="1:3" x14ac:dyDescent="0.2">
      <c r="A302" s="22"/>
      <c r="B302" s="22"/>
      <c r="C302" s="63"/>
    </row>
    <row r="303" spans="1:3" x14ac:dyDescent="0.2">
      <c r="A303" s="22"/>
      <c r="B303" s="22"/>
      <c r="C303" s="63"/>
    </row>
    <row r="304" spans="1:3" x14ac:dyDescent="0.2">
      <c r="A304" s="22"/>
      <c r="B304" s="22"/>
      <c r="C304" s="63"/>
    </row>
    <row r="305" spans="1:3" x14ac:dyDescent="0.2">
      <c r="A305" s="22"/>
      <c r="B305" s="22"/>
      <c r="C305" s="63"/>
    </row>
    <row r="306" spans="1:3" x14ac:dyDescent="0.2">
      <c r="A306" s="22"/>
      <c r="B306" s="22"/>
      <c r="C306" s="63"/>
    </row>
    <row r="307" spans="1:3" x14ac:dyDescent="0.2">
      <c r="A307" s="22"/>
      <c r="B307" s="22"/>
      <c r="C307" s="63"/>
    </row>
    <row r="308" spans="1:3" x14ac:dyDescent="0.2">
      <c r="A308" s="22"/>
      <c r="B308" s="22"/>
      <c r="C308" s="63"/>
    </row>
    <row r="309" spans="1:3" x14ac:dyDescent="0.2">
      <c r="A309" s="22"/>
      <c r="B309" s="22"/>
      <c r="C309" s="63"/>
    </row>
    <row r="310" spans="1:3" x14ac:dyDescent="0.2">
      <c r="A310" s="22"/>
      <c r="B310" s="22"/>
      <c r="C310" s="63"/>
    </row>
    <row r="311" spans="1:3" x14ac:dyDescent="0.2">
      <c r="A311" s="22"/>
      <c r="B311" s="22"/>
      <c r="C311" s="63"/>
    </row>
    <row r="312" spans="1:3" x14ac:dyDescent="0.2">
      <c r="A312" s="22"/>
      <c r="B312" s="22"/>
      <c r="C312" s="63"/>
    </row>
    <row r="313" spans="1:3" x14ac:dyDescent="0.2">
      <c r="A313" s="22"/>
      <c r="B313" s="22"/>
      <c r="C313" s="63"/>
    </row>
    <row r="314" spans="1:3" x14ac:dyDescent="0.2">
      <c r="A314" s="22"/>
      <c r="B314" s="22"/>
      <c r="C314" s="63"/>
    </row>
    <row r="315" spans="1:3" x14ac:dyDescent="0.2">
      <c r="A315" s="22"/>
      <c r="B315" s="22"/>
      <c r="C315" s="63"/>
    </row>
    <row r="316" spans="1:3" x14ac:dyDescent="0.2">
      <c r="A316" s="22"/>
      <c r="B316" s="22"/>
      <c r="C316" s="63"/>
    </row>
    <row r="317" spans="1:3" x14ac:dyDescent="0.2">
      <c r="A317" s="22"/>
      <c r="B317" s="22"/>
      <c r="C317" s="63"/>
    </row>
    <row r="318" spans="1:3" x14ac:dyDescent="0.2">
      <c r="A318" s="22"/>
      <c r="B318" s="22"/>
      <c r="C318" s="63"/>
    </row>
    <row r="319" spans="1:3" x14ac:dyDescent="0.2">
      <c r="A319" s="22"/>
      <c r="B319" s="22"/>
      <c r="C319" s="63"/>
    </row>
    <row r="320" spans="1:3" x14ac:dyDescent="0.2">
      <c r="A320" s="22"/>
      <c r="B320" s="22"/>
      <c r="C320" s="63"/>
    </row>
    <row r="321" spans="1:3" x14ac:dyDescent="0.2">
      <c r="A321" s="22"/>
      <c r="B321" s="22"/>
      <c r="C321" s="63"/>
    </row>
    <row r="322" spans="1:3" x14ac:dyDescent="0.2">
      <c r="A322" s="22"/>
      <c r="B322" s="22"/>
      <c r="C322" s="63"/>
    </row>
    <row r="323" spans="1:3" x14ac:dyDescent="0.2">
      <c r="A323" s="22"/>
      <c r="B323" s="22"/>
      <c r="C323" s="63"/>
    </row>
    <row r="324" spans="1:3" x14ac:dyDescent="0.2">
      <c r="A324" s="22"/>
      <c r="B324" s="22"/>
      <c r="C324" s="63"/>
    </row>
    <row r="325" spans="1:3" x14ac:dyDescent="0.2">
      <c r="A325" s="22"/>
      <c r="B325" s="22"/>
      <c r="C325" s="63"/>
    </row>
    <row r="326" spans="1:3" x14ac:dyDescent="0.2">
      <c r="A326" s="22"/>
      <c r="B326" s="22"/>
      <c r="C326" s="63"/>
    </row>
    <row r="327" spans="1:3" x14ac:dyDescent="0.2">
      <c r="A327" s="22"/>
      <c r="B327" s="22"/>
      <c r="C327" s="63"/>
    </row>
    <row r="328" spans="1:3" x14ac:dyDescent="0.2">
      <c r="A328" s="22"/>
      <c r="B328" s="22"/>
      <c r="C328" s="63"/>
    </row>
    <row r="329" spans="1:3" x14ac:dyDescent="0.2">
      <c r="A329" s="22"/>
      <c r="B329" s="22"/>
      <c r="C329" s="63"/>
    </row>
    <row r="330" spans="1:3" x14ac:dyDescent="0.2">
      <c r="A330" s="22"/>
      <c r="B330" s="22"/>
      <c r="C330" s="63"/>
    </row>
    <row r="331" spans="1:3" x14ac:dyDescent="0.2">
      <c r="A331" s="22"/>
      <c r="B331" s="22"/>
      <c r="C331" s="63"/>
    </row>
    <row r="332" spans="1:3" x14ac:dyDescent="0.2">
      <c r="A332" s="22"/>
      <c r="B332" s="22"/>
      <c r="C332" s="63"/>
    </row>
    <row r="333" spans="1:3" x14ac:dyDescent="0.2">
      <c r="A333" s="22"/>
      <c r="B333" s="22"/>
      <c r="C333" s="63"/>
    </row>
    <row r="334" spans="1:3" x14ac:dyDescent="0.2">
      <c r="A334" s="22"/>
      <c r="B334" s="22"/>
      <c r="C334" s="63"/>
    </row>
    <row r="335" spans="1:3" x14ac:dyDescent="0.2">
      <c r="A335" s="22"/>
      <c r="B335" s="22"/>
      <c r="C335" s="63"/>
    </row>
    <row r="336" spans="1:3" x14ac:dyDescent="0.2">
      <c r="A336" s="22"/>
      <c r="B336" s="22"/>
      <c r="C336" s="63"/>
    </row>
    <row r="337" spans="1:3" x14ac:dyDescent="0.2">
      <c r="A337" s="22"/>
      <c r="B337" s="22"/>
      <c r="C337" s="63"/>
    </row>
    <row r="338" spans="1:3" x14ac:dyDescent="0.2">
      <c r="A338" s="22"/>
      <c r="B338" s="22"/>
      <c r="C338" s="63"/>
    </row>
    <row r="339" spans="1:3" x14ac:dyDescent="0.2">
      <c r="A339" s="22"/>
      <c r="B339" s="22"/>
      <c r="C339" s="63"/>
    </row>
    <row r="340" spans="1:3" x14ac:dyDescent="0.2">
      <c r="A340" s="22"/>
      <c r="B340" s="22"/>
      <c r="C340" s="63"/>
    </row>
    <row r="341" spans="1:3" x14ac:dyDescent="0.2">
      <c r="A341" s="22"/>
      <c r="B341" s="22"/>
      <c r="C341" s="63"/>
    </row>
    <row r="342" spans="1:3" x14ac:dyDescent="0.2">
      <c r="A342" s="22"/>
      <c r="B342" s="22"/>
      <c r="C342" s="63"/>
    </row>
    <row r="343" spans="1:3" x14ac:dyDescent="0.2">
      <c r="A343" s="22"/>
      <c r="B343" s="22"/>
      <c r="C343" s="63"/>
    </row>
    <row r="344" spans="1:3" x14ac:dyDescent="0.2">
      <c r="A344" s="22"/>
      <c r="B344" s="22"/>
      <c r="C344" s="63"/>
    </row>
    <row r="345" spans="1:3" x14ac:dyDescent="0.2">
      <c r="A345" s="22"/>
      <c r="B345" s="22"/>
      <c r="C345" s="63"/>
    </row>
    <row r="346" spans="1:3" x14ac:dyDescent="0.2">
      <c r="A346" s="22"/>
      <c r="B346" s="22"/>
      <c r="C346" s="63"/>
    </row>
    <row r="347" spans="1:3" x14ac:dyDescent="0.2">
      <c r="A347" s="22"/>
      <c r="B347" s="22"/>
      <c r="C347" s="63"/>
    </row>
    <row r="348" spans="1:3" x14ac:dyDescent="0.2">
      <c r="A348" s="22"/>
      <c r="B348" s="22"/>
      <c r="C348" s="63"/>
    </row>
    <row r="349" spans="1:3" x14ac:dyDescent="0.2">
      <c r="A349" s="22"/>
      <c r="B349" s="22"/>
      <c r="C349" s="63"/>
    </row>
    <row r="350" spans="1:3" x14ac:dyDescent="0.2">
      <c r="A350" s="22"/>
      <c r="B350" s="22"/>
      <c r="C350" s="63"/>
    </row>
    <row r="351" spans="1:3" x14ac:dyDescent="0.2">
      <c r="A351" s="22"/>
      <c r="B351" s="22"/>
      <c r="C351" s="63"/>
    </row>
    <row r="352" spans="1:3" x14ac:dyDescent="0.2">
      <c r="A352" s="22"/>
      <c r="B352" s="22"/>
      <c r="C352" s="63"/>
    </row>
    <row r="353" spans="1:3" x14ac:dyDescent="0.2">
      <c r="A353" s="22"/>
      <c r="B353" s="22"/>
      <c r="C353" s="63"/>
    </row>
    <row r="354" spans="1:3" x14ac:dyDescent="0.2">
      <c r="A354" s="22"/>
      <c r="B354" s="22"/>
      <c r="C354" s="63"/>
    </row>
    <row r="355" spans="1:3" x14ac:dyDescent="0.2">
      <c r="A355" s="22"/>
      <c r="B355" s="22"/>
      <c r="C355" s="63"/>
    </row>
    <row r="356" spans="1:3" x14ac:dyDescent="0.2">
      <c r="A356" s="22"/>
      <c r="B356" s="22"/>
      <c r="C356" s="63"/>
    </row>
    <row r="357" spans="1:3" x14ac:dyDescent="0.2">
      <c r="A357" s="22"/>
      <c r="B357" s="22"/>
      <c r="C357" s="63"/>
    </row>
    <row r="358" spans="1:3" x14ac:dyDescent="0.2">
      <c r="A358" s="22"/>
      <c r="B358" s="22"/>
      <c r="C358" s="63"/>
    </row>
    <row r="359" spans="1:3" x14ac:dyDescent="0.2">
      <c r="A359" s="22"/>
      <c r="B359" s="22"/>
      <c r="C359" s="63"/>
    </row>
    <row r="360" spans="1:3" x14ac:dyDescent="0.2">
      <c r="A360" s="22"/>
      <c r="B360" s="22"/>
      <c r="C360" s="63"/>
    </row>
    <row r="361" spans="1:3" x14ac:dyDescent="0.2">
      <c r="A361" s="22"/>
      <c r="B361" s="22"/>
      <c r="C361" s="63"/>
    </row>
    <row r="362" spans="1:3" x14ac:dyDescent="0.2">
      <c r="A362" s="22"/>
      <c r="B362" s="22"/>
      <c r="C362" s="63"/>
    </row>
    <row r="363" spans="1:3" x14ac:dyDescent="0.2">
      <c r="A363" s="22"/>
      <c r="B363" s="22"/>
      <c r="C363" s="63"/>
    </row>
    <row r="364" spans="1:3" x14ac:dyDescent="0.2">
      <c r="A364" s="22"/>
      <c r="B364" s="22"/>
      <c r="C364" s="63"/>
    </row>
    <row r="365" spans="1:3" x14ac:dyDescent="0.2">
      <c r="A365" s="22"/>
      <c r="B365" s="22"/>
      <c r="C365" s="63"/>
    </row>
    <row r="366" spans="1:3" x14ac:dyDescent="0.2">
      <c r="A366" s="22"/>
      <c r="B366" s="22"/>
      <c r="C366" s="63"/>
    </row>
    <row r="367" spans="1:3" x14ac:dyDescent="0.2">
      <c r="A367" s="22"/>
      <c r="B367" s="22"/>
      <c r="C367" s="63"/>
    </row>
    <row r="368" spans="1:3" x14ac:dyDescent="0.2">
      <c r="A368" s="22"/>
      <c r="B368" s="22"/>
      <c r="C368" s="63"/>
    </row>
    <row r="369" spans="1:3" x14ac:dyDescent="0.2">
      <c r="A369" s="22"/>
      <c r="B369" s="22"/>
      <c r="C369" s="63"/>
    </row>
    <row r="370" spans="1:3" x14ac:dyDescent="0.2">
      <c r="A370" s="22"/>
      <c r="B370" s="22"/>
      <c r="C370" s="63"/>
    </row>
    <row r="371" spans="1:3" x14ac:dyDescent="0.2">
      <c r="A371" s="22"/>
      <c r="B371" s="22"/>
      <c r="C371" s="63"/>
    </row>
    <row r="372" spans="1:3" x14ac:dyDescent="0.2">
      <c r="A372" s="22"/>
      <c r="B372" s="22"/>
      <c r="C372" s="63"/>
    </row>
    <row r="373" spans="1:3" x14ac:dyDescent="0.2">
      <c r="A373" s="22"/>
      <c r="B373" s="22"/>
      <c r="C373" s="63"/>
    </row>
    <row r="374" spans="1:3" x14ac:dyDescent="0.2">
      <c r="A374" s="22"/>
      <c r="B374" s="22"/>
      <c r="C374" s="63"/>
    </row>
    <row r="375" spans="1:3" x14ac:dyDescent="0.2">
      <c r="A375" s="22"/>
      <c r="B375" s="22"/>
      <c r="C375" s="63"/>
    </row>
    <row r="376" spans="1:3" x14ac:dyDescent="0.2">
      <c r="A376" s="22"/>
      <c r="B376" s="22"/>
      <c r="C376" s="63"/>
    </row>
    <row r="377" spans="1:3" x14ac:dyDescent="0.2">
      <c r="A377" s="22"/>
      <c r="B377" s="22"/>
      <c r="C377" s="63"/>
    </row>
    <row r="378" spans="1:3" x14ac:dyDescent="0.2">
      <c r="A378" s="22"/>
      <c r="B378" s="22"/>
      <c r="C378" s="63"/>
    </row>
    <row r="379" spans="1:3" x14ac:dyDescent="0.2">
      <c r="A379" s="22"/>
      <c r="B379" s="22"/>
      <c r="C379" s="63"/>
    </row>
    <row r="380" spans="1:3" x14ac:dyDescent="0.2">
      <c r="A380" s="22"/>
      <c r="B380" s="22"/>
      <c r="C380" s="63"/>
    </row>
    <row r="381" spans="1:3" x14ac:dyDescent="0.2">
      <c r="A381" s="22"/>
      <c r="B381" s="22"/>
      <c r="C381" s="63"/>
    </row>
    <row r="382" spans="1:3" x14ac:dyDescent="0.2">
      <c r="A382" s="22"/>
      <c r="B382" s="22"/>
      <c r="C382" s="63"/>
    </row>
    <row r="383" spans="1:3" x14ac:dyDescent="0.2">
      <c r="A383" s="22"/>
      <c r="B383" s="22"/>
      <c r="C383" s="63"/>
    </row>
    <row r="384" spans="1:3" x14ac:dyDescent="0.2">
      <c r="A384" s="22"/>
      <c r="B384" s="22"/>
      <c r="C384" s="63"/>
    </row>
    <row r="385" spans="1:3" x14ac:dyDescent="0.2">
      <c r="A385" s="22"/>
      <c r="B385" s="22"/>
      <c r="C385" s="63"/>
    </row>
    <row r="386" spans="1:3" x14ac:dyDescent="0.2">
      <c r="A386" s="22"/>
      <c r="B386" s="22"/>
      <c r="C386" s="63"/>
    </row>
    <row r="387" spans="1:3" x14ac:dyDescent="0.2">
      <c r="A387" s="22"/>
      <c r="B387" s="22"/>
      <c r="C387" s="63"/>
    </row>
    <row r="388" spans="1:3" x14ac:dyDescent="0.2">
      <c r="A388" s="22"/>
      <c r="B388" s="22"/>
      <c r="C388" s="63"/>
    </row>
    <row r="389" spans="1:3" x14ac:dyDescent="0.2">
      <c r="A389" s="22"/>
      <c r="B389" s="22"/>
      <c r="C389" s="63"/>
    </row>
    <row r="390" spans="1:3" x14ac:dyDescent="0.2">
      <c r="A390" s="22"/>
      <c r="B390" s="22"/>
      <c r="C390" s="63"/>
    </row>
    <row r="391" spans="1:3" x14ac:dyDescent="0.2">
      <c r="A391" s="22"/>
      <c r="B391" s="22"/>
      <c r="C391" s="63"/>
    </row>
    <row r="392" spans="1:3" x14ac:dyDescent="0.2">
      <c r="A392" s="22"/>
      <c r="B392" s="22"/>
      <c r="C392" s="63"/>
    </row>
    <row r="393" spans="1:3" x14ac:dyDescent="0.2">
      <c r="A393" s="22"/>
      <c r="B393" s="22"/>
      <c r="C393" s="63"/>
    </row>
    <row r="394" spans="1:3" x14ac:dyDescent="0.2">
      <c r="A394" s="22"/>
      <c r="B394" s="22"/>
      <c r="C394" s="63"/>
    </row>
    <row r="395" spans="1:3" x14ac:dyDescent="0.2">
      <c r="A395" s="22"/>
      <c r="B395" s="22"/>
      <c r="C395" s="63"/>
    </row>
    <row r="396" spans="1:3" x14ac:dyDescent="0.2">
      <c r="A396" s="22"/>
      <c r="B396" s="22"/>
      <c r="C396" s="63"/>
    </row>
    <row r="397" spans="1:3" x14ac:dyDescent="0.2">
      <c r="A397" s="22"/>
      <c r="B397" s="22"/>
      <c r="C397" s="63"/>
    </row>
    <row r="398" spans="1:3" x14ac:dyDescent="0.2">
      <c r="A398" s="22"/>
      <c r="B398" s="22"/>
      <c r="C398" s="63"/>
    </row>
    <row r="399" spans="1:3" x14ac:dyDescent="0.2">
      <c r="A399" s="22"/>
      <c r="B399" s="22"/>
      <c r="C399" s="63"/>
    </row>
    <row r="400" spans="1:3" x14ac:dyDescent="0.2">
      <c r="A400" s="22"/>
      <c r="B400" s="22"/>
      <c r="C400" s="63"/>
    </row>
    <row r="401" spans="1:3" x14ac:dyDescent="0.2">
      <c r="A401" s="22"/>
      <c r="B401" s="22"/>
      <c r="C401" s="63"/>
    </row>
    <row r="402" spans="1:3" x14ac:dyDescent="0.2">
      <c r="A402" s="22"/>
      <c r="B402" s="22"/>
      <c r="C402" s="63"/>
    </row>
    <row r="403" spans="1:3" x14ac:dyDescent="0.2">
      <c r="A403" s="22"/>
      <c r="B403" s="22"/>
      <c r="C403" s="63"/>
    </row>
    <row r="404" spans="1:3" x14ac:dyDescent="0.2">
      <c r="A404" s="22"/>
      <c r="B404" s="22"/>
      <c r="C404" s="63"/>
    </row>
    <row r="405" spans="1:3" x14ac:dyDescent="0.2">
      <c r="A405" s="22"/>
      <c r="B405" s="22"/>
      <c r="C405" s="63"/>
    </row>
    <row r="406" spans="1:3" x14ac:dyDescent="0.2">
      <c r="A406" s="22"/>
      <c r="B406" s="22"/>
      <c r="C406" s="63"/>
    </row>
    <row r="407" spans="1:3" x14ac:dyDescent="0.2">
      <c r="A407" s="22"/>
      <c r="B407" s="22"/>
      <c r="C407" s="63"/>
    </row>
    <row r="408" spans="1:3" x14ac:dyDescent="0.2">
      <c r="A408" s="22"/>
      <c r="B408" s="22"/>
      <c r="C408" s="63"/>
    </row>
    <row r="409" spans="1:3" x14ac:dyDescent="0.2">
      <c r="A409" s="22"/>
      <c r="B409" s="22"/>
      <c r="C409" s="63"/>
    </row>
    <row r="410" spans="1:3" x14ac:dyDescent="0.2">
      <c r="A410" s="22"/>
      <c r="B410" s="22"/>
      <c r="C410" s="63"/>
    </row>
    <row r="411" spans="1:3" x14ac:dyDescent="0.2">
      <c r="A411" s="22"/>
      <c r="B411" s="22"/>
      <c r="C411" s="63"/>
    </row>
    <row r="412" spans="1:3" x14ac:dyDescent="0.2">
      <c r="A412" s="22"/>
      <c r="B412" s="22"/>
      <c r="C412" s="63"/>
    </row>
    <row r="413" spans="1:3" x14ac:dyDescent="0.2">
      <c r="A413" s="22"/>
      <c r="B413" s="22"/>
      <c r="C413" s="63"/>
    </row>
    <row r="414" spans="1:3" x14ac:dyDescent="0.2">
      <c r="A414" s="22"/>
      <c r="B414" s="22"/>
      <c r="C414" s="63"/>
    </row>
    <row r="415" spans="1:3" x14ac:dyDescent="0.2">
      <c r="A415" s="22"/>
      <c r="B415" s="22"/>
      <c r="C415" s="63"/>
    </row>
    <row r="416" spans="1:3" x14ac:dyDescent="0.2">
      <c r="A416" s="22"/>
      <c r="B416" s="22"/>
      <c r="C416" s="63"/>
    </row>
    <row r="417" spans="1:3" x14ac:dyDescent="0.2">
      <c r="A417" s="22"/>
      <c r="B417" s="22"/>
      <c r="C417" s="63"/>
    </row>
    <row r="418" spans="1:3" x14ac:dyDescent="0.2">
      <c r="A418" s="22"/>
      <c r="B418" s="22"/>
      <c r="C418" s="63"/>
    </row>
    <row r="419" spans="1:3" x14ac:dyDescent="0.2">
      <c r="A419" s="22"/>
      <c r="B419" s="22"/>
      <c r="C419" s="63"/>
    </row>
    <row r="420" spans="1:3" x14ac:dyDescent="0.2">
      <c r="A420" s="22"/>
      <c r="B420" s="22"/>
      <c r="C420" s="63"/>
    </row>
    <row r="421" spans="1:3" x14ac:dyDescent="0.2">
      <c r="A421" s="22"/>
      <c r="B421" s="22"/>
      <c r="C421" s="63"/>
    </row>
    <row r="422" spans="1:3" x14ac:dyDescent="0.2">
      <c r="A422" s="22"/>
      <c r="B422" s="22"/>
      <c r="C422" s="63"/>
    </row>
    <row r="423" spans="1:3" x14ac:dyDescent="0.2">
      <c r="A423" s="22"/>
      <c r="B423" s="22"/>
      <c r="C423" s="63"/>
    </row>
    <row r="424" spans="1:3" x14ac:dyDescent="0.2">
      <c r="A424" s="22"/>
      <c r="B424" s="22"/>
      <c r="C424" s="63"/>
    </row>
    <row r="425" spans="1:3" x14ac:dyDescent="0.2">
      <c r="A425" s="22"/>
      <c r="B425" s="22"/>
      <c r="C425" s="63"/>
    </row>
    <row r="426" spans="1:3" x14ac:dyDescent="0.2">
      <c r="A426" s="22"/>
      <c r="B426" s="22"/>
      <c r="C426" s="63"/>
    </row>
    <row r="427" spans="1:3" x14ac:dyDescent="0.2">
      <c r="A427" s="22"/>
      <c r="B427" s="22"/>
      <c r="C427" s="63"/>
    </row>
    <row r="428" spans="1:3" x14ac:dyDescent="0.2">
      <c r="A428" s="22"/>
      <c r="B428" s="22"/>
      <c r="C428" s="63"/>
    </row>
    <row r="429" spans="1:3" x14ac:dyDescent="0.2">
      <c r="A429" s="22"/>
      <c r="B429" s="22"/>
      <c r="C429" s="63"/>
    </row>
    <row r="430" spans="1:3" x14ac:dyDescent="0.2">
      <c r="A430" s="22"/>
      <c r="B430" s="22"/>
      <c r="C430" s="63"/>
    </row>
    <row r="431" spans="1:3" x14ac:dyDescent="0.2">
      <c r="A431" s="22"/>
      <c r="B431" s="22"/>
      <c r="C431" s="63"/>
    </row>
    <row r="432" spans="1:3" x14ac:dyDescent="0.2">
      <c r="A432" s="22"/>
      <c r="B432" s="22"/>
      <c r="C432" s="63"/>
    </row>
    <row r="433" spans="1:3" x14ac:dyDescent="0.2">
      <c r="A433" s="22"/>
      <c r="B433" s="22"/>
      <c r="C433" s="63"/>
    </row>
    <row r="434" spans="1:3" x14ac:dyDescent="0.2">
      <c r="A434" s="22"/>
      <c r="B434" s="22"/>
      <c r="C434" s="63"/>
    </row>
    <row r="435" spans="1:3" x14ac:dyDescent="0.2">
      <c r="A435" s="22"/>
      <c r="B435" s="22"/>
      <c r="C435" s="63"/>
    </row>
    <row r="436" spans="1:3" x14ac:dyDescent="0.2">
      <c r="A436" s="22"/>
      <c r="B436" s="22"/>
      <c r="C436" s="63"/>
    </row>
    <row r="437" spans="1:3" x14ac:dyDescent="0.2">
      <c r="A437" s="22"/>
      <c r="B437" s="22"/>
      <c r="C437" s="63"/>
    </row>
    <row r="438" spans="1:3" x14ac:dyDescent="0.2">
      <c r="A438" s="22"/>
      <c r="B438" s="22"/>
      <c r="C438" s="63"/>
    </row>
    <row r="439" spans="1:3" x14ac:dyDescent="0.2">
      <c r="A439" s="22"/>
      <c r="B439" s="22"/>
      <c r="C439" s="63"/>
    </row>
    <row r="440" spans="1:3" x14ac:dyDescent="0.2">
      <c r="A440" s="22"/>
      <c r="B440" s="22"/>
      <c r="C440" s="63"/>
    </row>
    <row r="441" spans="1:3" x14ac:dyDescent="0.2">
      <c r="A441" s="22"/>
      <c r="B441" s="22"/>
      <c r="C441" s="63"/>
    </row>
    <row r="442" spans="1:3" x14ac:dyDescent="0.2">
      <c r="A442" s="22"/>
      <c r="B442" s="22"/>
      <c r="C442" s="63"/>
    </row>
    <row r="443" spans="1:3" x14ac:dyDescent="0.2">
      <c r="A443" s="22"/>
      <c r="B443" s="22"/>
      <c r="C443" s="63"/>
    </row>
    <row r="444" spans="1:3" x14ac:dyDescent="0.2">
      <c r="A444" s="22"/>
      <c r="B444" s="22"/>
      <c r="C444" s="63"/>
    </row>
    <row r="445" spans="1:3" x14ac:dyDescent="0.2">
      <c r="A445" s="22"/>
      <c r="B445" s="22"/>
      <c r="C445" s="63"/>
    </row>
    <row r="446" spans="1:3" x14ac:dyDescent="0.2">
      <c r="A446" s="22"/>
      <c r="B446" s="22"/>
      <c r="C446" s="63"/>
    </row>
    <row r="447" spans="1:3" x14ac:dyDescent="0.2">
      <c r="A447" s="22"/>
      <c r="B447" s="22"/>
      <c r="C447" s="63"/>
    </row>
    <row r="448" spans="1:3" x14ac:dyDescent="0.2">
      <c r="A448" s="22"/>
      <c r="B448" s="22"/>
      <c r="C448" s="63"/>
    </row>
    <row r="449" spans="1:3" x14ac:dyDescent="0.2">
      <c r="A449" s="22"/>
      <c r="B449" s="22"/>
      <c r="C449" s="63"/>
    </row>
    <row r="450" spans="1:3" x14ac:dyDescent="0.2">
      <c r="A450" s="22"/>
      <c r="B450" s="22"/>
      <c r="C450" s="63"/>
    </row>
    <row r="451" spans="1:3" x14ac:dyDescent="0.2">
      <c r="A451" s="22"/>
      <c r="B451" s="22"/>
      <c r="C451" s="63"/>
    </row>
    <row r="452" spans="1:3" x14ac:dyDescent="0.2">
      <c r="A452" s="22"/>
      <c r="B452" s="22"/>
      <c r="C452" s="63"/>
    </row>
    <row r="453" spans="1:3" x14ac:dyDescent="0.2">
      <c r="A453" s="22"/>
      <c r="B453" s="22"/>
      <c r="C453" s="63"/>
    </row>
    <row r="454" spans="1:3" x14ac:dyDescent="0.2">
      <c r="A454" s="22"/>
      <c r="B454" s="22"/>
      <c r="C454" s="63"/>
    </row>
    <row r="455" spans="1:3" x14ac:dyDescent="0.2">
      <c r="A455" s="22"/>
      <c r="B455" s="22"/>
      <c r="C455" s="63"/>
    </row>
    <row r="456" spans="1:3" x14ac:dyDescent="0.2">
      <c r="A456" s="22"/>
      <c r="B456" s="22"/>
      <c r="C456" s="63"/>
    </row>
    <row r="457" spans="1:3" x14ac:dyDescent="0.2">
      <c r="A457" s="22"/>
      <c r="B457" s="22"/>
      <c r="C457" s="63"/>
    </row>
    <row r="458" spans="1:3" x14ac:dyDescent="0.2">
      <c r="A458" s="22"/>
      <c r="B458" s="22"/>
      <c r="C458" s="63"/>
    </row>
    <row r="459" spans="1:3" x14ac:dyDescent="0.2">
      <c r="A459" s="22"/>
      <c r="B459" s="22"/>
      <c r="C459" s="63"/>
    </row>
    <row r="460" spans="1:3" x14ac:dyDescent="0.2">
      <c r="A460" s="22"/>
      <c r="B460" s="22"/>
      <c r="C460" s="63"/>
    </row>
    <row r="461" spans="1:3" x14ac:dyDescent="0.2">
      <c r="A461" s="22"/>
      <c r="B461" s="22"/>
      <c r="C461" s="63"/>
    </row>
    <row r="462" spans="1:3" x14ac:dyDescent="0.2">
      <c r="A462" s="22"/>
      <c r="B462" s="22"/>
      <c r="C462" s="63"/>
    </row>
    <row r="463" spans="1:3" x14ac:dyDescent="0.2">
      <c r="A463" s="22"/>
      <c r="B463" s="22"/>
      <c r="C463" s="63"/>
    </row>
    <row r="464" spans="1:3" x14ac:dyDescent="0.2">
      <c r="A464" s="22"/>
      <c r="B464" s="22"/>
      <c r="C464" s="63"/>
    </row>
    <row r="465" spans="1:3" x14ac:dyDescent="0.2">
      <c r="A465" s="22"/>
      <c r="B465" s="22"/>
      <c r="C465" s="63"/>
    </row>
    <row r="466" spans="1:3" x14ac:dyDescent="0.2">
      <c r="A466" s="22"/>
      <c r="B466" s="22"/>
      <c r="C466" s="63"/>
    </row>
    <row r="467" spans="1:3" x14ac:dyDescent="0.2">
      <c r="A467" s="22"/>
      <c r="B467" s="22"/>
      <c r="C467" s="63"/>
    </row>
    <row r="468" spans="1:3" x14ac:dyDescent="0.2">
      <c r="A468" s="22"/>
      <c r="B468" s="22"/>
      <c r="C468" s="63"/>
    </row>
    <row r="469" spans="1:3" x14ac:dyDescent="0.2">
      <c r="A469" s="22"/>
      <c r="B469" s="22"/>
      <c r="C469" s="63"/>
    </row>
    <row r="470" spans="1:3" x14ac:dyDescent="0.2">
      <c r="A470" s="22"/>
      <c r="B470" s="22"/>
      <c r="C470" s="63"/>
    </row>
    <row r="471" spans="1:3" x14ac:dyDescent="0.2">
      <c r="A471" s="22"/>
      <c r="B471" s="22"/>
      <c r="C471" s="63"/>
    </row>
    <row r="472" spans="1:3" x14ac:dyDescent="0.2">
      <c r="A472" s="22"/>
      <c r="B472" s="22"/>
      <c r="C472" s="63"/>
    </row>
    <row r="473" spans="1:3" x14ac:dyDescent="0.2">
      <c r="A473" s="22"/>
      <c r="B473" s="22"/>
      <c r="C473" s="63"/>
    </row>
    <row r="474" spans="1:3" x14ac:dyDescent="0.2">
      <c r="A474" s="22"/>
      <c r="B474" s="22"/>
      <c r="C474" s="63"/>
    </row>
    <row r="475" spans="1:3" x14ac:dyDescent="0.2">
      <c r="A475" s="22"/>
      <c r="B475" s="22"/>
      <c r="C475" s="63"/>
    </row>
    <row r="476" spans="1:3" x14ac:dyDescent="0.2">
      <c r="A476" s="22"/>
      <c r="B476" s="22"/>
      <c r="C476" s="63"/>
    </row>
    <row r="477" spans="1:3" x14ac:dyDescent="0.2">
      <c r="A477" s="22"/>
      <c r="B477" s="22"/>
      <c r="C477" s="63"/>
    </row>
    <row r="478" spans="1:3" x14ac:dyDescent="0.2">
      <c r="A478" s="22"/>
      <c r="B478" s="22"/>
      <c r="C478" s="63"/>
    </row>
    <row r="479" spans="1:3" x14ac:dyDescent="0.2">
      <c r="A479" s="22"/>
      <c r="B479" s="22"/>
      <c r="C479" s="63"/>
    </row>
    <row r="480" spans="1:3" x14ac:dyDescent="0.2">
      <c r="A480" s="22"/>
      <c r="B480" s="22"/>
      <c r="C480" s="63"/>
    </row>
    <row r="481" spans="1:3" x14ac:dyDescent="0.2">
      <c r="A481" s="22"/>
      <c r="B481" s="22"/>
      <c r="C481" s="63"/>
    </row>
    <row r="482" spans="1:3" x14ac:dyDescent="0.2">
      <c r="A482" s="22"/>
      <c r="B482" s="22"/>
      <c r="C482" s="63"/>
    </row>
    <row r="483" spans="1:3" x14ac:dyDescent="0.2">
      <c r="A483" s="22"/>
      <c r="B483" s="22"/>
      <c r="C483" s="63"/>
    </row>
    <row r="484" spans="1:3" x14ac:dyDescent="0.2">
      <c r="A484" s="22"/>
      <c r="B484" s="22"/>
      <c r="C484" s="63"/>
    </row>
    <row r="485" spans="1:3" x14ac:dyDescent="0.2">
      <c r="A485" s="22"/>
      <c r="B485" s="22"/>
      <c r="C485" s="63"/>
    </row>
    <row r="486" spans="1:3" x14ac:dyDescent="0.2">
      <c r="A486" s="22"/>
      <c r="B486" s="22"/>
      <c r="C486" s="63"/>
    </row>
    <row r="487" spans="1:3" x14ac:dyDescent="0.2">
      <c r="A487" s="22"/>
      <c r="B487" s="22"/>
      <c r="C487" s="63"/>
    </row>
    <row r="488" spans="1:3" x14ac:dyDescent="0.2">
      <c r="A488" s="22"/>
      <c r="B488" s="22"/>
      <c r="C488" s="63"/>
    </row>
    <row r="489" spans="1:3" x14ac:dyDescent="0.2">
      <c r="A489" s="22"/>
      <c r="B489" s="22"/>
      <c r="C489" s="63"/>
    </row>
    <row r="490" spans="1:3" x14ac:dyDescent="0.2">
      <c r="A490" s="22"/>
      <c r="B490" s="22"/>
      <c r="C490" s="63"/>
    </row>
    <row r="491" spans="1:3" x14ac:dyDescent="0.2">
      <c r="A491" s="22"/>
      <c r="B491" s="22"/>
      <c r="C491" s="63"/>
    </row>
    <row r="492" spans="1:3" x14ac:dyDescent="0.2">
      <c r="A492" s="22"/>
      <c r="B492" s="22"/>
      <c r="C492" s="63"/>
    </row>
    <row r="493" spans="1:3" x14ac:dyDescent="0.2">
      <c r="C493" s="63"/>
    </row>
    <row r="494" spans="1:3" x14ac:dyDescent="0.2">
      <c r="C494" s="63"/>
    </row>
    <row r="495" spans="1:3" x14ac:dyDescent="0.2">
      <c r="C495" s="63"/>
    </row>
    <row r="496" spans="1:3" x14ac:dyDescent="0.2">
      <c r="C496" s="63"/>
    </row>
    <row r="497" spans="3:3" x14ac:dyDescent="0.2">
      <c r="C497" s="63"/>
    </row>
    <row r="498" spans="3:3" x14ac:dyDescent="0.2">
      <c r="C498" s="63"/>
    </row>
    <row r="499" spans="3:3" x14ac:dyDescent="0.2">
      <c r="C499" s="63"/>
    </row>
    <row r="500" spans="3:3" x14ac:dyDescent="0.2">
      <c r="C500" s="63"/>
    </row>
    <row r="501" spans="3:3" x14ac:dyDescent="0.2">
      <c r="C501" s="63"/>
    </row>
    <row r="502" spans="3:3" x14ac:dyDescent="0.2">
      <c r="C502" s="63"/>
    </row>
    <row r="503" spans="3:3" x14ac:dyDescent="0.2">
      <c r="C503" s="63"/>
    </row>
    <row r="504" spans="3:3" x14ac:dyDescent="0.2">
      <c r="C504" s="63"/>
    </row>
    <row r="505" spans="3:3" x14ac:dyDescent="0.2">
      <c r="C505" s="63"/>
    </row>
    <row r="506" spans="3:3" x14ac:dyDescent="0.2">
      <c r="C506" s="63"/>
    </row>
    <row r="507" spans="3:3" x14ac:dyDescent="0.2">
      <c r="C507" s="63"/>
    </row>
    <row r="508" spans="3:3" x14ac:dyDescent="0.2">
      <c r="C508" s="63"/>
    </row>
    <row r="509" spans="3:3" x14ac:dyDescent="0.2">
      <c r="C509" s="63"/>
    </row>
    <row r="510" spans="3:3" x14ac:dyDescent="0.2">
      <c r="C510" s="63"/>
    </row>
    <row r="511" spans="3:3" x14ac:dyDescent="0.2">
      <c r="C511" s="63"/>
    </row>
    <row r="512" spans="3:3" x14ac:dyDescent="0.2">
      <c r="C512" s="63"/>
    </row>
    <row r="513" spans="3:3" x14ac:dyDescent="0.2">
      <c r="C513" s="63"/>
    </row>
    <row r="514" spans="3:3" x14ac:dyDescent="0.2">
      <c r="C514" s="63"/>
    </row>
    <row r="515" spans="3:3" x14ac:dyDescent="0.2">
      <c r="C515" s="63"/>
    </row>
    <row r="516" spans="3:3" x14ac:dyDescent="0.2">
      <c r="C516" s="63"/>
    </row>
    <row r="517" spans="3:3" x14ac:dyDescent="0.2">
      <c r="C517" s="63"/>
    </row>
    <row r="518" spans="3:3" x14ac:dyDescent="0.2">
      <c r="C518" s="63"/>
    </row>
    <row r="519" spans="3:3" x14ac:dyDescent="0.2">
      <c r="C519" s="63"/>
    </row>
    <row r="520" spans="3:3" x14ac:dyDescent="0.2">
      <c r="C520" s="63"/>
    </row>
    <row r="521" spans="3:3" x14ac:dyDescent="0.2">
      <c r="C521" s="63"/>
    </row>
    <row r="522" spans="3:3" x14ac:dyDescent="0.2">
      <c r="C522" s="63"/>
    </row>
    <row r="523" spans="3:3" x14ac:dyDescent="0.2">
      <c r="C523" s="63"/>
    </row>
    <row r="524" spans="3:3" x14ac:dyDescent="0.2">
      <c r="C524" s="63"/>
    </row>
    <row r="525" spans="3:3" x14ac:dyDescent="0.2">
      <c r="C525" s="63"/>
    </row>
    <row r="526" spans="3:3" x14ac:dyDescent="0.2">
      <c r="C526" s="63"/>
    </row>
    <row r="527" spans="3:3" x14ac:dyDescent="0.2">
      <c r="C527" s="63"/>
    </row>
    <row r="528" spans="3:3" x14ac:dyDescent="0.2">
      <c r="C528" s="63"/>
    </row>
    <row r="529" spans="3:3" x14ac:dyDescent="0.2">
      <c r="C529" s="63"/>
    </row>
    <row r="530" spans="3:3" x14ac:dyDescent="0.2">
      <c r="C530" s="63"/>
    </row>
    <row r="531" spans="3:3" x14ac:dyDescent="0.2">
      <c r="C531" s="63"/>
    </row>
    <row r="532" spans="3:3" x14ac:dyDescent="0.2">
      <c r="C532" s="63"/>
    </row>
    <row r="533" spans="3:3" x14ac:dyDescent="0.2">
      <c r="C533" s="63"/>
    </row>
    <row r="534" spans="3:3" x14ac:dyDescent="0.2">
      <c r="C534" s="63"/>
    </row>
    <row r="535" spans="3:3" x14ac:dyDescent="0.2">
      <c r="C535" s="63"/>
    </row>
    <row r="536" spans="3:3" x14ac:dyDescent="0.2">
      <c r="C536" s="63"/>
    </row>
    <row r="537" spans="3:3" x14ac:dyDescent="0.2">
      <c r="C537" s="63"/>
    </row>
    <row r="538" spans="3:3" x14ac:dyDescent="0.2">
      <c r="C538" s="63"/>
    </row>
    <row r="539" spans="3:3" x14ac:dyDescent="0.2">
      <c r="C539" s="63"/>
    </row>
    <row r="540" spans="3:3" x14ac:dyDescent="0.2">
      <c r="C540" s="63"/>
    </row>
    <row r="541" spans="3:3" x14ac:dyDescent="0.2">
      <c r="C541" s="63"/>
    </row>
    <row r="542" spans="3:3" x14ac:dyDescent="0.2">
      <c r="C542" s="63"/>
    </row>
    <row r="543" spans="3:3" x14ac:dyDescent="0.2">
      <c r="C543" s="63"/>
    </row>
    <row r="544" spans="3:3" x14ac:dyDescent="0.2">
      <c r="C544" s="63"/>
    </row>
    <row r="545" spans="3:3" x14ac:dyDescent="0.2">
      <c r="C545" s="63"/>
    </row>
    <row r="546" spans="3:3" x14ac:dyDescent="0.2">
      <c r="C546" s="63"/>
    </row>
    <row r="547" spans="3:3" x14ac:dyDescent="0.2">
      <c r="C547" s="63"/>
    </row>
    <row r="548" spans="3:3" x14ac:dyDescent="0.2">
      <c r="C548" s="63"/>
    </row>
    <row r="549" spans="3:3" x14ac:dyDescent="0.2">
      <c r="C549" s="63"/>
    </row>
    <row r="550" spans="3:3" x14ac:dyDescent="0.2">
      <c r="C550" s="63"/>
    </row>
    <row r="551" spans="3:3" x14ac:dyDescent="0.2">
      <c r="C551" s="63"/>
    </row>
    <row r="552" spans="3:3" x14ac:dyDescent="0.2">
      <c r="C552" s="63"/>
    </row>
    <row r="553" spans="3:3" x14ac:dyDescent="0.2">
      <c r="C553" s="63"/>
    </row>
    <row r="554" spans="3:3" x14ac:dyDescent="0.2">
      <c r="C554" s="63"/>
    </row>
    <row r="555" spans="3:3" x14ac:dyDescent="0.2">
      <c r="C555" s="63"/>
    </row>
    <row r="556" spans="3:3" x14ac:dyDescent="0.2">
      <c r="C556" s="63"/>
    </row>
    <row r="557" spans="3:3" x14ac:dyDescent="0.2">
      <c r="C557" s="63"/>
    </row>
    <row r="558" spans="3:3" x14ac:dyDescent="0.2">
      <c r="C558" s="63"/>
    </row>
    <row r="559" spans="3:3" x14ac:dyDescent="0.2">
      <c r="C559" s="63"/>
    </row>
    <row r="560" spans="3:3" x14ac:dyDescent="0.2">
      <c r="C560" s="63"/>
    </row>
    <row r="561" spans="3:3" x14ac:dyDescent="0.2">
      <c r="C561" s="63"/>
    </row>
    <row r="562" spans="3:3" x14ac:dyDescent="0.2">
      <c r="C562" s="63"/>
    </row>
    <row r="563" spans="3:3" x14ac:dyDescent="0.2">
      <c r="C563" s="63"/>
    </row>
    <row r="564" spans="3:3" x14ac:dyDescent="0.2">
      <c r="C564" s="63"/>
    </row>
    <row r="565" spans="3:3" x14ac:dyDescent="0.2">
      <c r="C565" s="63"/>
    </row>
    <row r="566" spans="3:3" x14ac:dyDescent="0.2">
      <c r="C566" s="63"/>
    </row>
    <row r="567" spans="3:3" x14ac:dyDescent="0.2">
      <c r="C567" s="63"/>
    </row>
    <row r="568" spans="3:3" x14ac:dyDescent="0.2">
      <c r="C568" s="63"/>
    </row>
    <row r="569" spans="3:3" x14ac:dyDescent="0.2">
      <c r="C569" s="63"/>
    </row>
    <row r="570" spans="3:3" x14ac:dyDescent="0.2">
      <c r="C570" s="63"/>
    </row>
    <row r="571" spans="3:3" x14ac:dyDescent="0.2">
      <c r="C571" s="63"/>
    </row>
    <row r="572" spans="3:3" x14ac:dyDescent="0.2">
      <c r="C572" s="63"/>
    </row>
    <row r="573" spans="3:3" x14ac:dyDescent="0.2">
      <c r="C573" s="63"/>
    </row>
    <row r="574" spans="3:3" x14ac:dyDescent="0.2">
      <c r="C574" s="63"/>
    </row>
    <row r="575" spans="3:3" x14ac:dyDescent="0.2">
      <c r="C575" s="63"/>
    </row>
    <row r="576" spans="3:3" x14ac:dyDescent="0.2">
      <c r="C576" s="63"/>
    </row>
    <row r="577" spans="3:3" x14ac:dyDescent="0.2">
      <c r="C577" s="63"/>
    </row>
    <row r="578" spans="3:3" x14ac:dyDescent="0.2">
      <c r="C578" s="63"/>
    </row>
    <row r="579" spans="3:3" x14ac:dyDescent="0.2">
      <c r="C579" s="63"/>
    </row>
    <row r="580" spans="3:3" x14ac:dyDescent="0.2">
      <c r="C580" s="63"/>
    </row>
    <row r="581" spans="3:3" x14ac:dyDescent="0.2">
      <c r="C581" s="63"/>
    </row>
    <row r="582" spans="3:3" x14ac:dyDescent="0.2">
      <c r="C582" s="63"/>
    </row>
    <row r="583" spans="3:3" x14ac:dyDescent="0.2">
      <c r="C583" s="63"/>
    </row>
    <row r="584" spans="3:3" x14ac:dyDescent="0.2">
      <c r="C584" s="63"/>
    </row>
    <row r="585" spans="3:3" x14ac:dyDescent="0.2">
      <c r="C585" s="63"/>
    </row>
    <row r="586" spans="3:3" x14ac:dyDescent="0.2">
      <c r="C586" s="63"/>
    </row>
    <row r="587" spans="3:3" x14ac:dyDescent="0.2">
      <c r="C587" s="63"/>
    </row>
    <row r="588" spans="3:3" x14ac:dyDescent="0.2">
      <c r="C588" s="63"/>
    </row>
    <row r="589" spans="3:3" x14ac:dyDescent="0.2">
      <c r="C589" s="63"/>
    </row>
    <row r="590" spans="3:3" x14ac:dyDescent="0.2">
      <c r="C590" s="63"/>
    </row>
    <row r="591" spans="3:3" x14ac:dyDescent="0.2">
      <c r="C591" s="63"/>
    </row>
    <row r="592" spans="3:3" x14ac:dyDescent="0.2">
      <c r="C592" s="63"/>
    </row>
    <row r="593" spans="3:3" x14ac:dyDescent="0.2">
      <c r="C593" s="63"/>
    </row>
    <row r="594" spans="3:3" x14ac:dyDescent="0.2">
      <c r="C594" s="63"/>
    </row>
    <row r="595" spans="3:3" x14ac:dyDescent="0.2">
      <c r="C595" s="63"/>
    </row>
    <row r="596" spans="3:3" x14ac:dyDescent="0.2">
      <c r="C596" s="63"/>
    </row>
    <row r="597" spans="3:3" x14ac:dyDescent="0.2">
      <c r="C597" s="63"/>
    </row>
    <row r="598" spans="3:3" x14ac:dyDescent="0.2">
      <c r="C598" s="63"/>
    </row>
    <row r="599" spans="3:3" x14ac:dyDescent="0.2">
      <c r="C599" s="63"/>
    </row>
    <row r="600" spans="3:3" x14ac:dyDescent="0.2">
      <c r="C600" s="63"/>
    </row>
    <row r="601" spans="3:3" x14ac:dyDescent="0.2">
      <c r="C601" s="63"/>
    </row>
    <row r="602" spans="3:3" x14ac:dyDescent="0.2">
      <c r="C602" s="63"/>
    </row>
    <row r="603" spans="3:3" x14ac:dyDescent="0.2">
      <c r="C603" s="63"/>
    </row>
    <row r="604" spans="3:3" x14ac:dyDescent="0.2">
      <c r="C604" s="63"/>
    </row>
    <row r="605" spans="3:3" x14ac:dyDescent="0.2">
      <c r="C605" s="63"/>
    </row>
    <row r="606" spans="3:3" x14ac:dyDescent="0.2">
      <c r="C606" s="63"/>
    </row>
    <row r="607" spans="3:3" x14ac:dyDescent="0.2">
      <c r="C607" s="63"/>
    </row>
    <row r="608" spans="3:3" x14ac:dyDescent="0.2">
      <c r="C608" s="63"/>
    </row>
    <row r="609" spans="3:3" x14ac:dyDescent="0.2">
      <c r="C609" s="63"/>
    </row>
    <row r="610" spans="3:3" x14ac:dyDescent="0.2">
      <c r="C610" s="63"/>
    </row>
    <row r="611" spans="3:3" x14ac:dyDescent="0.2">
      <c r="C611" s="63"/>
    </row>
    <row r="612" spans="3:3" x14ac:dyDescent="0.2">
      <c r="C612" s="63"/>
    </row>
    <row r="613" spans="3:3" x14ac:dyDescent="0.2">
      <c r="C613" s="63"/>
    </row>
    <row r="614" spans="3:3" x14ac:dyDescent="0.2">
      <c r="C614" s="63"/>
    </row>
    <row r="615" spans="3:3" x14ac:dyDescent="0.2">
      <c r="C615" s="63"/>
    </row>
    <row r="616" spans="3:3" x14ac:dyDescent="0.2">
      <c r="C616" s="63"/>
    </row>
    <row r="617" spans="3:3" x14ac:dyDescent="0.2">
      <c r="C617" s="63"/>
    </row>
    <row r="618" spans="3:3" x14ac:dyDescent="0.2">
      <c r="C618" s="63"/>
    </row>
    <row r="619" spans="3:3" x14ac:dyDescent="0.2">
      <c r="C619" s="63"/>
    </row>
    <row r="620" spans="3:3" x14ac:dyDescent="0.2">
      <c r="C620" s="63"/>
    </row>
    <row r="621" spans="3:3" x14ac:dyDescent="0.2">
      <c r="C621" s="63"/>
    </row>
    <row r="622" spans="3:3" x14ac:dyDescent="0.2">
      <c r="C622" s="63"/>
    </row>
    <row r="623" spans="3:3" x14ac:dyDescent="0.2">
      <c r="C623" s="63"/>
    </row>
    <row r="624" spans="3:3" x14ac:dyDescent="0.2">
      <c r="C624" s="63"/>
    </row>
    <row r="625" spans="3:3" x14ac:dyDescent="0.2">
      <c r="C625" s="63"/>
    </row>
    <row r="626" spans="3:3" x14ac:dyDescent="0.2">
      <c r="C626" s="63"/>
    </row>
    <row r="627" spans="3:3" x14ac:dyDescent="0.2">
      <c r="C627" s="63"/>
    </row>
    <row r="628" spans="3:3" x14ac:dyDescent="0.2">
      <c r="C628" s="63"/>
    </row>
    <row r="629" spans="3:3" x14ac:dyDescent="0.2">
      <c r="C629" s="63"/>
    </row>
    <row r="630" spans="3:3" x14ac:dyDescent="0.2">
      <c r="C630" s="63"/>
    </row>
    <row r="631" spans="3:3" x14ac:dyDescent="0.2">
      <c r="C631" s="63"/>
    </row>
    <row r="632" spans="3:3" x14ac:dyDescent="0.2">
      <c r="C632" s="63"/>
    </row>
    <row r="633" spans="3:3" x14ac:dyDescent="0.2">
      <c r="C633" s="63"/>
    </row>
    <row r="634" spans="3:3" x14ac:dyDescent="0.2">
      <c r="C634" s="63"/>
    </row>
    <row r="635" spans="3:3" x14ac:dyDescent="0.2">
      <c r="C635" s="63"/>
    </row>
    <row r="636" spans="3:3" x14ac:dyDescent="0.2">
      <c r="C636" s="63"/>
    </row>
    <row r="637" spans="3:3" x14ac:dyDescent="0.2">
      <c r="C637" s="63"/>
    </row>
    <row r="638" spans="3:3" x14ac:dyDescent="0.2">
      <c r="C638" s="63"/>
    </row>
    <row r="639" spans="3:3" x14ac:dyDescent="0.2">
      <c r="C639" s="63"/>
    </row>
    <row r="640" spans="3:3" x14ac:dyDescent="0.2">
      <c r="C640" s="63"/>
    </row>
    <row r="641" spans="3:3" x14ac:dyDescent="0.2">
      <c r="C641" s="63"/>
    </row>
    <row r="642" spans="3:3" x14ac:dyDescent="0.2">
      <c r="C642" s="63"/>
    </row>
    <row r="643" spans="3:3" x14ac:dyDescent="0.2">
      <c r="C643" s="63"/>
    </row>
    <row r="644" spans="3:3" x14ac:dyDescent="0.2">
      <c r="C644" s="63"/>
    </row>
    <row r="645" spans="3:3" x14ac:dyDescent="0.2">
      <c r="C645" s="63"/>
    </row>
    <row r="646" spans="3:3" x14ac:dyDescent="0.2">
      <c r="C646" s="63"/>
    </row>
    <row r="647" spans="3:3" x14ac:dyDescent="0.2">
      <c r="C647" s="63"/>
    </row>
    <row r="648" spans="3:3" x14ac:dyDescent="0.2">
      <c r="C648" s="63"/>
    </row>
    <row r="649" spans="3:3" x14ac:dyDescent="0.2">
      <c r="C649" s="63"/>
    </row>
    <row r="650" spans="3:3" x14ac:dyDescent="0.2">
      <c r="C650" s="63"/>
    </row>
    <row r="651" spans="3:3" x14ac:dyDescent="0.2">
      <c r="C651" s="63"/>
    </row>
    <row r="652" spans="3:3" x14ac:dyDescent="0.2">
      <c r="C652" s="63"/>
    </row>
    <row r="653" spans="3:3" x14ac:dyDescent="0.2">
      <c r="C653" s="63"/>
    </row>
    <row r="654" spans="3:3" x14ac:dyDescent="0.2">
      <c r="C654" s="63"/>
    </row>
    <row r="655" spans="3:3" x14ac:dyDescent="0.2">
      <c r="C655" s="63"/>
    </row>
    <row r="656" spans="3:3" x14ac:dyDescent="0.2">
      <c r="C656" s="63"/>
    </row>
    <row r="657" spans="3:3" x14ac:dyDescent="0.2">
      <c r="C657" s="63"/>
    </row>
    <row r="658" spans="3:3" x14ac:dyDescent="0.2">
      <c r="C658" s="63"/>
    </row>
    <row r="659" spans="3:3" x14ac:dyDescent="0.2">
      <c r="C659" s="63"/>
    </row>
    <row r="660" spans="3:3" x14ac:dyDescent="0.2">
      <c r="C660" s="63"/>
    </row>
    <row r="661" spans="3:3" x14ac:dyDescent="0.2">
      <c r="C661" s="63"/>
    </row>
    <row r="662" spans="3:3" x14ac:dyDescent="0.2">
      <c r="C662" s="63"/>
    </row>
    <row r="663" spans="3:3" x14ac:dyDescent="0.2">
      <c r="C663" s="63"/>
    </row>
    <row r="664" spans="3:3" x14ac:dyDescent="0.2">
      <c r="C664" s="63"/>
    </row>
    <row r="665" spans="3:3" x14ac:dyDescent="0.2">
      <c r="C665" s="63"/>
    </row>
    <row r="666" spans="3:3" x14ac:dyDescent="0.2">
      <c r="C666" s="63"/>
    </row>
    <row r="667" spans="3:3" x14ac:dyDescent="0.2">
      <c r="C667" s="63"/>
    </row>
    <row r="668" spans="3:3" x14ac:dyDescent="0.2">
      <c r="C668" s="63"/>
    </row>
    <row r="669" spans="3:3" x14ac:dyDescent="0.2">
      <c r="C669" s="63"/>
    </row>
    <row r="670" spans="3:3" x14ac:dyDescent="0.2">
      <c r="C670" s="63"/>
    </row>
    <row r="671" spans="3:3" x14ac:dyDescent="0.2">
      <c r="C671" s="63"/>
    </row>
    <row r="672" spans="3:3" x14ac:dyDescent="0.2">
      <c r="C672" s="63"/>
    </row>
    <row r="673" spans="3:3" x14ac:dyDescent="0.2">
      <c r="C673" s="63"/>
    </row>
    <row r="674" spans="3:3" x14ac:dyDescent="0.2">
      <c r="C674" s="63"/>
    </row>
    <row r="675" spans="3:3" x14ac:dyDescent="0.2">
      <c r="C675" s="63"/>
    </row>
    <row r="676" spans="3:3" x14ac:dyDescent="0.2">
      <c r="C676" s="63"/>
    </row>
    <row r="677" spans="3:3" x14ac:dyDescent="0.2">
      <c r="C677" s="63"/>
    </row>
    <row r="678" spans="3:3" x14ac:dyDescent="0.2">
      <c r="C678" s="63"/>
    </row>
    <row r="679" spans="3:3" x14ac:dyDescent="0.2">
      <c r="C679" s="63"/>
    </row>
    <row r="680" spans="3:3" x14ac:dyDescent="0.2">
      <c r="C680" s="63"/>
    </row>
    <row r="681" spans="3:3" x14ac:dyDescent="0.2">
      <c r="C681" s="63"/>
    </row>
    <row r="682" spans="3:3" x14ac:dyDescent="0.2">
      <c r="C682" s="63"/>
    </row>
    <row r="683" spans="3:3" x14ac:dyDescent="0.2">
      <c r="C683" s="63"/>
    </row>
    <row r="684" spans="3:3" x14ac:dyDescent="0.2">
      <c r="C684" s="63"/>
    </row>
    <row r="685" spans="3:3" x14ac:dyDescent="0.2">
      <c r="C685" s="63"/>
    </row>
    <row r="686" spans="3:3" x14ac:dyDescent="0.2">
      <c r="C686" s="63"/>
    </row>
    <row r="687" spans="3:3" x14ac:dyDescent="0.2">
      <c r="C687" s="63"/>
    </row>
    <row r="688" spans="3:3" x14ac:dyDescent="0.2">
      <c r="C688" s="63"/>
    </row>
    <row r="689" spans="3:3" x14ac:dyDescent="0.2">
      <c r="C689" s="63"/>
    </row>
    <row r="690" spans="3:3" x14ac:dyDescent="0.2">
      <c r="C690" s="63"/>
    </row>
    <row r="691" spans="3:3" x14ac:dyDescent="0.2">
      <c r="C691" s="63"/>
    </row>
    <row r="692" spans="3:3" x14ac:dyDescent="0.2">
      <c r="C692" s="63"/>
    </row>
    <row r="693" spans="3:3" x14ac:dyDescent="0.2">
      <c r="C693" s="63"/>
    </row>
    <row r="694" spans="3:3" x14ac:dyDescent="0.2">
      <c r="C694" s="63"/>
    </row>
    <row r="695" spans="3:3" x14ac:dyDescent="0.2">
      <c r="C695" s="63"/>
    </row>
    <row r="696" spans="3:3" x14ac:dyDescent="0.2">
      <c r="C696" s="63"/>
    </row>
    <row r="697" spans="3:3" x14ac:dyDescent="0.2">
      <c r="C697" s="63"/>
    </row>
    <row r="698" spans="3:3" x14ac:dyDescent="0.2">
      <c r="C698" s="63"/>
    </row>
    <row r="699" spans="3:3" x14ac:dyDescent="0.2">
      <c r="C699" s="63"/>
    </row>
    <row r="700" spans="3:3" x14ac:dyDescent="0.2">
      <c r="C700" s="63"/>
    </row>
    <row r="701" spans="3:3" x14ac:dyDescent="0.2">
      <c r="C701" s="63"/>
    </row>
    <row r="702" spans="3:3" x14ac:dyDescent="0.2">
      <c r="C702" s="63"/>
    </row>
    <row r="703" spans="3:3" x14ac:dyDescent="0.2">
      <c r="C703" s="63"/>
    </row>
    <row r="704" spans="3:3" x14ac:dyDescent="0.2">
      <c r="C704" s="63"/>
    </row>
    <row r="705" spans="3:3" x14ac:dyDescent="0.2">
      <c r="C705" s="63"/>
    </row>
    <row r="706" spans="3:3" x14ac:dyDescent="0.2">
      <c r="C706" s="63"/>
    </row>
    <row r="707" spans="3:3" x14ac:dyDescent="0.2">
      <c r="C707" s="63"/>
    </row>
    <row r="708" spans="3:3" x14ac:dyDescent="0.2">
      <c r="C708" s="63"/>
    </row>
    <row r="709" spans="3:3" x14ac:dyDescent="0.2">
      <c r="C709" s="63"/>
    </row>
    <row r="710" spans="3:3" x14ac:dyDescent="0.2">
      <c r="C710" s="63"/>
    </row>
    <row r="711" spans="3:3" x14ac:dyDescent="0.2">
      <c r="C711" s="63"/>
    </row>
    <row r="712" spans="3:3" x14ac:dyDescent="0.2">
      <c r="C712" s="63"/>
    </row>
    <row r="713" spans="3:3" x14ac:dyDescent="0.2">
      <c r="C713" s="63"/>
    </row>
    <row r="714" spans="3:3" x14ac:dyDescent="0.2">
      <c r="C714" s="63"/>
    </row>
    <row r="715" spans="3:3" x14ac:dyDescent="0.2">
      <c r="C715" s="63"/>
    </row>
    <row r="716" spans="3:3" x14ac:dyDescent="0.2">
      <c r="C716" s="63"/>
    </row>
    <row r="717" spans="3:3" x14ac:dyDescent="0.2">
      <c r="C717" s="63"/>
    </row>
    <row r="718" spans="3:3" x14ac:dyDescent="0.2">
      <c r="C718" s="63"/>
    </row>
    <row r="719" spans="3:3" x14ac:dyDescent="0.2">
      <c r="C719" s="63"/>
    </row>
    <row r="720" spans="3:3" x14ac:dyDescent="0.2">
      <c r="C720" s="63"/>
    </row>
    <row r="721" spans="3:3" x14ac:dyDescent="0.2">
      <c r="C721" s="63"/>
    </row>
    <row r="722" spans="3:3" x14ac:dyDescent="0.2">
      <c r="C722" s="63"/>
    </row>
    <row r="723" spans="3:3" x14ac:dyDescent="0.2">
      <c r="C723" s="63"/>
    </row>
    <row r="724" spans="3:3" x14ac:dyDescent="0.2">
      <c r="C724" s="63"/>
    </row>
    <row r="725" spans="3:3" x14ac:dyDescent="0.2">
      <c r="C725" s="63"/>
    </row>
    <row r="726" spans="3:3" x14ac:dyDescent="0.2">
      <c r="C726" s="63"/>
    </row>
    <row r="727" spans="3:3" x14ac:dyDescent="0.2">
      <c r="C727" s="63"/>
    </row>
    <row r="728" spans="3:3" x14ac:dyDescent="0.2">
      <c r="C728" s="63"/>
    </row>
    <row r="729" spans="3:3" x14ac:dyDescent="0.2">
      <c r="C729" s="63"/>
    </row>
    <row r="730" spans="3:3" x14ac:dyDescent="0.2">
      <c r="C730" s="63"/>
    </row>
    <row r="731" spans="3:3" x14ac:dyDescent="0.2">
      <c r="C731" s="63"/>
    </row>
    <row r="732" spans="3:3" x14ac:dyDescent="0.2">
      <c r="C732" s="63"/>
    </row>
    <row r="733" spans="3:3" x14ac:dyDescent="0.2">
      <c r="C733" s="63"/>
    </row>
    <row r="734" spans="3:3" x14ac:dyDescent="0.2">
      <c r="C734" s="63"/>
    </row>
    <row r="735" spans="3:3" x14ac:dyDescent="0.2">
      <c r="C735" s="63"/>
    </row>
    <row r="736" spans="3:3" x14ac:dyDescent="0.2">
      <c r="C736" s="63"/>
    </row>
    <row r="737" spans="3:3" x14ac:dyDescent="0.2">
      <c r="C737" s="63"/>
    </row>
    <row r="738" spans="3:3" x14ac:dyDescent="0.2">
      <c r="C738" s="63"/>
    </row>
    <row r="739" spans="3:3" x14ac:dyDescent="0.2">
      <c r="C739" s="63"/>
    </row>
    <row r="740" spans="3:3" x14ac:dyDescent="0.2">
      <c r="C740" s="63"/>
    </row>
    <row r="741" spans="3:3" x14ac:dyDescent="0.2">
      <c r="C741" s="63"/>
    </row>
    <row r="742" spans="3:3" x14ac:dyDescent="0.2">
      <c r="C742" s="63"/>
    </row>
    <row r="743" spans="3:3" x14ac:dyDescent="0.2">
      <c r="C743" s="63"/>
    </row>
    <row r="744" spans="3:3" x14ac:dyDescent="0.2">
      <c r="C744" s="63"/>
    </row>
    <row r="745" spans="3:3" x14ac:dyDescent="0.2">
      <c r="C745" s="63"/>
    </row>
    <row r="746" spans="3:3" x14ac:dyDescent="0.2">
      <c r="C746" s="63"/>
    </row>
    <row r="747" spans="3:3" x14ac:dyDescent="0.2">
      <c r="C747" s="63"/>
    </row>
    <row r="748" spans="3:3" x14ac:dyDescent="0.2">
      <c r="C748" s="63"/>
    </row>
    <row r="749" spans="3:3" x14ac:dyDescent="0.2">
      <c r="C749" s="63"/>
    </row>
    <row r="750" spans="3:3" x14ac:dyDescent="0.2">
      <c r="C750" s="63"/>
    </row>
    <row r="751" spans="3:3" x14ac:dyDescent="0.2">
      <c r="C751" s="63"/>
    </row>
    <row r="752" spans="3:3" x14ac:dyDescent="0.2">
      <c r="C752" s="63"/>
    </row>
    <row r="753" spans="3:3" x14ac:dyDescent="0.2">
      <c r="C753" s="63"/>
    </row>
    <row r="754" spans="3:3" x14ac:dyDescent="0.2">
      <c r="C754" s="63"/>
    </row>
    <row r="755" spans="3:3" x14ac:dyDescent="0.2">
      <c r="C755" s="63"/>
    </row>
    <row r="756" spans="3:3" x14ac:dyDescent="0.2">
      <c r="C756" s="63"/>
    </row>
    <row r="757" spans="3:3" x14ac:dyDescent="0.2">
      <c r="C757" s="63"/>
    </row>
    <row r="758" spans="3:3" x14ac:dyDescent="0.2">
      <c r="C758" s="63"/>
    </row>
    <row r="759" spans="3:3" x14ac:dyDescent="0.2">
      <c r="C759" s="63"/>
    </row>
    <row r="760" spans="3:3" x14ac:dyDescent="0.2">
      <c r="C760" s="63"/>
    </row>
    <row r="761" spans="3:3" x14ac:dyDescent="0.2">
      <c r="C761" s="63"/>
    </row>
    <row r="762" spans="3:3" x14ac:dyDescent="0.2">
      <c r="C762" s="63"/>
    </row>
    <row r="763" spans="3:3" x14ac:dyDescent="0.2">
      <c r="C763" s="63"/>
    </row>
    <row r="764" spans="3:3" x14ac:dyDescent="0.2">
      <c r="C764" s="63"/>
    </row>
    <row r="765" spans="3:3" x14ac:dyDescent="0.2">
      <c r="C765" s="63"/>
    </row>
    <row r="766" spans="3:3" x14ac:dyDescent="0.2">
      <c r="C766" s="63"/>
    </row>
    <row r="767" spans="3:3" x14ac:dyDescent="0.2">
      <c r="C767" s="63"/>
    </row>
    <row r="768" spans="3:3" x14ac:dyDescent="0.2">
      <c r="C768" s="63"/>
    </row>
    <row r="769" spans="3:3" x14ac:dyDescent="0.2">
      <c r="C769" s="63"/>
    </row>
    <row r="770" spans="3:3" x14ac:dyDescent="0.2">
      <c r="C770" s="63"/>
    </row>
    <row r="771" spans="3:3" x14ac:dyDescent="0.2">
      <c r="C771" s="63"/>
    </row>
    <row r="772" spans="3:3" x14ac:dyDescent="0.2">
      <c r="C772" s="63"/>
    </row>
    <row r="773" spans="3:3" x14ac:dyDescent="0.2">
      <c r="C773" s="63"/>
    </row>
    <row r="774" spans="3:3" x14ac:dyDescent="0.2">
      <c r="C774" s="63"/>
    </row>
    <row r="775" spans="3:3" x14ac:dyDescent="0.2">
      <c r="C775" s="63"/>
    </row>
    <row r="776" spans="3:3" x14ac:dyDescent="0.2">
      <c r="C776" s="63"/>
    </row>
    <row r="777" spans="3:3" x14ac:dyDescent="0.2">
      <c r="C777" s="63"/>
    </row>
    <row r="778" spans="3:3" x14ac:dyDescent="0.2">
      <c r="C778" s="63"/>
    </row>
    <row r="779" spans="3:3" x14ac:dyDescent="0.2">
      <c r="C779" s="63"/>
    </row>
    <row r="780" spans="3:3" x14ac:dyDescent="0.2">
      <c r="C780" s="63"/>
    </row>
    <row r="781" spans="3:3" x14ac:dyDescent="0.2">
      <c r="C781" s="63"/>
    </row>
    <row r="782" spans="3:3" x14ac:dyDescent="0.2">
      <c r="C782" s="63"/>
    </row>
    <row r="783" spans="3:3" x14ac:dyDescent="0.2">
      <c r="C783" s="63"/>
    </row>
    <row r="784" spans="3:3" x14ac:dyDescent="0.2">
      <c r="C784" s="63"/>
    </row>
    <row r="785" spans="3:3" x14ac:dyDescent="0.2">
      <c r="C785" s="63"/>
    </row>
    <row r="786" spans="3:3" x14ac:dyDescent="0.2">
      <c r="C786" s="63"/>
    </row>
    <row r="787" spans="3:3" x14ac:dyDescent="0.2">
      <c r="C787" s="63"/>
    </row>
    <row r="788" spans="3:3" x14ac:dyDescent="0.2">
      <c r="C788" s="63"/>
    </row>
    <row r="789" spans="3:3" x14ac:dyDescent="0.2">
      <c r="C789" s="63"/>
    </row>
    <row r="790" spans="3:3" x14ac:dyDescent="0.2">
      <c r="C790" s="63"/>
    </row>
    <row r="791" spans="3:3" x14ac:dyDescent="0.2">
      <c r="C791" s="63"/>
    </row>
    <row r="792" spans="3:3" x14ac:dyDescent="0.2">
      <c r="C792" s="63"/>
    </row>
    <row r="793" spans="3:3" x14ac:dyDescent="0.2">
      <c r="C793" s="63"/>
    </row>
    <row r="794" spans="3:3" x14ac:dyDescent="0.2">
      <c r="C794" s="63"/>
    </row>
    <row r="795" spans="3:3" x14ac:dyDescent="0.2">
      <c r="C795" s="63"/>
    </row>
    <row r="796" spans="3:3" x14ac:dyDescent="0.2">
      <c r="C796" s="63"/>
    </row>
    <row r="797" spans="3:3" x14ac:dyDescent="0.2">
      <c r="C797" s="63"/>
    </row>
    <row r="798" spans="3:3" x14ac:dyDescent="0.2">
      <c r="C798" s="63"/>
    </row>
    <row r="799" spans="3:3" x14ac:dyDescent="0.2">
      <c r="C799" s="63"/>
    </row>
    <row r="800" spans="3:3" x14ac:dyDescent="0.2">
      <c r="C800" s="63"/>
    </row>
    <row r="801" spans="3:3" x14ac:dyDescent="0.2">
      <c r="C801" s="63"/>
    </row>
    <row r="802" spans="3:3" x14ac:dyDescent="0.2">
      <c r="C802" s="63"/>
    </row>
    <row r="803" spans="3:3" x14ac:dyDescent="0.2">
      <c r="C803" s="63"/>
    </row>
    <row r="804" spans="3:3" x14ac:dyDescent="0.2">
      <c r="C804" s="63"/>
    </row>
    <row r="805" spans="3:3" x14ac:dyDescent="0.2">
      <c r="C805" s="63"/>
    </row>
    <row r="806" spans="3:3" x14ac:dyDescent="0.2">
      <c r="C806" s="63"/>
    </row>
    <row r="807" spans="3:3" x14ac:dyDescent="0.2">
      <c r="C807" s="63"/>
    </row>
    <row r="808" spans="3:3" x14ac:dyDescent="0.2">
      <c r="C808" s="63"/>
    </row>
    <row r="809" spans="3:3" x14ac:dyDescent="0.2">
      <c r="C809" s="63"/>
    </row>
    <row r="810" spans="3:3" x14ac:dyDescent="0.2">
      <c r="C810" s="63"/>
    </row>
    <row r="811" spans="3:3" x14ac:dyDescent="0.2">
      <c r="C811" s="63"/>
    </row>
    <row r="812" spans="3:3" x14ac:dyDescent="0.2">
      <c r="C812" s="63"/>
    </row>
    <row r="813" spans="3:3" x14ac:dyDescent="0.2">
      <c r="C813" s="63"/>
    </row>
    <row r="814" spans="3:3" x14ac:dyDescent="0.2">
      <c r="C814" s="63"/>
    </row>
    <row r="815" spans="3:3" x14ac:dyDescent="0.2">
      <c r="C815" s="63"/>
    </row>
    <row r="816" spans="3:3" x14ac:dyDescent="0.2">
      <c r="C816" s="63"/>
    </row>
    <row r="817" spans="3:3" x14ac:dyDescent="0.2">
      <c r="C817" s="63"/>
    </row>
    <row r="818" spans="3:3" x14ac:dyDescent="0.2">
      <c r="C818" s="63"/>
    </row>
    <row r="819" spans="3:3" x14ac:dyDescent="0.2">
      <c r="C819" s="63"/>
    </row>
    <row r="820" spans="3:3" x14ac:dyDescent="0.2">
      <c r="C820" s="63"/>
    </row>
    <row r="821" spans="3:3" x14ac:dyDescent="0.2">
      <c r="C821" s="63"/>
    </row>
    <row r="822" spans="3:3" x14ac:dyDescent="0.2">
      <c r="C822" s="63"/>
    </row>
    <row r="823" spans="3:3" x14ac:dyDescent="0.2">
      <c r="C823" s="63"/>
    </row>
    <row r="824" spans="3:3" x14ac:dyDescent="0.2">
      <c r="C824" s="63"/>
    </row>
    <row r="825" spans="3:3" x14ac:dyDescent="0.2">
      <c r="C825" s="63"/>
    </row>
    <row r="826" spans="3:3" x14ac:dyDescent="0.2">
      <c r="C826" s="63"/>
    </row>
    <row r="827" spans="3:3" x14ac:dyDescent="0.2">
      <c r="C827" s="63"/>
    </row>
    <row r="828" spans="3:3" x14ac:dyDescent="0.2">
      <c r="C828" s="63"/>
    </row>
    <row r="829" spans="3:3" x14ac:dyDescent="0.2">
      <c r="C829" s="63"/>
    </row>
    <row r="830" spans="3:3" x14ac:dyDescent="0.2">
      <c r="C830" s="63"/>
    </row>
    <row r="831" spans="3:3" x14ac:dyDescent="0.2">
      <c r="C831" s="63"/>
    </row>
    <row r="832" spans="3:3" x14ac:dyDescent="0.2">
      <c r="C832" s="63"/>
    </row>
    <row r="833" spans="3:3" x14ac:dyDescent="0.2">
      <c r="C833" s="63"/>
    </row>
    <row r="834" spans="3:3" x14ac:dyDescent="0.2">
      <c r="C834" s="63"/>
    </row>
    <row r="835" spans="3:3" x14ac:dyDescent="0.2">
      <c r="C835" s="63"/>
    </row>
    <row r="836" spans="3:3" x14ac:dyDescent="0.2">
      <c r="C836" s="63"/>
    </row>
    <row r="837" spans="3:3" x14ac:dyDescent="0.2">
      <c r="C837" s="63"/>
    </row>
    <row r="838" spans="3:3" x14ac:dyDescent="0.2">
      <c r="C838" s="63"/>
    </row>
    <row r="839" spans="3:3" x14ac:dyDescent="0.2">
      <c r="C839" s="63"/>
    </row>
    <row r="840" spans="3:3" x14ac:dyDescent="0.2">
      <c r="C840" s="63"/>
    </row>
    <row r="841" spans="3:3" x14ac:dyDescent="0.2">
      <c r="C841" s="63"/>
    </row>
    <row r="842" spans="3:3" x14ac:dyDescent="0.2">
      <c r="C842" s="63"/>
    </row>
    <row r="843" spans="3:3" x14ac:dyDescent="0.2">
      <c r="C843" s="63"/>
    </row>
    <row r="844" spans="3:3" x14ac:dyDescent="0.2">
      <c r="C844" s="63"/>
    </row>
    <row r="845" spans="3:3" x14ac:dyDescent="0.2">
      <c r="C845" s="63"/>
    </row>
    <row r="846" spans="3:3" x14ac:dyDescent="0.2">
      <c r="C846" s="63"/>
    </row>
    <row r="847" spans="3:3" x14ac:dyDescent="0.2">
      <c r="C847" s="63"/>
    </row>
    <row r="848" spans="3:3" x14ac:dyDescent="0.2">
      <c r="C848" s="63"/>
    </row>
    <row r="849" spans="3:3" x14ac:dyDescent="0.2">
      <c r="C849" s="63"/>
    </row>
    <row r="850" spans="3:3" x14ac:dyDescent="0.2">
      <c r="C850" s="63"/>
    </row>
    <row r="851" spans="3:3" x14ac:dyDescent="0.2">
      <c r="C851" s="63"/>
    </row>
    <row r="852" spans="3:3" x14ac:dyDescent="0.2">
      <c r="C852" s="63"/>
    </row>
    <row r="853" spans="3:3" x14ac:dyDescent="0.2">
      <c r="C853" s="63"/>
    </row>
    <row r="854" spans="3:3" x14ac:dyDescent="0.2">
      <c r="C854" s="63"/>
    </row>
    <row r="855" spans="3:3" x14ac:dyDescent="0.2">
      <c r="C855" s="63"/>
    </row>
    <row r="856" spans="3:3" x14ac:dyDescent="0.2">
      <c r="C856" s="63"/>
    </row>
    <row r="857" spans="3:3" x14ac:dyDescent="0.2">
      <c r="C857" s="63"/>
    </row>
    <row r="858" spans="3:3" x14ac:dyDescent="0.2">
      <c r="C858" s="63"/>
    </row>
    <row r="859" spans="3:3" x14ac:dyDescent="0.2">
      <c r="C859" s="63"/>
    </row>
    <row r="860" spans="3:3" x14ac:dyDescent="0.2">
      <c r="C860" s="63"/>
    </row>
    <row r="861" spans="3:3" x14ac:dyDescent="0.2">
      <c r="C861" s="63"/>
    </row>
    <row r="862" spans="3:3" x14ac:dyDescent="0.2">
      <c r="C862" s="63"/>
    </row>
    <row r="863" spans="3:3" x14ac:dyDescent="0.2">
      <c r="C863" s="63"/>
    </row>
    <row r="864" spans="3:3" x14ac:dyDescent="0.2">
      <c r="C864" s="63"/>
    </row>
    <row r="865" spans="3:3" x14ac:dyDescent="0.2">
      <c r="C865" s="63"/>
    </row>
    <row r="866" spans="3:3" x14ac:dyDescent="0.2">
      <c r="C866" s="63"/>
    </row>
    <row r="867" spans="3:3" x14ac:dyDescent="0.2">
      <c r="C867" s="63"/>
    </row>
    <row r="868" spans="3:3" x14ac:dyDescent="0.2">
      <c r="C868" s="63"/>
    </row>
    <row r="869" spans="3:3" x14ac:dyDescent="0.2">
      <c r="C869" s="63"/>
    </row>
    <row r="870" spans="3:3" x14ac:dyDescent="0.2">
      <c r="C870" s="63"/>
    </row>
    <row r="871" spans="3:3" x14ac:dyDescent="0.2">
      <c r="C871" s="63"/>
    </row>
    <row r="872" spans="3:3" x14ac:dyDescent="0.2">
      <c r="C872" s="63"/>
    </row>
    <row r="873" spans="3:3" x14ac:dyDescent="0.2">
      <c r="C873" s="63"/>
    </row>
    <row r="874" spans="3:3" x14ac:dyDescent="0.2">
      <c r="C874" s="63"/>
    </row>
    <row r="875" spans="3:3" x14ac:dyDescent="0.2">
      <c r="C875" s="63"/>
    </row>
    <row r="876" spans="3:3" x14ac:dyDescent="0.2">
      <c r="C876" s="63"/>
    </row>
    <row r="877" spans="3:3" x14ac:dyDescent="0.2">
      <c r="C877" s="63"/>
    </row>
    <row r="878" spans="3:3" x14ac:dyDescent="0.2">
      <c r="C878" s="63"/>
    </row>
    <row r="879" spans="3:3" x14ac:dyDescent="0.2">
      <c r="C879" s="63"/>
    </row>
    <row r="880" spans="3:3" x14ac:dyDescent="0.2">
      <c r="C880" s="63"/>
    </row>
    <row r="881" spans="3:3" x14ac:dyDescent="0.2">
      <c r="C881" s="63"/>
    </row>
    <row r="882" spans="3:3" x14ac:dyDescent="0.2">
      <c r="C882" s="63"/>
    </row>
    <row r="883" spans="3:3" x14ac:dyDescent="0.2">
      <c r="C883" s="63"/>
    </row>
    <row r="884" spans="3:3" x14ac:dyDescent="0.2">
      <c r="C884" s="63"/>
    </row>
    <row r="885" spans="3:3" x14ac:dyDescent="0.2">
      <c r="C885" s="63"/>
    </row>
    <row r="886" spans="3:3" x14ac:dyDescent="0.2">
      <c r="C886" s="63"/>
    </row>
    <row r="887" spans="3:3" x14ac:dyDescent="0.2">
      <c r="C887" s="63"/>
    </row>
    <row r="888" spans="3:3" x14ac:dyDescent="0.2">
      <c r="C888" s="63"/>
    </row>
    <row r="889" spans="3:3" x14ac:dyDescent="0.2">
      <c r="C889" s="63"/>
    </row>
    <row r="890" spans="3:3" x14ac:dyDescent="0.2">
      <c r="C890" s="63"/>
    </row>
    <row r="891" spans="3:3" x14ac:dyDescent="0.2">
      <c r="C891" s="63"/>
    </row>
    <row r="892" spans="3:3" x14ac:dyDescent="0.2">
      <c r="C892" s="63"/>
    </row>
    <row r="893" spans="3:3" x14ac:dyDescent="0.2">
      <c r="C893" s="63"/>
    </row>
    <row r="894" spans="3:3" x14ac:dyDescent="0.2">
      <c r="C894" s="63"/>
    </row>
    <row r="895" spans="3:3" x14ac:dyDescent="0.2">
      <c r="C895" s="63"/>
    </row>
    <row r="896" spans="3:3" x14ac:dyDescent="0.2">
      <c r="C896" s="63"/>
    </row>
    <row r="897" spans="3:3" x14ac:dyDescent="0.2">
      <c r="C897" s="63"/>
    </row>
    <row r="898" spans="3:3" x14ac:dyDescent="0.2">
      <c r="C898" s="63"/>
    </row>
    <row r="899" spans="3:3" x14ac:dyDescent="0.2">
      <c r="C899" s="63"/>
    </row>
    <row r="900" spans="3:3" x14ac:dyDescent="0.2">
      <c r="C900" s="63"/>
    </row>
    <row r="901" spans="3:3" x14ac:dyDescent="0.2">
      <c r="C901" s="63"/>
    </row>
    <row r="902" spans="3:3" x14ac:dyDescent="0.2">
      <c r="C902" s="63"/>
    </row>
    <row r="903" spans="3:3" x14ac:dyDescent="0.2">
      <c r="C903" s="63"/>
    </row>
    <row r="904" spans="3:3" x14ac:dyDescent="0.2">
      <c r="C904" s="63"/>
    </row>
    <row r="905" spans="3:3" x14ac:dyDescent="0.2">
      <c r="C905" s="63"/>
    </row>
    <row r="906" spans="3:3" x14ac:dyDescent="0.2">
      <c r="C906" s="63"/>
    </row>
    <row r="907" spans="3:3" x14ac:dyDescent="0.2">
      <c r="C907" s="63"/>
    </row>
    <row r="908" spans="3:3" x14ac:dyDescent="0.2">
      <c r="C908" s="63"/>
    </row>
    <row r="909" spans="3:3" x14ac:dyDescent="0.2">
      <c r="C909" s="63"/>
    </row>
    <row r="910" spans="3:3" x14ac:dyDescent="0.2">
      <c r="C910" s="63"/>
    </row>
    <row r="911" spans="3:3" x14ac:dyDescent="0.2">
      <c r="C911" s="63"/>
    </row>
    <row r="912" spans="3:3" x14ac:dyDescent="0.2">
      <c r="C912" s="63"/>
    </row>
    <row r="913" spans="3:3" x14ac:dyDescent="0.2">
      <c r="C913" s="63"/>
    </row>
    <row r="914" spans="3:3" x14ac:dyDescent="0.2">
      <c r="C914" s="63"/>
    </row>
    <row r="915" spans="3:3" x14ac:dyDescent="0.2">
      <c r="C915" s="63"/>
    </row>
    <row r="916" spans="3:3" x14ac:dyDescent="0.2">
      <c r="C916" s="63"/>
    </row>
    <row r="917" spans="3:3" x14ac:dyDescent="0.2">
      <c r="C917" s="63"/>
    </row>
    <row r="918" spans="3:3" x14ac:dyDescent="0.2">
      <c r="C918" s="63"/>
    </row>
    <row r="919" spans="3:3" x14ac:dyDescent="0.2">
      <c r="C919" s="63"/>
    </row>
    <row r="920" spans="3:3" x14ac:dyDescent="0.2">
      <c r="C920" s="63"/>
    </row>
    <row r="921" spans="3:3" x14ac:dyDescent="0.2">
      <c r="C921" s="63"/>
    </row>
    <row r="922" spans="3:3" x14ac:dyDescent="0.2">
      <c r="C922" s="63"/>
    </row>
    <row r="923" spans="3:3" x14ac:dyDescent="0.2">
      <c r="C923" s="63"/>
    </row>
    <row r="924" spans="3:3" x14ac:dyDescent="0.2">
      <c r="C924" s="63"/>
    </row>
    <row r="925" spans="3:3" x14ac:dyDescent="0.2">
      <c r="C925" s="63"/>
    </row>
    <row r="926" spans="3:3" x14ac:dyDescent="0.2">
      <c r="C926" s="63"/>
    </row>
    <row r="927" spans="3:3" x14ac:dyDescent="0.2">
      <c r="C927" s="63"/>
    </row>
    <row r="928" spans="3:3" x14ac:dyDescent="0.2">
      <c r="C928" s="63"/>
    </row>
    <row r="929" spans="3:3" x14ac:dyDescent="0.2">
      <c r="C929" s="63"/>
    </row>
    <row r="930" spans="3:3" x14ac:dyDescent="0.2">
      <c r="C930" s="63"/>
    </row>
    <row r="931" spans="3:3" x14ac:dyDescent="0.2">
      <c r="C931" s="63"/>
    </row>
    <row r="932" spans="3:3" x14ac:dyDescent="0.2">
      <c r="C932" s="63"/>
    </row>
    <row r="933" spans="3:3" x14ac:dyDescent="0.2">
      <c r="C933" s="63"/>
    </row>
    <row r="934" spans="3:3" x14ac:dyDescent="0.2">
      <c r="C934" s="63"/>
    </row>
    <row r="935" spans="3:3" x14ac:dyDescent="0.2">
      <c r="C935" s="63"/>
    </row>
    <row r="936" spans="3:3" x14ac:dyDescent="0.2">
      <c r="C936" s="63"/>
    </row>
    <row r="937" spans="3:3" x14ac:dyDescent="0.2">
      <c r="C937" s="63"/>
    </row>
    <row r="938" spans="3:3" x14ac:dyDescent="0.2">
      <c r="C938" s="63"/>
    </row>
    <row r="939" spans="3:3" x14ac:dyDescent="0.2">
      <c r="C939" s="63"/>
    </row>
    <row r="940" spans="3:3" x14ac:dyDescent="0.2">
      <c r="C940" s="63"/>
    </row>
    <row r="941" spans="3:3" x14ac:dyDescent="0.2">
      <c r="C941" s="63"/>
    </row>
    <row r="942" spans="3:3" x14ac:dyDescent="0.2">
      <c r="C942" s="63"/>
    </row>
    <row r="943" spans="3:3" x14ac:dyDescent="0.2">
      <c r="C943" s="63"/>
    </row>
    <row r="944" spans="3:3" x14ac:dyDescent="0.2">
      <c r="C944" s="63"/>
    </row>
    <row r="945" spans="3:3" x14ac:dyDescent="0.2">
      <c r="C945" s="63"/>
    </row>
    <row r="946" spans="3:3" x14ac:dyDescent="0.2">
      <c r="C946" s="63"/>
    </row>
    <row r="947" spans="3:3" x14ac:dyDescent="0.2">
      <c r="C947" s="63"/>
    </row>
    <row r="948" spans="3:3" x14ac:dyDescent="0.2">
      <c r="C948" s="63"/>
    </row>
    <row r="949" spans="3:3" x14ac:dyDescent="0.2">
      <c r="C949" s="63"/>
    </row>
    <row r="950" spans="3:3" x14ac:dyDescent="0.2">
      <c r="C950" s="63"/>
    </row>
    <row r="951" spans="3:3" x14ac:dyDescent="0.2">
      <c r="C951" s="63"/>
    </row>
    <row r="952" spans="3:3" x14ac:dyDescent="0.2">
      <c r="C952" s="63"/>
    </row>
    <row r="953" spans="3:3" x14ac:dyDescent="0.2">
      <c r="C953" s="63"/>
    </row>
    <row r="954" spans="3:3" x14ac:dyDescent="0.2">
      <c r="C954" s="63"/>
    </row>
    <row r="955" spans="3:3" x14ac:dyDescent="0.2">
      <c r="C955" s="63"/>
    </row>
    <row r="956" spans="3:3" x14ac:dyDescent="0.2">
      <c r="C956" s="63"/>
    </row>
    <row r="957" spans="3:3" x14ac:dyDescent="0.2">
      <c r="C957" s="63"/>
    </row>
    <row r="958" spans="3:3" x14ac:dyDescent="0.2">
      <c r="C958" s="63"/>
    </row>
    <row r="959" spans="3:3" x14ac:dyDescent="0.2">
      <c r="C959" s="63"/>
    </row>
    <row r="960" spans="3:3" x14ac:dyDescent="0.2">
      <c r="C960" s="63"/>
    </row>
    <row r="961" spans="3:3" x14ac:dyDescent="0.2">
      <c r="C961" s="63"/>
    </row>
    <row r="962" spans="3:3" x14ac:dyDescent="0.2">
      <c r="C962" s="63"/>
    </row>
    <row r="963" spans="3:3" x14ac:dyDescent="0.2">
      <c r="C963" s="63"/>
    </row>
    <row r="964" spans="3:3" x14ac:dyDescent="0.2">
      <c r="C964" s="63"/>
    </row>
    <row r="965" spans="3:3" x14ac:dyDescent="0.2">
      <c r="C965" s="63"/>
    </row>
    <row r="966" spans="3:3" x14ac:dyDescent="0.2">
      <c r="C966" s="63"/>
    </row>
    <row r="967" spans="3:3" x14ac:dyDescent="0.2">
      <c r="C967" s="63"/>
    </row>
    <row r="968" spans="3:3" x14ac:dyDescent="0.2">
      <c r="C968" s="63"/>
    </row>
    <row r="969" spans="3:3" x14ac:dyDescent="0.2">
      <c r="C969" s="63"/>
    </row>
    <row r="970" spans="3:3" x14ac:dyDescent="0.2">
      <c r="C970" s="63"/>
    </row>
    <row r="971" spans="3:3" x14ac:dyDescent="0.2">
      <c r="C971" s="63"/>
    </row>
    <row r="972" spans="3:3" x14ac:dyDescent="0.2">
      <c r="C972" s="63"/>
    </row>
    <row r="973" spans="3:3" x14ac:dyDescent="0.2">
      <c r="C973" s="63"/>
    </row>
    <row r="974" spans="3:3" x14ac:dyDescent="0.2">
      <c r="C974" s="63"/>
    </row>
    <row r="975" spans="3:3" x14ac:dyDescent="0.2">
      <c r="C975" s="63"/>
    </row>
    <row r="976" spans="3:3" x14ac:dyDescent="0.2">
      <c r="C976" s="63"/>
    </row>
    <row r="977" spans="3:3" x14ac:dyDescent="0.2">
      <c r="C977" s="63"/>
    </row>
    <row r="978" spans="3:3" x14ac:dyDescent="0.2">
      <c r="C978" s="63"/>
    </row>
    <row r="979" spans="3:3" x14ac:dyDescent="0.2">
      <c r="C979" s="63"/>
    </row>
    <row r="980" spans="3:3" x14ac:dyDescent="0.2">
      <c r="C980" s="63"/>
    </row>
    <row r="981" spans="3:3" x14ac:dyDescent="0.2">
      <c r="C981" s="63"/>
    </row>
    <row r="982" spans="3:3" x14ac:dyDescent="0.2">
      <c r="C982" s="63"/>
    </row>
    <row r="983" spans="3:3" x14ac:dyDescent="0.2">
      <c r="C983" s="63"/>
    </row>
    <row r="984" spans="3:3" x14ac:dyDescent="0.2">
      <c r="C984" s="63"/>
    </row>
    <row r="985" spans="3:3" x14ac:dyDescent="0.2">
      <c r="C985" s="63"/>
    </row>
    <row r="986" spans="3:3" x14ac:dyDescent="0.2">
      <c r="C986" s="63"/>
    </row>
    <row r="987" spans="3:3" x14ac:dyDescent="0.2">
      <c r="C987" s="63"/>
    </row>
    <row r="988" spans="3:3" x14ac:dyDescent="0.2">
      <c r="C988" s="63"/>
    </row>
    <row r="989" spans="3:3" x14ac:dyDescent="0.2">
      <c r="C989" s="63"/>
    </row>
    <row r="990" spans="3:3" x14ac:dyDescent="0.2">
      <c r="C990" s="63"/>
    </row>
    <row r="991" spans="3:3" x14ac:dyDescent="0.2">
      <c r="C991" s="63"/>
    </row>
    <row r="992" spans="3:3" x14ac:dyDescent="0.2">
      <c r="C992" s="63"/>
    </row>
    <row r="993" spans="3:3" x14ac:dyDescent="0.2">
      <c r="C993" s="63"/>
    </row>
    <row r="994" spans="3:3" x14ac:dyDescent="0.2">
      <c r="C994" s="63"/>
    </row>
    <row r="995" spans="3:3" x14ac:dyDescent="0.2">
      <c r="C995" s="63"/>
    </row>
    <row r="996" spans="3:3" x14ac:dyDescent="0.2">
      <c r="C996" s="63"/>
    </row>
    <row r="997" spans="3:3" x14ac:dyDescent="0.2">
      <c r="C997" s="63"/>
    </row>
    <row r="998" spans="3:3" x14ac:dyDescent="0.2">
      <c r="C998" s="63"/>
    </row>
    <row r="999" spans="3:3" x14ac:dyDescent="0.2">
      <c r="C999" s="63"/>
    </row>
    <row r="1000" spans="3:3" x14ac:dyDescent="0.2">
      <c r="C1000" s="63"/>
    </row>
    <row r="1001" spans="3:3" x14ac:dyDescent="0.2">
      <c r="C1001" s="63"/>
    </row>
    <row r="1002" spans="3:3" x14ac:dyDescent="0.2">
      <c r="C1002" s="63"/>
    </row>
    <row r="1003" spans="3:3" x14ac:dyDescent="0.2">
      <c r="C1003" s="63"/>
    </row>
    <row r="1004" spans="3:3" x14ac:dyDescent="0.2">
      <c r="C1004" s="63"/>
    </row>
    <row r="1005" spans="3:3" x14ac:dyDescent="0.2">
      <c r="C1005" s="63"/>
    </row>
    <row r="1006" spans="3:3" x14ac:dyDescent="0.2">
      <c r="C1006" s="63"/>
    </row>
    <row r="1007" spans="3:3" x14ac:dyDescent="0.2">
      <c r="C1007" s="63"/>
    </row>
    <row r="1008" spans="3:3" x14ac:dyDescent="0.2">
      <c r="C1008" s="63"/>
    </row>
    <row r="1009" spans="3:3" x14ac:dyDescent="0.2">
      <c r="C1009" s="63"/>
    </row>
    <row r="1010" spans="3:3" x14ac:dyDescent="0.2">
      <c r="C1010" s="63"/>
    </row>
    <row r="1011" spans="3:3" x14ac:dyDescent="0.2">
      <c r="C1011" s="63"/>
    </row>
    <row r="1012" spans="3:3" x14ac:dyDescent="0.2">
      <c r="C1012" s="63"/>
    </row>
    <row r="1013" spans="3:3" x14ac:dyDescent="0.2">
      <c r="C1013" s="63"/>
    </row>
    <row r="1014" spans="3:3" x14ac:dyDescent="0.2">
      <c r="C1014" s="63"/>
    </row>
    <row r="1015" spans="3:3" x14ac:dyDescent="0.2">
      <c r="C1015" s="63"/>
    </row>
    <row r="1016" spans="3:3" x14ac:dyDescent="0.2">
      <c r="C1016" s="63"/>
    </row>
    <row r="1017" spans="3:3" x14ac:dyDescent="0.2">
      <c r="C1017" s="63"/>
    </row>
    <row r="1018" spans="3:3" x14ac:dyDescent="0.2">
      <c r="C1018" s="63"/>
    </row>
    <row r="1019" spans="3:3" x14ac:dyDescent="0.2">
      <c r="C1019" s="63"/>
    </row>
    <row r="1020" spans="3:3" x14ac:dyDescent="0.2">
      <c r="C1020" s="63"/>
    </row>
    <row r="1021" spans="3:3" x14ac:dyDescent="0.2">
      <c r="C1021" s="63"/>
    </row>
    <row r="1022" spans="3:3" x14ac:dyDescent="0.2">
      <c r="C1022" s="63"/>
    </row>
    <row r="1023" spans="3:3" x14ac:dyDescent="0.2">
      <c r="C1023" s="63"/>
    </row>
    <row r="1024" spans="3:3" x14ac:dyDescent="0.2">
      <c r="C1024" s="63"/>
    </row>
    <row r="1025" spans="3:3" x14ac:dyDescent="0.2">
      <c r="C1025" s="63"/>
    </row>
    <row r="1026" spans="3:3" x14ac:dyDescent="0.2">
      <c r="C1026" s="63"/>
    </row>
    <row r="1027" spans="3:3" x14ac:dyDescent="0.2">
      <c r="C1027" s="63"/>
    </row>
    <row r="1028" spans="3:3" x14ac:dyDescent="0.2">
      <c r="C1028" s="63"/>
    </row>
    <row r="1029" spans="3:3" x14ac:dyDescent="0.2">
      <c r="C1029" s="63"/>
    </row>
    <row r="1030" spans="3:3" x14ac:dyDescent="0.2">
      <c r="C1030" s="63"/>
    </row>
    <row r="1031" spans="3:3" x14ac:dyDescent="0.2">
      <c r="C1031" s="63"/>
    </row>
    <row r="1032" spans="3:3" x14ac:dyDescent="0.2">
      <c r="C1032" s="63"/>
    </row>
    <row r="1033" spans="3:3" x14ac:dyDescent="0.2">
      <c r="C1033" s="63"/>
    </row>
    <row r="1034" spans="3:3" x14ac:dyDescent="0.2">
      <c r="C1034" s="63"/>
    </row>
    <row r="1035" spans="3:3" x14ac:dyDescent="0.2">
      <c r="C1035" s="63"/>
    </row>
    <row r="1036" spans="3:3" x14ac:dyDescent="0.2">
      <c r="C1036" s="63"/>
    </row>
    <row r="1037" spans="3:3" x14ac:dyDescent="0.2">
      <c r="C1037" s="63"/>
    </row>
    <row r="1038" spans="3:3" x14ac:dyDescent="0.2">
      <c r="C1038" s="63"/>
    </row>
    <row r="1039" spans="3:3" x14ac:dyDescent="0.2">
      <c r="C1039" s="63"/>
    </row>
    <row r="1040" spans="3:3" x14ac:dyDescent="0.2">
      <c r="C1040" s="63"/>
    </row>
    <row r="1041" spans="3:3" x14ac:dyDescent="0.2">
      <c r="C1041" s="63"/>
    </row>
    <row r="1042" spans="3:3" x14ac:dyDescent="0.2">
      <c r="C1042" s="63"/>
    </row>
    <row r="1043" spans="3:3" x14ac:dyDescent="0.2">
      <c r="C1043" s="63"/>
    </row>
    <row r="1044" spans="3:3" x14ac:dyDescent="0.2">
      <c r="C1044" s="63"/>
    </row>
    <row r="1045" spans="3:3" x14ac:dyDescent="0.2">
      <c r="C1045" s="63"/>
    </row>
    <row r="1046" spans="3:3" x14ac:dyDescent="0.2">
      <c r="C1046" s="63"/>
    </row>
    <row r="1047" spans="3:3" x14ac:dyDescent="0.2">
      <c r="C1047" s="63"/>
    </row>
    <row r="1048" spans="3:3" x14ac:dyDescent="0.2">
      <c r="C1048" s="63"/>
    </row>
    <row r="1049" spans="3:3" x14ac:dyDescent="0.2">
      <c r="C1049" s="63"/>
    </row>
    <row r="1050" spans="3:3" x14ac:dyDescent="0.2">
      <c r="C1050" s="63"/>
    </row>
    <row r="1051" spans="3:3" x14ac:dyDescent="0.2">
      <c r="C1051" s="63"/>
    </row>
    <row r="1052" spans="3:3" x14ac:dyDescent="0.2">
      <c r="C1052" s="63"/>
    </row>
    <row r="1053" spans="3:3" x14ac:dyDescent="0.2">
      <c r="C1053" s="63"/>
    </row>
    <row r="1054" spans="3:3" x14ac:dyDescent="0.2">
      <c r="C1054" s="63"/>
    </row>
    <row r="1055" spans="3:3" x14ac:dyDescent="0.2">
      <c r="C1055" s="63"/>
    </row>
    <row r="1056" spans="3:3" x14ac:dyDescent="0.2">
      <c r="C1056" s="63"/>
    </row>
    <row r="1057" spans="3:3" x14ac:dyDescent="0.2">
      <c r="C1057" s="63"/>
    </row>
    <row r="1058" spans="3:3" x14ac:dyDescent="0.2">
      <c r="C1058" s="63"/>
    </row>
    <row r="1059" spans="3:3" x14ac:dyDescent="0.2">
      <c r="C1059" s="63"/>
    </row>
    <row r="1060" spans="3:3" x14ac:dyDescent="0.2">
      <c r="C1060" s="63"/>
    </row>
    <row r="1061" spans="3:3" x14ac:dyDescent="0.2">
      <c r="C1061" s="63"/>
    </row>
    <row r="1062" spans="3:3" x14ac:dyDescent="0.2">
      <c r="C1062" s="63"/>
    </row>
    <row r="1063" spans="3:3" x14ac:dyDescent="0.2">
      <c r="C1063" s="63"/>
    </row>
    <row r="1064" spans="3:3" x14ac:dyDescent="0.2">
      <c r="C1064" s="63"/>
    </row>
    <row r="1065" spans="3:3" x14ac:dyDescent="0.2">
      <c r="C1065" s="63"/>
    </row>
    <row r="1066" spans="3:3" x14ac:dyDescent="0.2">
      <c r="C1066" s="63"/>
    </row>
    <row r="1067" spans="3:3" x14ac:dyDescent="0.2">
      <c r="C1067" s="63"/>
    </row>
    <row r="1068" spans="3:3" x14ac:dyDescent="0.2">
      <c r="C1068" s="63"/>
    </row>
    <row r="1069" spans="3:3" x14ac:dyDescent="0.2">
      <c r="C1069" s="63"/>
    </row>
    <row r="1070" spans="3:3" x14ac:dyDescent="0.2">
      <c r="C1070" s="63"/>
    </row>
    <row r="1071" spans="3:3" x14ac:dyDescent="0.2">
      <c r="C1071" s="63"/>
    </row>
    <row r="1072" spans="3:3" x14ac:dyDescent="0.2">
      <c r="C1072" s="63"/>
    </row>
    <row r="1073" spans="3:3" x14ac:dyDescent="0.2">
      <c r="C1073" s="63"/>
    </row>
    <row r="1074" spans="3:3" x14ac:dyDescent="0.2">
      <c r="C1074" s="63"/>
    </row>
    <row r="1075" spans="3:3" x14ac:dyDescent="0.2">
      <c r="C1075" s="63"/>
    </row>
    <row r="1076" spans="3:3" x14ac:dyDescent="0.2">
      <c r="C1076" s="63"/>
    </row>
    <row r="1077" spans="3:3" x14ac:dyDescent="0.2">
      <c r="C1077" s="63"/>
    </row>
    <row r="1078" spans="3:3" x14ac:dyDescent="0.2">
      <c r="C1078" s="63"/>
    </row>
    <row r="1079" spans="3:3" x14ac:dyDescent="0.2">
      <c r="C1079" s="63"/>
    </row>
    <row r="1080" spans="3:3" x14ac:dyDescent="0.2">
      <c r="C1080" s="63"/>
    </row>
    <row r="1081" spans="3:3" x14ac:dyDescent="0.2">
      <c r="C1081" s="63"/>
    </row>
    <row r="1082" spans="3:3" x14ac:dyDescent="0.2">
      <c r="C1082" s="63"/>
    </row>
    <row r="1083" spans="3:3" x14ac:dyDescent="0.2">
      <c r="C1083" s="63"/>
    </row>
    <row r="1084" spans="3:3" x14ac:dyDescent="0.2">
      <c r="C1084" s="63"/>
    </row>
    <row r="1085" spans="3:3" x14ac:dyDescent="0.2">
      <c r="C1085" s="63"/>
    </row>
    <row r="1086" spans="3:3" x14ac:dyDescent="0.2">
      <c r="C1086" s="63"/>
    </row>
    <row r="1087" spans="3:3" x14ac:dyDescent="0.2">
      <c r="C1087" s="63"/>
    </row>
    <row r="1088" spans="3:3" x14ac:dyDescent="0.2">
      <c r="C1088" s="63"/>
    </row>
    <row r="1089" spans="3:3" x14ac:dyDescent="0.2">
      <c r="C1089" s="63"/>
    </row>
    <row r="1090" spans="3:3" x14ac:dyDescent="0.2">
      <c r="C1090" s="63"/>
    </row>
    <row r="1091" spans="3:3" x14ac:dyDescent="0.2">
      <c r="C1091" s="63"/>
    </row>
    <row r="1092" spans="3:3" x14ac:dyDescent="0.2">
      <c r="C1092" s="63"/>
    </row>
    <row r="1093" spans="3:3" x14ac:dyDescent="0.2">
      <c r="C1093" s="63"/>
    </row>
    <row r="1094" spans="3:3" x14ac:dyDescent="0.2">
      <c r="C1094" s="63"/>
    </row>
    <row r="1095" spans="3:3" x14ac:dyDescent="0.2">
      <c r="C1095" s="63"/>
    </row>
    <row r="1096" spans="3:3" x14ac:dyDescent="0.2">
      <c r="C1096" s="63"/>
    </row>
    <row r="1097" spans="3:3" x14ac:dyDescent="0.2">
      <c r="C1097" s="63"/>
    </row>
    <row r="1098" spans="3:3" x14ac:dyDescent="0.2">
      <c r="C1098" s="63"/>
    </row>
    <row r="1099" spans="3:3" x14ac:dyDescent="0.2">
      <c r="C1099" s="63"/>
    </row>
    <row r="1100" spans="3:3" x14ac:dyDescent="0.2">
      <c r="C1100" s="63"/>
    </row>
    <row r="1101" spans="3:3" x14ac:dyDescent="0.2">
      <c r="C1101" s="63"/>
    </row>
    <row r="1102" spans="3:3" x14ac:dyDescent="0.2">
      <c r="C1102" s="63"/>
    </row>
    <row r="1103" spans="3:3" x14ac:dyDescent="0.2">
      <c r="C1103" s="63"/>
    </row>
    <row r="1104" spans="3:3" x14ac:dyDescent="0.2">
      <c r="C1104" s="63"/>
    </row>
    <row r="1105" spans="3:3" x14ac:dyDescent="0.2">
      <c r="C1105" s="63"/>
    </row>
    <row r="1106" spans="3:3" x14ac:dyDescent="0.2">
      <c r="C1106" s="63"/>
    </row>
    <row r="1107" spans="3:3" x14ac:dyDescent="0.2">
      <c r="C1107" s="63"/>
    </row>
    <row r="1108" spans="3:3" x14ac:dyDescent="0.2">
      <c r="C1108" s="63"/>
    </row>
    <row r="1109" spans="3:3" x14ac:dyDescent="0.2">
      <c r="C1109" s="63"/>
    </row>
    <row r="1110" spans="3:3" x14ac:dyDescent="0.2">
      <c r="C1110" s="63"/>
    </row>
    <row r="1111" spans="3:3" x14ac:dyDescent="0.2">
      <c r="C1111" s="63"/>
    </row>
    <row r="1112" spans="3:3" x14ac:dyDescent="0.2">
      <c r="C1112" s="63"/>
    </row>
    <row r="1113" spans="3:3" x14ac:dyDescent="0.2">
      <c r="C1113" s="63"/>
    </row>
    <row r="1114" spans="3:3" x14ac:dyDescent="0.2">
      <c r="C1114" s="63"/>
    </row>
    <row r="1115" spans="3:3" x14ac:dyDescent="0.2">
      <c r="C1115" s="63"/>
    </row>
    <row r="1116" spans="3:3" x14ac:dyDescent="0.2">
      <c r="C1116" s="63"/>
    </row>
    <row r="1117" spans="3:3" x14ac:dyDescent="0.2">
      <c r="C1117" s="63"/>
    </row>
    <row r="1118" spans="3:3" x14ac:dyDescent="0.2">
      <c r="C1118" s="63"/>
    </row>
    <row r="1119" spans="3:3" x14ac:dyDescent="0.2">
      <c r="C1119" s="63"/>
    </row>
    <row r="1120" spans="3:3" x14ac:dyDescent="0.2">
      <c r="C1120" s="63"/>
    </row>
    <row r="1121" spans="3:3" x14ac:dyDescent="0.2">
      <c r="C1121" s="63"/>
    </row>
    <row r="1122" spans="3:3" x14ac:dyDescent="0.2">
      <c r="C1122" s="63"/>
    </row>
    <row r="1123" spans="3:3" x14ac:dyDescent="0.2">
      <c r="C1123" s="63"/>
    </row>
    <row r="1124" spans="3:3" x14ac:dyDescent="0.2">
      <c r="C1124" s="63"/>
    </row>
    <row r="1125" spans="3:3" x14ac:dyDescent="0.2">
      <c r="C1125" s="63"/>
    </row>
    <row r="1126" spans="3:3" x14ac:dyDescent="0.2">
      <c r="C1126" s="63"/>
    </row>
    <row r="1127" spans="3:3" x14ac:dyDescent="0.2">
      <c r="C1127" s="63"/>
    </row>
    <row r="1128" spans="3:3" x14ac:dyDescent="0.2">
      <c r="C1128" s="63"/>
    </row>
    <row r="1129" spans="3:3" x14ac:dyDescent="0.2">
      <c r="C1129" s="63"/>
    </row>
    <row r="1130" spans="3:3" x14ac:dyDescent="0.2">
      <c r="C1130" s="63"/>
    </row>
    <row r="1131" spans="3:3" x14ac:dyDescent="0.2">
      <c r="C1131" s="63"/>
    </row>
    <row r="1132" spans="3:3" x14ac:dyDescent="0.2">
      <c r="C1132" s="63"/>
    </row>
    <row r="1133" spans="3:3" x14ac:dyDescent="0.2">
      <c r="C1133" s="63"/>
    </row>
    <row r="1134" spans="3:3" x14ac:dyDescent="0.2">
      <c r="C1134" s="63"/>
    </row>
    <row r="1135" spans="3:3" x14ac:dyDescent="0.2">
      <c r="C1135" s="63"/>
    </row>
    <row r="1136" spans="3:3" x14ac:dyDescent="0.2">
      <c r="C1136" s="63"/>
    </row>
    <row r="1137" spans="3:3" x14ac:dyDescent="0.2">
      <c r="C1137" s="63"/>
    </row>
    <row r="1138" spans="3:3" x14ac:dyDescent="0.2">
      <c r="C1138" s="63"/>
    </row>
    <row r="1139" spans="3:3" x14ac:dyDescent="0.2">
      <c r="C1139" s="63"/>
    </row>
    <row r="1140" spans="3:3" x14ac:dyDescent="0.2">
      <c r="C1140" s="63"/>
    </row>
    <row r="1141" spans="3:3" x14ac:dyDescent="0.2">
      <c r="C1141" s="63"/>
    </row>
    <row r="1142" spans="3:3" x14ac:dyDescent="0.2">
      <c r="C1142" s="63"/>
    </row>
    <row r="1143" spans="3:3" x14ac:dyDescent="0.2">
      <c r="C1143" s="63"/>
    </row>
    <row r="1144" spans="3:3" x14ac:dyDescent="0.2">
      <c r="C1144" s="63"/>
    </row>
    <row r="1145" spans="3:3" x14ac:dyDescent="0.2">
      <c r="C1145" s="63"/>
    </row>
    <row r="1146" spans="3:3" x14ac:dyDescent="0.2">
      <c r="C1146" s="63"/>
    </row>
    <row r="1147" spans="3:3" x14ac:dyDescent="0.2">
      <c r="C1147" s="63"/>
    </row>
    <row r="1148" spans="3:3" x14ac:dyDescent="0.2">
      <c r="C1148" s="63"/>
    </row>
    <row r="1149" spans="3:3" x14ac:dyDescent="0.2">
      <c r="C1149" s="63"/>
    </row>
    <row r="1150" spans="3:3" x14ac:dyDescent="0.2">
      <c r="C1150" s="63"/>
    </row>
    <row r="1151" spans="3:3" x14ac:dyDescent="0.2">
      <c r="C1151" s="63"/>
    </row>
    <row r="1152" spans="3:3" x14ac:dyDescent="0.2">
      <c r="C1152" s="63"/>
    </row>
    <row r="1153" spans="3:3" x14ac:dyDescent="0.2">
      <c r="C1153" s="63"/>
    </row>
    <row r="1154" spans="3:3" x14ac:dyDescent="0.2">
      <c r="C1154" s="63"/>
    </row>
    <row r="1155" spans="3:3" x14ac:dyDescent="0.2">
      <c r="C1155" s="63"/>
    </row>
    <row r="1156" spans="3:3" x14ac:dyDescent="0.2">
      <c r="C1156" s="63"/>
    </row>
    <row r="1157" spans="3:3" x14ac:dyDescent="0.2">
      <c r="C1157" s="63"/>
    </row>
    <row r="1158" spans="3:3" x14ac:dyDescent="0.2">
      <c r="C1158" s="63"/>
    </row>
    <row r="1159" spans="3:3" x14ac:dyDescent="0.2">
      <c r="C1159" s="63"/>
    </row>
    <row r="1160" spans="3:3" x14ac:dyDescent="0.2">
      <c r="C1160" s="63"/>
    </row>
    <row r="1161" spans="3:3" x14ac:dyDescent="0.2">
      <c r="C1161" s="63"/>
    </row>
    <row r="1162" spans="3:3" x14ac:dyDescent="0.2">
      <c r="C1162" s="63"/>
    </row>
    <row r="1163" spans="3:3" x14ac:dyDescent="0.2">
      <c r="C1163" s="63"/>
    </row>
    <row r="1164" spans="3:3" x14ac:dyDescent="0.2">
      <c r="C1164" s="63"/>
    </row>
    <row r="1165" spans="3:3" x14ac:dyDescent="0.2">
      <c r="C1165" s="63"/>
    </row>
    <row r="1166" spans="3:3" x14ac:dyDescent="0.2">
      <c r="C1166" s="63"/>
    </row>
    <row r="1167" spans="3:3" x14ac:dyDescent="0.2">
      <c r="C1167" s="63"/>
    </row>
    <row r="1168" spans="3:3" x14ac:dyDescent="0.2">
      <c r="C1168" s="63"/>
    </row>
    <row r="1169" spans="3:3" x14ac:dyDescent="0.2">
      <c r="C1169" s="63"/>
    </row>
    <row r="1170" spans="3:3" x14ac:dyDescent="0.2">
      <c r="C1170" s="63"/>
    </row>
    <row r="1171" spans="3:3" x14ac:dyDescent="0.2">
      <c r="C1171" s="63"/>
    </row>
    <row r="1172" spans="3:3" x14ac:dyDescent="0.2">
      <c r="C1172" s="63"/>
    </row>
    <row r="1173" spans="3:3" x14ac:dyDescent="0.2">
      <c r="C1173" s="63"/>
    </row>
    <row r="1174" spans="3:3" x14ac:dyDescent="0.2">
      <c r="C1174" s="63"/>
    </row>
    <row r="1175" spans="3:3" x14ac:dyDescent="0.2">
      <c r="C1175" s="63"/>
    </row>
    <row r="1176" spans="3:3" x14ac:dyDescent="0.2">
      <c r="C1176" s="63"/>
    </row>
    <row r="1177" spans="3:3" x14ac:dyDescent="0.2">
      <c r="C1177" s="63"/>
    </row>
    <row r="1178" spans="3:3" x14ac:dyDescent="0.2">
      <c r="C1178" s="63"/>
    </row>
    <row r="1179" spans="3:3" x14ac:dyDescent="0.2">
      <c r="C1179" s="63"/>
    </row>
    <row r="1180" spans="3:3" x14ac:dyDescent="0.2">
      <c r="C1180" s="63"/>
    </row>
    <row r="1181" spans="3:3" x14ac:dyDescent="0.2">
      <c r="C1181" s="63"/>
    </row>
    <row r="1182" spans="3:3" x14ac:dyDescent="0.2">
      <c r="C1182" s="63"/>
    </row>
    <row r="1183" spans="3:3" x14ac:dyDescent="0.2">
      <c r="C1183" s="63"/>
    </row>
    <row r="1184" spans="3:3" x14ac:dyDescent="0.2">
      <c r="C1184" s="63"/>
    </row>
    <row r="1185" spans="3:3" x14ac:dyDescent="0.2">
      <c r="C1185" s="63"/>
    </row>
    <row r="1186" spans="3:3" x14ac:dyDescent="0.2">
      <c r="C1186" s="63"/>
    </row>
    <row r="1187" spans="3:3" x14ac:dyDescent="0.2">
      <c r="C1187" s="63"/>
    </row>
    <row r="1188" spans="3:3" x14ac:dyDescent="0.2">
      <c r="C1188" s="63"/>
    </row>
    <row r="1189" spans="3:3" x14ac:dyDescent="0.2">
      <c r="C1189" s="63"/>
    </row>
    <row r="1190" spans="3:3" x14ac:dyDescent="0.2">
      <c r="C1190" s="63"/>
    </row>
    <row r="1191" spans="3:3" x14ac:dyDescent="0.2">
      <c r="C1191" s="63"/>
    </row>
    <row r="1192" spans="3:3" x14ac:dyDescent="0.2">
      <c r="C1192" s="63"/>
    </row>
    <row r="1193" spans="3:3" x14ac:dyDescent="0.2">
      <c r="C1193" s="63"/>
    </row>
    <row r="1194" spans="3:3" x14ac:dyDescent="0.2">
      <c r="C1194" s="63"/>
    </row>
    <row r="1195" spans="3:3" x14ac:dyDescent="0.2">
      <c r="C1195" s="63"/>
    </row>
    <row r="1196" spans="3:3" x14ac:dyDescent="0.2">
      <c r="C1196" s="63"/>
    </row>
    <row r="1197" spans="3:3" x14ac:dyDescent="0.2">
      <c r="C1197" s="63"/>
    </row>
    <row r="1198" spans="3:3" x14ac:dyDescent="0.2">
      <c r="C1198" s="63"/>
    </row>
    <row r="1199" spans="3:3" x14ac:dyDescent="0.2">
      <c r="C1199" s="63"/>
    </row>
    <row r="1200" spans="3:3" x14ac:dyDescent="0.2">
      <c r="C1200" s="63"/>
    </row>
    <row r="1201" spans="3:3" x14ac:dyDescent="0.2">
      <c r="C1201" s="63"/>
    </row>
    <row r="1202" spans="3:3" x14ac:dyDescent="0.2">
      <c r="C1202" s="63"/>
    </row>
    <row r="1203" spans="3:3" x14ac:dyDescent="0.2">
      <c r="C1203" s="63"/>
    </row>
    <row r="1204" spans="3:3" x14ac:dyDescent="0.2">
      <c r="C1204" s="63"/>
    </row>
    <row r="1205" spans="3:3" x14ac:dyDescent="0.2">
      <c r="C1205" s="63"/>
    </row>
    <row r="1206" spans="3:3" x14ac:dyDescent="0.2">
      <c r="C1206" s="63"/>
    </row>
    <row r="1207" spans="3:3" x14ac:dyDescent="0.2">
      <c r="C1207" s="63"/>
    </row>
    <row r="1208" spans="3:3" x14ac:dyDescent="0.2">
      <c r="C1208" s="63"/>
    </row>
    <row r="1209" spans="3:3" x14ac:dyDescent="0.2">
      <c r="C1209" s="63"/>
    </row>
    <row r="1210" spans="3:3" x14ac:dyDescent="0.2">
      <c r="C1210" s="63"/>
    </row>
    <row r="1211" spans="3:3" x14ac:dyDescent="0.2">
      <c r="C1211" s="63"/>
    </row>
    <row r="1212" spans="3:3" x14ac:dyDescent="0.2">
      <c r="C1212" s="63"/>
    </row>
    <row r="1213" spans="3:3" x14ac:dyDescent="0.2">
      <c r="C1213" s="63"/>
    </row>
    <row r="1214" spans="3:3" x14ac:dyDescent="0.2">
      <c r="C1214" s="63"/>
    </row>
    <row r="1215" spans="3:3" x14ac:dyDescent="0.2">
      <c r="C1215" s="63"/>
    </row>
    <row r="1216" spans="3:3" x14ac:dyDescent="0.2">
      <c r="C1216" s="63"/>
    </row>
    <row r="1217" spans="3:3" x14ac:dyDescent="0.2">
      <c r="C1217" s="63"/>
    </row>
    <row r="1218" spans="3:3" x14ac:dyDescent="0.2">
      <c r="C1218" s="63"/>
    </row>
    <row r="1219" spans="3:3" x14ac:dyDescent="0.2">
      <c r="C1219" s="63"/>
    </row>
    <row r="1220" spans="3:3" x14ac:dyDescent="0.2">
      <c r="C1220" s="63"/>
    </row>
    <row r="1221" spans="3:3" x14ac:dyDescent="0.2">
      <c r="C1221" s="63"/>
    </row>
    <row r="1222" spans="3:3" x14ac:dyDescent="0.2">
      <c r="C1222" s="63"/>
    </row>
    <row r="1223" spans="3:3" x14ac:dyDescent="0.2">
      <c r="C1223" s="63"/>
    </row>
    <row r="1224" spans="3:3" x14ac:dyDescent="0.2">
      <c r="C1224" s="63"/>
    </row>
    <row r="1225" spans="3:3" x14ac:dyDescent="0.2">
      <c r="C1225" s="63"/>
    </row>
    <row r="1226" spans="3:3" x14ac:dyDescent="0.2">
      <c r="C1226" s="63"/>
    </row>
    <row r="1227" spans="3:3" x14ac:dyDescent="0.2">
      <c r="C1227" s="63"/>
    </row>
    <row r="1228" spans="3:3" x14ac:dyDescent="0.2">
      <c r="C1228" s="63"/>
    </row>
    <row r="1229" spans="3:3" x14ac:dyDescent="0.2">
      <c r="C1229" s="63"/>
    </row>
    <row r="1230" spans="3:3" x14ac:dyDescent="0.2">
      <c r="C1230" s="63"/>
    </row>
    <row r="1231" spans="3:3" x14ac:dyDescent="0.2">
      <c r="C1231" s="63"/>
    </row>
    <row r="1232" spans="3:3" x14ac:dyDescent="0.2">
      <c r="C1232" s="63"/>
    </row>
    <row r="1233" spans="3:3" x14ac:dyDescent="0.2">
      <c r="C1233" s="63"/>
    </row>
    <row r="1234" spans="3:3" x14ac:dyDescent="0.2">
      <c r="C1234" s="63"/>
    </row>
    <row r="1235" spans="3:3" x14ac:dyDescent="0.2">
      <c r="C1235" s="63"/>
    </row>
    <row r="1236" spans="3:3" x14ac:dyDescent="0.2">
      <c r="C1236" s="63"/>
    </row>
    <row r="1237" spans="3:3" x14ac:dyDescent="0.2">
      <c r="C1237" s="63"/>
    </row>
    <row r="1238" spans="3:3" x14ac:dyDescent="0.2">
      <c r="C1238" s="63"/>
    </row>
    <row r="1239" spans="3:3" x14ac:dyDescent="0.2">
      <c r="C1239" s="63"/>
    </row>
    <row r="1240" spans="3:3" x14ac:dyDescent="0.2">
      <c r="C1240" s="63"/>
    </row>
    <row r="1241" spans="3:3" x14ac:dyDescent="0.2">
      <c r="C1241" s="63"/>
    </row>
    <row r="1242" spans="3:3" x14ac:dyDescent="0.2">
      <c r="C1242" s="63"/>
    </row>
    <row r="1243" spans="3:3" x14ac:dyDescent="0.2">
      <c r="C1243" s="63"/>
    </row>
    <row r="1244" spans="3:3" x14ac:dyDescent="0.2">
      <c r="C1244" s="63"/>
    </row>
    <row r="1245" spans="3:3" x14ac:dyDescent="0.2">
      <c r="C1245" s="63"/>
    </row>
    <row r="1246" spans="3:3" x14ac:dyDescent="0.2">
      <c r="C1246" s="63"/>
    </row>
    <row r="1247" spans="3:3" x14ac:dyDescent="0.2">
      <c r="C1247" s="63"/>
    </row>
    <row r="1248" spans="3:3" x14ac:dyDescent="0.2">
      <c r="C1248" s="63"/>
    </row>
    <row r="1249" spans="3:3" x14ac:dyDescent="0.2">
      <c r="C1249" s="63"/>
    </row>
    <row r="1250" spans="3:3" x14ac:dyDescent="0.2">
      <c r="C1250" s="63"/>
    </row>
    <row r="1251" spans="3:3" x14ac:dyDescent="0.2">
      <c r="C1251" s="63"/>
    </row>
    <row r="1252" spans="3:3" x14ac:dyDescent="0.2">
      <c r="C1252" s="63"/>
    </row>
    <row r="1253" spans="3:3" x14ac:dyDescent="0.2">
      <c r="C1253" s="63"/>
    </row>
    <row r="1254" spans="3:3" x14ac:dyDescent="0.2">
      <c r="C1254" s="63"/>
    </row>
    <row r="1255" spans="3:3" x14ac:dyDescent="0.2">
      <c r="C1255" s="63"/>
    </row>
    <row r="1256" spans="3:3" x14ac:dyDescent="0.2">
      <c r="C1256" s="63"/>
    </row>
    <row r="1257" spans="3:3" x14ac:dyDescent="0.2">
      <c r="C1257" s="63"/>
    </row>
    <row r="1258" spans="3:3" x14ac:dyDescent="0.2">
      <c r="C1258" s="63"/>
    </row>
    <row r="1259" spans="3:3" x14ac:dyDescent="0.2">
      <c r="C1259" s="63"/>
    </row>
    <row r="1260" spans="3:3" x14ac:dyDescent="0.2">
      <c r="C1260" s="63"/>
    </row>
    <row r="1261" spans="3:3" x14ac:dyDescent="0.2">
      <c r="C1261" s="63"/>
    </row>
    <row r="1262" spans="3:3" x14ac:dyDescent="0.2">
      <c r="C1262" s="63"/>
    </row>
    <row r="1263" spans="3:3" x14ac:dyDescent="0.2">
      <c r="C1263" s="63"/>
    </row>
    <row r="1264" spans="3:3" x14ac:dyDescent="0.2">
      <c r="C1264" s="63"/>
    </row>
    <row r="1265" spans="3:3" x14ac:dyDescent="0.2">
      <c r="C1265" s="63"/>
    </row>
    <row r="1266" spans="3:3" x14ac:dyDescent="0.2">
      <c r="C1266" s="63"/>
    </row>
    <row r="1267" spans="3:3" x14ac:dyDescent="0.2">
      <c r="C1267" s="63"/>
    </row>
    <row r="1268" spans="3:3" x14ac:dyDescent="0.2">
      <c r="C1268" s="63"/>
    </row>
    <row r="1269" spans="3:3" x14ac:dyDescent="0.2">
      <c r="C1269" s="63"/>
    </row>
    <row r="1270" spans="3:3" x14ac:dyDescent="0.2">
      <c r="C1270" s="63"/>
    </row>
    <row r="1271" spans="3:3" x14ac:dyDescent="0.2">
      <c r="C1271" s="63"/>
    </row>
    <row r="1272" spans="3:3" x14ac:dyDescent="0.2">
      <c r="C1272" s="63"/>
    </row>
    <row r="1273" spans="3:3" x14ac:dyDescent="0.2">
      <c r="C1273" s="63"/>
    </row>
    <row r="1274" spans="3:3" x14ac:dyDescent="0.2">
      <c r="C1274" s="63"/>
    </row>
    <row r="1275" spans="3:3" x14ac:dyDescent="0.2">
      <c r="C1275" s="63"/>
    </row>
    <row r="1276" spans="3:3" x14ac:dyDescent="0.2">
      <c r="C1276" s="63"/>
    </row>
    <row r="1277" spans="3:3" x14ac:dyDescent="0.2">
      <c r="C1277" s="63"/>
    </row>
    <row r="1278" spans="3:3" x14ac:dyDescent="0.2">
      <c r="C1278" s="63"/>
    </row>
    <row r="1279" spans="3:3" x14ac:dyDescent="0.2">
      <c r="C1279" s="63"/>
    </row>
    <row r="1280" spans="3:3" x14ac:dyDescent="0.2">
      <c r="C1280" s="63"/>
    </row>
    <row r="1281" spans="3:3" x14ac:dyDescent="0.2">
      <c r="C1281" s="63"/>
    </row>
    <row r="1282" spans="3:3" x14ac:dyDescent="0.2">
      <c r="C1282" s="63"/>
    </row>
    <row r="1283" spans="3:3" x14ac:dyDescent="0.2">
      <c r="C1283" s="63"/>
    </row>
    <row r="1284" spans="3:3" x14ac:dyDescent="0.2">
      <c r="C1284" s="63"/>
    </row>
    <row r="1285" spans="3:3" x14ac:dyDescent="0.2">
      <c r="C1285" s="63"/>
    </row>
    <row r="1286" spans="3:3" x14ac:dyDescent="0.2">
      <c r="C1286" s="63"/>
    </row>
    <row r="1287" spans="3:3" x14ac:dyDescent="0.2">
      <c r="C1287" s="63"/>
    </row>
    <row r="1288" spans="3:3" x14ac:dyDescent="0.2">
      <c r="C1288" s="63"/>
    </row>
    <row r="1289" spans="3:3" x14ac:dyDescent="0.2">
      <c r="C1289" s="63"/>
    </row>
    <row r="1290" spans="3:3" x14ac:dyDescent="0.2">
      <c r="C1290" s="63"/>
    </row>
    <row r="1291" spans="3:3" x14ac:dyDescent="0.2">
      <c r="C1291" s="63"/>
    </row>
    <row r="1292" spans="3:3" x14ac:dyDescent="0.2">
      <c r="C1292" s="63"/>
    </row>
    <row r="1293" spans="3:3" x14ac:dyDescent="0.2">
      <c r="C1293" s="63"/>
    </row>
    <row r="1294" spans="3:3" x14ac:dyDescent="0.2">
      <c r="C1294" s="63"/>
    </row>
    <row r="1295" spans="3:3" x14ac:dyDescent="0.2">
      <c r="C1295" s="63"/>
    </row>
    <row r="1296" spans="3:3" x14ac:dyDescent="0.2">
      <c r="C1296" s="63"/>
    </row>
    <row r="1297" spans="3:3" x14ac:dyDescent="0.2">
      <c r="C1297" s="63"/>
    </row>
    <row r="1298" spans="3:3" x14ac:dyDescent="0.2">
      <c r="C1298" s="63"/>
    </row>
    <row r="1299" spans="3:3" x14ac:dyDescent="0.2">
      <c r="C1299" s="63"/>
    </row>
    <row r="1300" spans="3:3" x14ac:dyDescent="0.2">
      <c r="C1300" s="63"/>
    </row>
    <row r="1301" spans="3:3" x14ac:dyDescent="0.2">
      <c r="C1301" s="63"/>
    </row>
    <row r="1302" spans="3:3" x14ac:dyDescent="0.2">
      <c r="C1302" s="63"/>
    </row>
    <row r="1303" spans="3:3" x14ac:dyDescent="0.2">
      <c r="C1303" s="63"/>
    </row>
    <row r="1304" spans="3:3" x14ac:dyDescent="0.2">
      <c r="C1304" s="63"/>
    </row>
    <row r="1305" spans="3:3" x14ac:dyDescent="0.2">
      <c r="C1305" s="63"/>
    </row>
    <row r="1306" spans="3:3" x14ac:dyDescent="0.2">
      <c r="C1306" s="63"/>
    </row>
    <row r="1307" spans="3:3" x14ac:dyDescent="0.2">
      <c r="C1307" s="63"/>
    </row>
    <row r="1308" spans="3:3" x14ac:dyDescent="0.2">
      <c r="C1308" s="63"/>
    </row>
    <row r="1309" spans="3:3" x14ac:dyDescent="0.2">
      <c r="C1309" s="63"/>
    </row>
    <row r="1310" spans="3:3" x14ac:dyDescent="0.2">
      <c r="C1310" s="63"/>
    </row>
    <row r="1311" spans="3:3" x14ac:dyDescent="0.2">
      <c r="C1311" s="63"/>
    </row>
    <row r="1312" spans="3:3" x14ac:dyDescent="0.2">
      <c r="C1312" s="63"/>
    </row>
    <row r="1313" spans="3:3" x14ac:dyDescent="0.2">
      <c r="C1313" s="63"/>
    </row>
    <row r="1314" spans="3:3" x14ac:dyDescent="0.2">
      <c r="C1314" s="63"/>
    </row>
    <row r="1315" spans="3:3" x14ac:dyDescent="0.2">
      <c r="C1315" s="63"/>
    </row>
    <row r="1316" spans="3:3" x14ac:dyDescent="0.2">
      <c r="C1316" s="63"/>
    </row>
    <row r="1317" spans="3:3" x14ac:dyDescent="0.2">
      <c r="C1317" s="63"/>
    </row>
    <row r="1318" spans="3:3" x14ac:dyDescent="0.2">
      <c r="C1318" s="63"/>
    </row>
    <row r="1319" spans="3:3" x14ac:dyDescent="0.2">
      <c r="C1319" s="63"/>
    </row>
    <row r="1320" spans="3:3" x14ac:dyDescent="0.2">
      <c r="C1320" s="63"/>
    </row>
    <row r="1321" spans="3:3" x14ac:dyDescent="0.2">
      <c r="C1321" s="63"/>
    </row>
    <row r="1322" spans="3:3" x14ac:dyDescent="0.2">
      <c r="C1322" s="63"/>
    </row>
    <row r="1323" spans="3:3" x14ac:dyDescent="0.2">
      <c r="C1323" s="63"/>
    </row>
    <row r="1324" spans="3:3" x14ac:dyDescent="0.2">
      <c r="C1324" s="63"/>
    </row>
    <row r="1325" spans="3:3" x14ac:dyDescent="0.2">
      <c r="C1325" s="63"/>
    </row>
    <row r="1326" spans="3:3" x14ac:dyDescent="0.2">
      <c r="C1326" s="63"/>
    </row>
    <row r="1327" spans="3:3" x14ac:dyDescent="0.2">
      <c r="C1327" s="63"/>
    </row>
    <row r="1328" spans="3:3" x14ac:dyDescent="0.2">
      <c r="C1328" s="63"/>
    </row>
    <row r="1329" spans="3:3" x14ac:dyDescent="0.2">
      <c r="C1329" s="63"/>
    </row>
    <row r="1330" spans="3:3" x14ac:dyDescent="0.2">
      <c r="C1330" s="63"/>
    </row>
    <row r="1331" spans="3:3" x14ac:dyDescent="0.2">
      <c r="C1331" s="63"/>
    </row>
    <row r="1332" spans="3:3" x14ac:dyDescent="0.2">
      <c r="C1332" s="63"/>
    </row>
    <row r="1333" spans="3:3" x14ac:dyDescent="0.2">
      <c r="C1333" s="63"/>
    </row>
    <row r="1334" spans="3:3" x14ac:dyDescent="0.2">
      <c r="C1334" s="63"/>
    </row>
    <row r="1335" spans="3:3" x14ac:dyDescent="0.2">
      <c r="C1335" s="63"/>
    </row>
    <row r="1336" spans="3:3" x14ac:dyDescent="0.2">
      <c r="C1336" s="63"/>
    </row>
    <row r="1337" spans="3:3" x14ac:dyDescent="0.2">
      <c r="C1337" s="63"/>
    </row>
    <row r="1338" spans="3:3" x14ac:dyDescent="0.2">
      <c r="C1338" s="63"/>
    </row>
    <row r="1339" spans="3:3" x14ac:dyDescent="0.2">
      <c r="C1339" s="63"/>
    </row>
    <row r="1340" spans="3:3" x14ac:dyDescent="0.2">
      <c r="C1340" s="63"/>
    </row>
    <row r="1341" spans="3:3" x14ac:dyDescent="0.2">
      <c r="C1341" s="63"/>
    </row>
    <row r="1342" spans="3:3" x14ac:dyDescent="0.2">
      <c r="C1342" s="63"/>
    </row>
    <row r="1343" spans="3:3" x14ac:dyDescent="0.2">
      <c r="C1343" s="63"/>
    </row>
    <row r="1344" spans="3:3" x14ac:dyDescent="0.2">
      <c r="C1344" s="63"/>
    </row>
    <row r="1345" spans="3:3" x14ac:dyDescent="0.2">
      <c r="C1345" s="63"/>
    </row>
    <row r="1346" spans="3:3" x14ac:dyDescent="0.2">
      <c r="C1346" s="63"/>
    </row>
    <row r="1347" spans="3:3" x14ac:dyDescent="0.2">
      <c r="C1347" s="63"/>
    </row>
    <row r="1348" spans="3:3" x14ac:dyDescent="0.2">
      <c r="C1348" s="63"/>
    </row>
    <row r="1349" spans="3:3" x14ac:dyDescent="0.2">
      <c r="C1349" s="63"/>
    </row>
    <row r="1350" spans="3:3" x14ac:dyDescent="0.2">
      <c r="C1350" s="63"/>
    </row>
    <row r="1351" spans="3:3" x14ac:dyDescent="0.2">
      <c r="C1351" s="63"/>
    </row>
    <row r="1352" spans="3:3" x14ac:dyDescent="0.2">
      <c r="C1352" s="63"/>
    </row>
    <row r="1353" spans="3:3" x14ac:dyDescent="0.2">
      <c r="C1353" s="63"/>
    </row>
    <row r="1354" spans="3:3" x14ac:dyDescent="0.2">
      <c r="C1354" s="63"/>
    </row>
    <row r="1355" spans="3:3" x14ac:dyDescent="0.2">
      <c r="C1355" s="63"/>
    </row>
    <row r="1356" spans="3:3" x14ac:dyDescent="0.2">
      <c r="C1356" s="63"/>
    </row>
    <row r="1357" spans="3:3" x14ac:dyDescent="0.2">
      <c r="C1357" s="63"/>
    </row>
    <row r="1358" spans="3:3" x14ac:dyDescent="0.2">
      <c r="C1358" s="63"/>
    </row>
    <row r="1359" spans="3:3" x14ac:dyDescent="0.2">
      <c r="C1359" s="63"/>
    </row>
    <row r="1360" spans="3:3" x14ac:dyDescent="0.2">
      <c r="C1360" s="63"/>
    </row>
    <row r="1361" spans="3:3" x14ac:dyDescent="0.2">
      <c r="C1361" s="63"/>
    </row>
    <row r="1362" spans="3:3" x14ac:dyDescent="0.2">
      <c r="C1362" s="63"/>
    </row>
    <row r="1363" spans="3:3" x14ac:dyDescent="0.2">
      <c r="C1363" s="63"/>
    </row>
    <row r="1364" spans="3:3" x14ac:dyDescent="0.2">
      <c r="C1364" s="63"/>
    </row>
    <row r="1365" spans="3:3" x14ac:dyDescent="0.2">
      <c r="C1365" s="63"/>
    </row>
    <row r="1366" spans="3:3" x14ac:dyDescent="0.2">
      <c r="C1366" s="63"/>
    </row>
    <row r="1367" spans="3:3" x14ac:dyDescent="0.2">
      <c r="C1367" s="63"/>
    </row>
    <row r="1368" spans="3:3" x14ac:dyDescent="0.2">
      <c r="C1368" s="63"/>
    </row>
    <row r="1369" spans="3:3" x14ac:dyDescent="0.2">
      <c r="C1369" s="63"/>
    </row>
    <row r="1370" spans="3:3" x14ac:dyDescent="0.2">
      <c r="C1370" s="63"/>
    </row>
    <row r="1371" spans="3:3" x14ac:dyDescent="0.2">
      <c r="C1371" s="63"/>
    </row>
    <row r="1372" spans="3:3" x14ac:dyDescent="0.2">
      <c r="C1372" s="63"/>
    </row>
    <row r="1373" spans="3:3" x14ac:dyDescent="0.2">
      <c r="C1373" s="63"/>
    </row>
    <row r="1374" spans="3:3" x14ac:dyDescent="0.2">
      <c r="C1374" s="63"/>
    </row>
    <row r="1375" spans="3:3" x14ac:dyDescent="0.2">
      <c r="C1375" s="63"/>
    </row>
    <row r="1376" spans="3:3" x14ac:dyDescent="0.2">
      <c r="C1376" s="63"/>
    </row>
    <row r="1377" spans="3:3" x14ac:dyDescent="0.2">
      <c r="C1377" s="63"/>
    </row>
    <row r="1378" spans="3:3" x14ac:dyDescent="0.2">
      <c r="C1378" s="63"/>
    </row>
    <row r="1379" spans="3:3" x14ac:dyDescent="0.2">
      <c r="C1379" s="63"/>
    </row>
    <row r="1380" spans="3:3" x14ac:dyDescent="0.2">
      <c r="C1380" s="63"/>
    </row>
    <row r="1381" spans="3:3" x14ac:dyDescent="0.2">
      <c r="C1381" s="63"/>
    </row>
    <row r="1382" spans="3:3" x14ac:dyDescent="0.2">
      <c r="C1382" s="63"/>
    </row>
    <row r="1383" spans="3:3" x14ac:dyDescent="0.2">
      <c r="C1383" s="63"/>
    </row>
    <row r="1384" spans="3:3" x14ac:dyDescent="0.2">
      <c r="C1384" s="63"/>
    </row>
    <row r="1385" spans="3:3" x14ac:dyDescent="0.2">
      <c r="C1385" s="63"/>
    </row>
    <row r="1386" spans="3:3" x14ac:dyDescent="0.2">
      <c r="C1386" s="63"/>
    </row>
    <row r="1387" spans="3:3" x14ac:dyDescent="0.2">
      <c r="C1387" s="63"/>
    </row>
    <row r="1388" spans="3:3" x14ac:dyDescent="0.2">
      <c r="C1388" s="63"/>
    </row>
    <row r="1389" spans="3:3" x14ac:dyDescent="0.2">
      <c r="C1389" s="63"/>
    </row>
    <row r="1390" spans="3:3" x14ac:dyDescent="0.2">
      <c r="C1390" s="63"/>
    </row>
    <row r="1391" spans="3:3" x14ac:dyDescent="0.2">
      <c r="C1391" s="63"/>
    </row>
    <row r="1392" spans="3:3" x14ac:dyDescent="0.2">
      <c r="C1392" s="63"/>
    </row>
    <row r="1393" spans="3:3" x14ac:dyDescent="0.2">
      <c r="C1393" s="63"/>
    </row>
    <row r="1394" spans="3:3" x14ac:dyDescent="0.2">
      <c r="C1394" s="63"/>
    </row>
    <row r="1395" spans="3:3" x14ac:dyDescent="0.2">
      <c r="C1395" s="63"/>
    </row>
    <row r="1396" spans="3:3" x14ac:dyDescent="0.2">
      <c r="C1396" s="63"/>
    </row>
    <row r="1397" spans="3:3" x14ac:dyDescent="0.2">
      <c r="C1397" s="63"/>
    </row>
    <row r="1398" spans="3:3" x14ac:dyDescent="0.2">
      <c r="C1398" s="63"/>
    </row>
    <row r="1399" spans="3:3" x14ac:dyDescent="0.2">
      <c r="C1399" s="63"/>
    </row>
    <row r="1400" spans="3:3" x14ac:dyDescent="0.2">
      <c r="C1400" s="63"/>
    </row>
    <row r="1401" spans="3:3" x14ac:dyDescent="0.2">
      <c r="C1401" s="63"/>
    </row>
    <row r="1402" spans="3:3" x14ac:dyDescent="0.2">
      <c r="C1402" s="63"/>
    </row>
    <row r="1403" spans="3:3" x14ac:dyDescent="0.2">
      <c r="C1403" s="63"/>
    </row>
    <row r="1404" spans="3:3" x14ac:dyDescent="0.2">
      <c r="C1404" s="63"/>
    </row>
    <row r="1405" spans="3:3" x14ac:dyDescent="0.2">
      <c r="C1405" s="63"/>
    </row>
    <row r="1406" spans="3:3" x14ac:dyDescent="0.2">
      <c r="C1406" s="63"/>
    </row>
    <row r="1407" spans="3:3" x14ac:dyDescent="0.2">
      <c r="C1407" s="63"/>
    </row>
    <row r="1408" spans="3:3" x14ac:dyDescent="0.2">
      <c r="C1408" s="63"/>
    </row>
    <row r="1409" spans="3:3" x14ac:dyDescent="0.2">
      <c r="C1409" s="63"/>
    </row>
    <row r="1410" spans="3:3" x14ac:dyDescent="0.2">
      <c r="C1410" s="63"/>
    </row>
    <row r="1411" spans="3:3" x14ac:dyDescent="0.2">
      <c r="C1411" s="63"/>
    </row>
    <row r="1412" spans="3:3" x14ac:dyDescent="0.2">
      <c r="C1412" s="63"/>
    </row>
    <row r="1413" spans="3:3" x14ac:dyDescent="0.2">
      <c r="C1413" s="63"/>
    </row>
    <row r="1414" spans="3:3" x14ac:dyDescent="0.2">
      <c r="C1414" s="63"/>
    </row>
    <row r="1415" spans="3:3" x14ac:dyDescent="0.2">
      <c r="C1415" s="63"/>
    </row>
    <row r="1416" spans="3:3" x14ac:dyDescent="0.2">
      <c r="C1416" s="63"/>
    </row>
    <row r="1417" spans="3:3" x14ac:dyDescent="0.2">
      <c r="C1417" s="63"/>
    </row>
    <row r="1418" spans="3:3" x14ac:dyDescent="0.2">
      <c r="C1418" s="63"/>
    </row>
    <row r="1419" spans="3:3" x14ac:dyDescent="0.2">
      <c r="C1419" s="63"/>
    </row>
    <row r="1420" spans="3:3" x14ac:dyDescent="0.2">
      <c r="C1420" s="63"/>
    </row>
    <row r="1421" spans="3:3" x14ac:dyDescent="0.2">
      <c r="C1421" s="63"/>
    </row>
    <row r="1422" spans="3:3" x14ac:dyDescent="0.2">
      <c r="C1422" s="63"/>
    </row>
    <row r="1423" spans="3:3" x14ac:dyDescent="0.2">
      <c r="C1423" s="63"/>
    </row>
    <row r="1424" spans="3:3" x14ac:dyDescent="0.2">
      <c r="C1424" s="63"/>
    </row>
    <row r="1425" spans="3:3" x14ac:dyDescent="0.2">
      <c r="C1425" s="63"/>
    </row>
    <row r="1426" spans="3:3" x14ac:dyDescent="0.2">
      <c r="C1426" s="63"/>
    </row>
    <row r="1427" spans="3:3" x14ac:dyDescent="0.2">
      <c r="C1427" s="63"/>
    </row>
    <row r="1428" spans="3:3" x14ac:dyDescent="0.2">
      <c r="C1428" s="63"/>
    </row>
    <row r="1429" spans="3:3" x14ac:dyDescent="0.2">
      <c r="C1429" s="63"/>
    </row>
    <row r="1430" spans="3:3" x14ac:dyDescent="0.2">
      <c r="C1430" s="63"/>
    </row>
    <row r="1431" spans="3:3" x14ac:dyDescent="0.2">
      <c r="C1431" s="63"/>
    </row>
    <row r="1432" spans="3:3" x14ac:dyDescent="0.2">
      <c r="C1432" s="63"/>
    </row>
    <row r="1433" spans="3:3" x14ac:dyDescent="0.2">
      <c r="C1433" s="63"/>
    </row>
    <row r="1434" spans="3:3" x14ac:dyDescent="0.2">
      <c r="C1434" s="63"/>
    </row>
    <row r="1435" spans="3:3" x14ac:dyDescent="0.2">
      <c r="C1435" s="63"/>
    </row>
    <row r="1436" spans="3:3" x14ac:dyDescent="0.2">
      <c r="C1436" s="63"/>
    </row>
    <row r="1437" spans="3:3" x14ac:dyDescent="0.2">
      <c r="C1437" s="63"/>
    </row>
    <row r="1438" spans="3:3" x14ac:dyDescent="0.2">
      <c r="C1438" s="63"/>
    </row>
    <row r="1439" spans="3:3" x14ac:dyDescent="0.2">
      <c r="C1439" s="63"/>
    </row>
    <row r="1440" spans="3:3" x14ac:dyDescent="0.2">
      <c r="C1440" s="63"/>
    </row>
    <row r="1441" spans="3:3" x14ac:dyDescent="0.2">
      <c r="C1441" s="63"/>
    </row>
    <row r="1442" spans="3:3" x14ac:dyDescent="0.2">
      <c r="C1442" s="63"/>
    </row>
    <row r="1443" spans="3:3" x14ac:dyDescent="0.2">
      <c r="C1443" s="63"/>
    </row>
    <row r="1444" spans="3:3" x14ac:dyDescent="0.2">
      <c r="C1444" s="63"/>
    </row>
    <row r="1445" spans="3:3" x14ac:dyDescent="0.2">
      <c r="C1445" s="63"/>
    </row>
    <row r="1446" spans="3:3" x14ac:dyDescent="0.2">
      <c r="C1446" s="63"/>
    </row>
    <row r="1447" spans="3:3" x14ac:dyDescent="0.2">
      <c r="C1447" s="63"/>
    </row>
    <row r="1448" spans="3:3" x14ac:dyDescent="0.2">
      <c r="C1448" s="63"/>
    </row>
    <row r="1449" spans="3:3" x14ac:dyDescent="0.2">
      <c r="C1449" s="63"/>
    </row>
    <row r="1450" spans="3:3" x14ac:dyDescent="0.2">
      <c r="C1450" s="63"/>
    </row>
    <row r="1451" spans="3:3" x14ac:dyDescent="0.2">
      <c r="C1451" s="63"/>
    </row>
    <row r="1452" spans="3:3" x14ac:dyDescent="0.2">
      <c r="C1452" s="63"/>
    </row>
    <row r="1453" spans="3:3" x14ac:dyDescent="0.2">
      <c r="C1453" s="63"/>
    </row>
    <row r="1454" spans="3:3" x14ac:dyDescent="0.2">
      <c r="C1454" s="63"/>
    </row>
    <row r="1455" spans="3:3" x14ac:dyDescent="0.2">
      <c r="C1455" s="63"/>
    </row>
    <row r="1456" spans="3:3" x14ac:dyDescent="0.2">
      <c r="C1456" s="63"/>
    </row>
    <row r="1457" spans="3:3" x14ac:dyDescent="0.2">
      <c r="C1457" s="63"/>
    </row>
    <row r="1458" spans="3:3" x14ac:dyDescent="0.2">
      <c r="C1458" s="63"/>
    </row>
    <row r="1459" spans="3:3" x14ac:dyDescent="0.2">
      <c r="C1459" s="63"/>
    </row>
    <row r="1460" spans="3:3" x14ac:dyDescent="0.2">
      <c r="C1460" s="63"/>
    </row>
    <row r="1461" spans="3:3" x14ac:dyDescent="0.2">
      <c r="C1461" s="63"/>
    </row>
    <row r="1462" spans="3:3" x14ac:dyDescent="0.2">
      <c r="C1462" s="63"/>
    </row>
    <row r="1463" spans="3:3" x14ac:dyDescent="0.2">
      <c r="C1463" s="63"/>
    </row>
    <row r="1464" spans="3:3" x14ac:dyDescent="0.2">
      <c r="C1464" s="63"/>
    </row>
    <row r="1465" spans="3:3" x14ac:dyDescent="0.2">
      <c r="C1465" s="63"/>
    </row>
    <row r="1466" spans="3:3" x14ac:dyDescent="0.2">
      <c r="C1466" s="63"/>
    </row>
    <row r="1467" spans="3:3" x14ac:dyDescent="0.2">
      <c r="C1467" s="63"/>
    </row>
    <row r="1468" spans="3:3" x14ac:dyDescent="0.2">
      <c r="C1468" s="63"/>
    </row>
    <row r="1469" spans="3:3" x14ac:dyDescent="0.2">
      <c r="C1469" s="63"/>
    </row>
    <row r="1470" spans="3:3" x14ac:dyDescent="0.2">
      <c r="C1470" s="63"/>
    </row>
    <row r="1471" spans="3:3" x14ac:dyDescent="0.2">
      <c r="C1471" s="63"/>
    </row>
    <row r="1472" spans="3:3" x14ac:dyDescent="0.2">
      <c r="C1472" s="63"/>
    </row>
    <row r="1473" spans="3:3" x14ac:dyDescent="0.2">
      <c r="C1473" s="63"/>
    </row>
    <row r="1474" spans="3:3" x14ac:dyDescent="0.2">
      <c r="C1474" s="63"/>
    </row>
    <row r="1475" spans="3:3" x14ac:dyDescent="0.2">
      <c r="C1475" s="63"/>
    </row>
    <row r="1476" spans="3:3" x14ac:dyDescent="0.2">
      <c r="C1476" s="63"/>
    </row>
    <row r="1477" spans="3:3" x14ac:dyDescent="0.2">
      <c r="C1477" s="63"/>
    </row>
    <row r="1478" spans="3:3" x14ac:dyDescent="0.2">
      <c r="C1478" s="63"/>
    </row>
    <row r="1479" spans="3:3" x14ac:dyDescent="0.2">
      <c r="C1479" s="63"/>
    </row>
    <row r="1480" spans="3:3" x14ac:dyDescent="0.2">
      <c r="C1480" s="63"/>
    </row>
    <row r="1481" spans="3:3" x14ac:dyDescent="0.2">
      <c r="C1481" s="63"/>
    </row>
    <row r="1482" spans="3:3" x14ac:dyDescent="0.2">
      <c r="C1482" s="63"/>
    </row>
    <row r="1483" spans="3:3" x14ac:dyDescent="0.2">
      <c r="C1483" s="63"/>
    </row>
    <row r="1484" spans="3:3" x14ac:dyDescent="0.2">
      <c r="C1484" s="63"/>
    </row>
    <row r="1485" spans="3:3" x14ac:dyDescent="0.2">
      <c r="C1485" s="63"/>
    </row>
    <row r="1486" spans="3:3" x14ac:dyDescent="0.2">
      <c r="C1486" s="63"/>
    </row>
    <row r="1487" spans="3:3" x14ac:dyDescent="0.2">
      <c r="C1487" s="63"/>
    </row>
    <row r="1488" spans="3:3" x14ac:dyDescent="0.2">
      <c r="C1488" s="63"/>
    </row>
    <row r="1489" spans="3:3" x14ac:dyDescent="0.2">
      <c r="C1489" s="63"/>
    </row>
    <row r="1490" spans="3:3" x14ac:dyDescent="0.2">
      <c r="C1490" s="63"/>
    </row>
    <row r="1491" spans="3:3" x14ac:dyDescent="0.2">
      <c r="C1491" s="63"/>
    </row>
    <row r="1492" spans="3:3" x14ac:dyDescent="0.2">
      <c r="C1492" s="63"/>
    </row>
    <row r="1493" spans="3:3" x14ac:dyDescent="0.2">
      <c r="C1493" s="63"/>
    </row>
    <row r="1494" spans="3:3" x14ac:dyDescent="0.2">
      <c r="C1494" s="63"/>
    </row>
    <row r="1495" spans="3:3" x14ac:dyDescent="0.2">
      <c r="C1495" s="63"/>
    </row>
    <row r="1496" spans="3:3" x14ac:dyDescent="0.2">
      <c r="C1496" s="63"/>
    </row>
    <row r="1497" spans="3:3" x14ac:dyDescent="0.2">
      <c r="C1497" s="63"/>
    </row>
    <row r="1498" spans="3:3" x14ac:dyDescent="0.2">
      <c r="C1498" s="63"/>
    </row>
    <row r="1499" spans="3:3" x14ac:dyDescent="0.2">
      <c r="C1499" s="63"/>
    </row>
    <row r="1500" spans="3:3" x14ac:dyDescent="0.2">
      <c r="C1500" s="63"/>
    </row>
    <row r="1501" spans="3:3" x14ac:dyDescent="0.2">
      <c r="C1501" s="63"/>
    </row>
    <row r="1502" spans="3:3" x14ac:dyDescent="0.2">
      <c r="C1502" s="63"/>
    </row>
    <row r="1503" spans="3:3" x14ac:dyDescent="0.2">
      <c r="C1503" s="63"/>
    </row>
    <row r="1504" spans="3:3" x14ac:dyDescent="0.2">
      <c r="C1504" s="63"/>
    </row>
    <row r="1505" spans="3:3" x14ac:dyDescent="0.2">
      <c r="C1505" s="63"/>
    </row>
    <row r="1506" spans="3:3" x14ac:dyDescent="0.2">
      <c r="C1506" s="63"/>
    </row>
    <row r="1507" spans="3:3" x14ac:dyDescent="0.2">
      <c r="C1507" s="63"/>
    </row>
    <row r="1508" spans="3:3" x14ac:dyDescent="0.2">
      <c r="C1508" s="63"/>
    </row>
    <row r="1509" spans="3:3" x14ac:dyDescent="0.2">
      <c r="C1509" s="63"/>
    </row>
    <row r="1510" spans="3:3" x14ac:dyDescent="0.2">
      <c r="C1510" s="63"/>
    </row>
    <row r="1511" spans="3:3" x14ac:dyDescent="0.2">
      <c r="C1511" s="63"/>
    </row>
    <row r="1512" spans="3:3" x14ac:dyDescent="0.2">
      <c r="C1512" s="63"/>
    </row>
    <row r="1513" spans="3:3" x14ac:dyDescent="0.2">
      <c r="C1513" s="63"/>
    </row>
    <row r="1514" spans="3:3" x14ac:dyDescent="0.2">
      <c r="C1514" s="63"/>
    </row>
    <row r="1515" spans="3:3" x14ac:dyDescent="0.2">
      <c r="C1515" s="63"/>
    </row>
    <row r="1516" spans="3:3" x14ac:dyDescent="0.2">
      <c r="C1516" s="63"/>
    </row>
    <row r="1517" spans="3:3" x14ac:dyDescent="0.2">
      <c r="C1517" s="63"/>
    </row>
    <row r="1518" spans="3:3" x14ac:dyDescent="0.2">
      <c r="C1518" s="63"/>
    </row>
    <row r="1519" spans="3:3" x14ac:dyDescent="0.2">
      <c r="C1519" s="63"/>
    </row>
    <row r="1520" spans="3:3" x14ac:dyDescent="0.2">
      <c r="C1520" s="63"/>
    </row>
    <row r="1521" spans="3:3" x14ac:dyDescent="0.2">
      <c r="C1521" s="63"/>
    </row>
    <row r="1522" spans="3:3" x14ac:dyDescent="0.2">
      <c r="C1522" s="63"/>
    </row>
    <row r="1523" spans="3:3" x14ac:dyDescent="0.2">
      <c r="C1523" s="63"/>
    </row>
    <row r="1524" spans="3:3" x14ac:dyDescent="0.2">
      <c r="C1524" s="63"/>
    </row>
    <row r="1525" spans="3:3" x14ac:dyDescent="0.2">
      <c r="C1525" s="63"/>
    </row>
    <row r="1526" spans="3:3" x14ac:dyDescent="0.2">
      <c r="C1526" s="63"/>
    </row>
    <row r="1527" spans="3:3" x14ac:dyDescent="0.2">
      <c r="C1527" s="63"/>
    </row>
    <row r="1528" spans="3:3" x14ac:dyDescent="0.2">
      <c r="C1528" s="63"/>
    </row>
    <row r="1529" spans="3:3" x14ac:dyDescent="0.2">
      <c r="C1529" s="63"/>
    </row>
    <row r="1530" spans="3:3" x14ac:dyDescent="0.2">
      <c r="C1530" s="63"/>
    </row>
    <row r="1531" spans="3:3" x14ac:dyDescent="0.2">
      <c r="C1531" s="63"/>
    </row>
    <row r="1532" spans="3:3" x14ac:dyDescent="0.2">
      <c r="C1532" s="63"/>
    </row>
    <row r="1533" spans="3:3" x14ac:dyDescent="0.2">
      <c r="C1533" s="63"/>
    </row>
    <row r="1534" spans="3:3" x14ac:dyDescent="0.2">
      <c r="C1534" s="63"/>
    </row>
    <row r="1535" spans="3:3" x14ac:dyDescent="0.2">
      <c r="C1535" s="63"/>
    </row>
    <row r="1536" spans="3:3" x14ac:dyDescent="0.2">
      <c r="C1536" s="63"/>
    </row>
    <row r="1537" spans="3:3" x14ac:dyDescent="0.2">
      <c r="C1537" s="63"/>
    </row>
    <row r="1538" spans="3:3" x14ac:dyDescent="0.2">
      <c r="C1538" s="63"/>
    </row>
    <row r="1539" spans="3:3" x14ac:dyDescent="0.2">
      <c r="C1539" s="63"/>
    </row>
    <row r="1540" spans="3:3" x14ac:dyDescent="0.2">
      <c r="C1540" s="63"/>
    </row>
    <row r="1541" spans="3:3" x14ac:dyDescent="0.2">
      <c r="C1541" s="63"/>
    </row>
    <row r="1542" spans="3:3" x14ac:dyDescent="0.2">
      <c r="C1542" s="63"/>
    </row>
    <row r="1543" spans="3:3" x14ac:dyDescent="0.2">
      <c r="C1543" s="63"/>
    </row>
    <row r="1544" spans="3:3" x14ac:dyDescent="0.2">
      <c r="C1544" s="63"/>
    </row>
    <row r="1545" spans="3:3" x14ac:dyDescent="0.2">
      <c r="C1545" s="63"/>
    </row>
    <row r="1546" spans="3:3" x14ac:dyDescent="0.2">
      <c r="C1546" s="63"/>
    </row>
    <row r="1547" spans="3:3" x14ac:dyDescent="0.2">
      <c r="C1547" s="63"/>
    </row>
    <row r="1548" spans="3:3" x14ac:dyDescent="0.2">
      <c r="C1548" s="63"/>
    </row>
    <row r="1549" spans="3:3" x14ac:dyDescent="0.2">
      <c r="C1549" s="63"/>
    </row>
    <row r="1550" spans="3:3" x14ac:dyDescent="0.2">
      <c r="C1550" s="63"/>
    </row>
    <row r="1551" spans="3:3" x14ac:dyDescent="0.2">
      <c r="C1551" s="63"/>
    </row>
    <row r="1552" spans="3:3" x14ac:dyDescent="0.2">
      <c r="C1552" s="63"/>
    </row>
    <row r="1553" spans="3:3" x14ac:dyDescent="0.2">
      <c r="C1553" s="63"/>
    </row>
    <row r="1554" spans="3:3" x14ac:dyDescent="0.2">
      <c r="C1554" s="63"/>
    </row>
    <row r="1555" spans="3:3" x14ac:dyDescent="0.2">
      <c r="C1555" s="63"/>
    </row>
    <row r="1556" spans="3:3" x14ac:dyDescent="0.2">
      <c r="C1556" s="63"/>
    </row>
    <row r="1557" spans="3:3" x14ac:dyDescent="0.2">
      <c r="C1557" s="63"/>
    </row>
    <row r="1558" spans="3:3" x14ac:dyDescent="0.2">
      <c r="C1558" s="63"/>
    </row>
    <row r="1559" spans="3:3" x14ac:dyDescent="0.2">
      <c r="C1559" s="63"/>
    </row>
    <row r="1560" spans="3:3" x14ac:dyDescent="0.2">
      <c r="C1560" s="63"/>
    </row>
    <row r="1561" spans="3:3" x14ac:dyDescent="0.2">
      <c r="C1561" s="63"/>
    </row>
    <row r="1562" spans="3:3" x14ac:dyDescent="0.2">
      <c r="C1562" s="63"/>
    </row>
    <row r="1563" spans="3:3" x14ac:dyDescent="0.2">
      <c r="C1563" s="63"/>
    </row>
    <row r="1564" spans="3:3" x14ac:dyDescent="0.2">
      <c r="C1564" s="63"/>
    </row>
    <row r="1565" spans="3:3" x14ac:dyDescent="0.2">
      <c r="C1565" s="63"/>
    </row>
    <row r="1566" spans="3:3" x14ac:dyDescent="0.2">
      <c r="C1566" s="63"/>
    </row>
    <row r="1567" spans="3:3" x14ac:dyDescent="0.2">
      <c r="C1567" s="63"/>
    </row>
    <row r="1568" spans="3:3" x14ac:dyDescent="0.2">
      <c r="C1568" s="63"/>
    </row>
    <row r="1569" spans="3:3" x14ac:dyDescent="0.2">
      <c r="C1569" s="63"/>
    </row>
    <row r="1570" spans="3:3" x14ac:dyDescent="0.2">
      <c r="C1570" s="63"/>
    </row>
    <row r="1571" spans="3:3" x14ac:dyDescent="0.2">
      <c r="C1571" s="63"/>
    </row>
    <row r="1572" spans="3:3" x14ac:dyDescent="0.2">
      <c r="C1572" s="63"/>
    </row>
    <row r="1573" spans="3:3" x14ac:dyDescent="0.2">
      <c r="C1573" s="63"/>
    </row>
    <row r="1574" spans="3:3" x14ac:dyDescent="0.2">
      <c r="C1574" s="63"/>
    </row>
    <row r="1575" spans="3:3" x14ac:dyDescent="0.2">
      <c r="C1575" s="63"/>
    </row>
    <row r="1576" spans="3:3" x14ac:dyDescent="0.2">
      <c r="C1576" s="63"/>
    </row>
    <row r="1577" spans="3:3" x14ac:dyDescent="0.2">
      <c r="C1577" s="63"/>
    </row>
    <row r="1578" spans="3:3" x14ac:dyDescent="0.2">
      <c r="C1578" s="63"/>
    </row>
    <row r="1579" spans="3:3" x14ac:dyDescent="0.2">
      <c r="C1579" s="63"/>
    </row>
    <row r="1580" spans="3:3" x14ac:dyDescent="0.2">
      <c r="C1580" s="63"/>
    </row>
    <row r="1581" spans="3:3" x14ac:dyDescent="0.2">
      <c r="C1581" s="63"/>
    </row>
    <row r="1582" spans="3:3" x14ac:dyDescent="0.2">
      <c r="C1582" s="63"/>
    </row>
    <row r="1583" spans="3:3" x14ac:dyDescent="0.2">
      <c r="C1583" s="63"/>
    </row>
    <row r="1584" spans="3:3" x14ac:dyDescent="0.2">
      <c r="C1584" s="63"/>
    </row>
    <row r="1585" spans="3:3" x14ac:dyDescent="0.2">
      <c r="C1585" s="63"/>
    </row>
    <row r="1586" spans="3:3" x14ac:dyDescent="0.2">
      <c r="C1586" s="63"/>
    </row>
    <row r="1587" spans="3:3" x14ac:dyDescent="0.2">
      <c r="C1587" s="63"/>
    </row>
    <row r="1588" spans="3:3" x14ac:dyDescent="0.2">
      <c r="C1588" s="63"/>
    </row>
    <row r="1589" spans="3:3" x14ac:dyDescent="0.2">
      <c r="C1589" s="63"/>
    </row>
    <row r="1590" spans="3:3" x14ac:dyDescent="0.2">
      <c r="C1590" s="63"/>
    </row>
    <row r="1591" spans="3:3" x14ac:dyDescent="0.2">
      <c r="C1591" s="63"/>
    </row>
    <row r="1592" spans="3:3" x14ac:dyDescent="0.2">
      <c r="C1592" s="63"/>
    </row>
    <row r="1593" spans="3:3" x14ac:dyDescent="0.2">
      <c r="C1593" s="63"/>
    </row>
    <row r="1594" spans="3:3" x14ac:dyDescent="0.2">
      <c r="C1594" s="63"/>
    </row>
    <row r="1595" spans="3:3" x14ac:dyDescent="0.2">
      <c r="C1595" s="63"/>
    </row>
    <row r="1596" spans="3:3" x14ac:dyDescent="0.2">
      <c r="C1596" s="63"/>
    </row>
    <row r="1597" spans="3:3" x14ac:dyDescent="0.2">
      <c r="C1597" s="63"/>
    </row>
    <row r="1598" spans="3:3" x14ac:dyDescent="0.2">
      <c r="C1598" s="63"/>
    </row>
    <row r="1599" spans="3:3" x14ac:dyDescent="0.2">
      <c r="C1599" s="63"/>
    </row>
    <row r="1600" spans="3:3" x14ac:dyDescent="0.2">
      <c r="C1600" s="63"/>
    </row>
    <row r="1601" spans="3:3" x14ac:dyDescent="0.2">
      <c r="C1601" s="63"/>
    </row>
    <row r="1602" spans="3:3" x14ac:dyDescent="0.2">
      <c r="C1602" s="63"/>
    </row>
    <row r="1603" spans="3:3" x14ac:dyDescent="0.2">
      <c r="C1603" s="63"/>
    </row>
    <row r="1604" spans="3:3" x14ac:dyDescent="0.2">
      <c r="C1604" s="63"/>
    </row>
    <row r="1605" spans="3:3" x14ac:dyDescent="0.2">
      <c r="C1605" s="63"/>
    </row>
    <row r="1606" spans="3:3" x14ac:dyDescent="0.2">
      <c r="C1606" s="63"/>
    </row>
    <row r="1607" spans="3:3" x14ac:dyDescent="0.2">
      <c r="C1607" s="63"/>
    </row>
    <row r="1608" spans="3:3" x14ac:dyDescent="0.2">
      <c r="C1608" s="63"/>
    </row>
    <row r="1609" spans="3:3" x14ac:dyDescent="0.2">
      <c r="C1609" s="63"/>
    </row>
    <row r="1610" spans="3:3" x14ac:dyDescent="0.2">
      <c r="C1610" s="63"/>
    </row>
    <row r="1611" spans="3:3" x14ac:dyDescent="0.2">
      <c r="C1611" s="63"/>
    </row>
    <row r="1612" spans="3:3" x14ac:dyDescent="0.2">
      <c r="C1612" s="63"/>
    </row>
    <row r="1613" spans="3:3" x14ac:dyDescent="0.2">
      <c r="C1613" s="63"/>
    </row>
    <row r="1614" spans="3:3" x14ac:dyDescent="0.2">
      <c r="C1614" s="63"/>
    </row>
    <row r="1615" spans="3:3" x14ac:dyDescent="0.2">
      <c r="C1615" s="63"/>
    </row>
    <row r="1616" spans="3:3" x14ac:dyDescent="0.2">
      <c r="C1616" s="63"/>
    </row>
    <row r="1617" spans="3:3" x14ac:dyDescent="0.2">
      <c r="C1617" s="63"/>
    </row>
    <row r="1618" spans="3:3" x14ac:dyDescent="0.2">
      <c r="C1618" s="63"/>
    </row>
    <row r="1619" spans="3:3" x14ac:dyDescent="0.2">
      <c r="C1619" s="63"/>
    </row>
    <row r="1620" spans="3:3" x14ac:dyDescent="0.2">
      <c r="C1620" s="63"/>
    </row>
    <row r="1621" spans="3:3" x14ac:dyDescent="0.2">
      <c r="C1621" s="63"/>
    </row>
    <row r="1622" spans="3:3" x14ac:dyDescent="0.2">
      <c r="C1622" s="63"/>
    </row>
    <row r="1623" spans="3:3" x14ac:dyDescent="0.2">
      <c r="C1623" s="63"/>
    </row>
    <row r="1624" spans="3:3" x14ac:dyDescent="0.2">
      <c r="C1624" s="63"/>
    </row>
    <row r="1625" spans="3:3" x14ac:dyDescent="0.2">
      <c r="C1625" s="63"/>
    </row>
    <row r="1626" spans="3:3" x14ac:dyDescent="0.2">
      <c r="C1626" s="63"/>
    </row>
    <row r="1627" spans="3:3" x14ac:dyDescent="0.2">
      <c r="C1627" s="63"/>
    </row>
    <row r="1628" spans="3:3" x14ac:dyDescent="0.2">
      <c r="C1628" s="63"/>
    </row>
    <row r="1629" spans="3:3" x14ac:dyDescent="0.2">
      <c r="C1629" s="63"/>
    </row>
    <row r="1630" spans="3:3" x14ac:dyDescent="0.2">
      <c r="C1630" s="63"/>
    </row>
    <row r="1631" spans="3:3" x14ac:dyDescent="0.2">
      <c r="C1631" s="63"/>
    </row>
    <row r="1632" spans="3:3" x14ac:dyDescent="0.2">
      <c r="C1632" s="63"/>
    </row>
    <row r="1633" spans="3:3" x14ac:dyDescent="0.2">
      <c r="C1633" s="63"/>
    </row>
    <row r="1634" spans="3:3" x14ac:dyDescent="0.2">
      <c r="C1634" s="63"/>
    </row>
    <row r="1635" spans="3:3" x14ac:dyDescent="0.2">
      <c r="C1635" s="63"/>
    </row>
    <row r="1636" spans="3:3" x14ac:dyDescent="0.2">
      <c r="C1636" s="63"/>
    </row>
    <row r="1637" spans="3:3" x14ac:dyDescent="0.2">
      <c r="C1637" s="63"/>
    </row>
    <row r="1638" spans="3:3" x14ac:dyDescent="0.2">
      <c r="C1638" s="63"/>
    </row>
    <row r="1639" spans="3:3" x14ac:dyDescent="0.2">
      <c r="C1639" s="63"/>
    </row>
    <row r="1640" spans="3:3" x14ac:dyDescent="0.2">
      <c r="C1640" s="63"/>
    </row>
    <row r="1641" spans="3:3" x14ac:dyDescent="0.2">
      <c r="C1641" s="63"/>
    </row>
    <row r="1642" spans="3:3" x14ac:dyDescent="0.2">
      <c r="C1642" s="63"/>
    </row>
    <row r="1643" spans="3:3" x14ac:dyDescent="0.2">
      <c r="C1643" s="63"/>
    </row>
    <row r="1644" spans="3:3" x14ac:dyDescent="0.2">
      <c r="C1644" s="63"/>
    </row>
    <row r="1645" spans="3:3" x14ac:dyDescent="0.2">
      <c r="C1645" s="63"/>
    </row>
    <row r="1646" spans="3:3" x14ac:dyDescent="0.2">
      <c r="C1646" s="63"/>
    </row>
    <row r="1647" spans="3:3" x14ac:dyDescent="0.2">
      <c r="C1647" s="63"/>
    </row>
    <row r="1648" spans="3:3" x14ac:dyDescent="0.2">
      <c r="C1648" s="63"/>
    </row>
    <row r="1649" spans="3:3" x14ac:dyDescent="0.2">
      <c r="C1649" s="63"/>
    </row>
    <row r="1650" spans="3:3" x14ac:dyDescent="0.2">
      <c r="C1650" s="63"/>
    </row>
    <row r="1651" spans="3:3" x14ac:dyDescent="0.2">
      <c r="C1651" s="63"/>
    </row>
    <row r="1652" spans="3:3" x14ac:dyDescent="0.2">
      <c r="C1652" s="63"/>
    </row>
    <row r="1653" spans="3:3" x14ac:dyDescent="0.2">
      <c r="C1653" s="63"/>
    </row>
    <row r="1654" spans="3:3" x14ac:dyDescent="0.2">
      <c r="C1654" s="63"/>
    </row>
    <row r="1655" spans="3:3" x14ac:dyDescent="0.2">
      <c r="C1655" s="63"/>
    </row>
    <row r="1656" spans="3:3" x14ac:dyDescent="0.2">
      <c r="C1656" s="63"/>
    </row>
    <row r="1657" spans="3:3" x14ac:dyDescent="0.2">
      <c r="C1657" s="63"/>
    </row>
    <row r="1658" spans="3:3" x14ac:dyDescent="0.2">
      <c r="C1658" s="63"/>
    </row>
    <row r="1659" spans="3:3" x14ac:dyDescent="0.2">
      <c r="C1659" s="63"/>
    </row>
    <row r="1660" spans="3:3" x14ac:dyDescent="0.2">
      <c r="C1660" s="63"/>
    </row>
    <row r="1661" spans="3:3" x14ac:dyDescent="0.2">
      <c r="C1661" s="63"/>
    </row>
    <row r="1662" spans="3:3" x14ac:dyDescent="0.2">
      <c r="C1662" s="63"/>
    </row>
    <row r="1663" spans="3:3" x14ac:dyDescent="0.2">
      <c r="C1663" s="63"/>
    </row>
    <row r="1664" spans="3:3" x14ac:dyDescent="0.2">
      <c r="C1664" s="63"/>
    </row>
    <row r="1665" spans="3:3" x14ac:dyDescent="0.2">
      <c r="C1665" s="63"/>
    </row>
    <row r="1666" spans="3:3" x14ac:dyDescent="0.2">
      <c r="C1666" s="63"/>
    </row>
    <row r="1667" spans="3:3" x14ac:dyDescent="0.2">
      <c r="C1667" s="63"/>
    </row>
    <row r="1668" spans="3:3" x14ac:dyDescent="0.2">
      <c r="C1668" s="63"/>
    </row>
    <row r="1669" spans="3:3" x14ac:dyDescent="0.2">
      <c r="C1669" s="63"/>
    </row>
    <row r="1670" spans="3:3" x14ac:dyDescent="0.2">
      <c r="C1670" s="63"/>
    </row>
    <row r="1671" spans="3:3" x14ac:dyDescent="0.2">
      <c r="C1671" s="63"/>
    </row>
    <row r="1672" spans="3:3" x14ac:dyDescent="0.2">
      <c r="C1672" s="63"/>
    </row>
    <row r="1673" spans="3:3" x14ac:dyDescent="0.2">
      <c r="C1673" s="63"/>
    </row>
    <row r="1674" spans="3:3" x14ac:dyDescent="0.2">
      <c r="C1674" s="63"/>
    </row>
    <row r="1675" spans="3:3" x14ac:dyDescent="0.2">
      <c r="C1675" s="63"/>
    </row>
    <row r="1676" spans="3:3" x14ac:dyDescent="0.2">
      <c r="C1676" s="63"/>
    </row>
    <row r="1677" spans="3:3" x14ac:dyDescent="0.2">
      <c r="C1677" s="63"/>
    </row>
    <row r="1678" spans="3:3" x14ac:dyDescent="0.2">
      <c r="C1678" s="63"/>
    </row>
    <row r="1679" spans="3:3" x14ac:dyDescent="0.2">
      <c r="C1679" s="63"/>
    </row>
    <row r="1680" spans="3:3" x14ac:dyDescent="0.2">
      <c r="C1680" s="63"/>
    </row>
    <row r="1681" spans="3:3" x14ac:dyDescent="0.2">
      <c r="C1681" s="63"/>
    </row>
    <row r="1682" spans="3:3" x14ac:dyDescent="0.2">
      <c r="C1682" s="63"/>
    </row>
    <row r="1683" spans="3:3" x14ac:dyDescent="0.2">
      <c r="C1683" s="63"/>
    </row>
    <row r="1684" spans="3:3" x14ac:dyDescent="0.2">
      <c r="C1684" s="63"/>
    </row>
    <row r="1685" spans="3:3" x14ac:dyDescent="0.2">
      <c r="C1685" s="63"/>
    </row>
    <row r="1686" spans="3:3" x14ac:dyDescent="0.2">
      <c r="C1686" s="63"/>
    </row>
    <row r="1687" spans="3:3" x14ac:dyDescent="0.2">
      <c r="C1687" s="63"/>
    </row>
    <row r="1688" spans="3:3" x14ac:dyDescent="0.2">
      <c r="C1688" s="63"/>
    </row>
    <row r="1689" spans="3:3" x14ac:dyDescent="0.2">
      <c r="C1689" s="63"/>
    </row>
    <row r="1690" spans="3:3" x14ac:dyDescent="0.2">
      <c r="C1690" s="63"/>
    </row>
    <row r="1691" spans="3:3" x14ac:dyDescent="0.2">
      <c r="C1691" s="63"/>
    </row>
    <row r="1692" spans="3:3" x14ac:dyDescent="0.2">
      <c r="C1692" s="63"/>
    </row>
    <row r="1693" spans="3:3" x14ac:dyDescent="0.2">
      <c r="C1693" s="63"/>
    </row>
    <row r="1694" spans="3:3" x14ac:dyDescent="0.2">
      <c r="C1694" s="63"/>
    </row>
    <row r="1695" spans="3:3" x14ac:dyDescent="0.2">
      <c r="C1695" s="63"/>
    </row>
    <row r="1696" spans="3:3" x14ac:dyDescent="0.2">
      <c r="C1696" s="63"/>
    </row>
    <row r="1697" spans="3:3" x14ac:dyDescent="0.2">
      <c r="C1697" s="63"/>
    </row>
    <row r="1698" spans="3:3" x14ac:dyDescent="0.2">
      <c r="C1698" s="63"/>
    </row>
    <row r="1699" spans="3:3" x14ac:dyDescent="0.2">
      <c r="C1699" s="63"/>
    </row>
    <row r="1700" spans="3:3" x14ac:dyDescent="0.2">
      <c r="C1700" s="63"/>
    </row>
    <row r="1701" spans="3:3" x14ac:dyDescent="0.2">
      <c r="C1701" s="63"/>
    </row>
    <row r="1702" spans="3:3" x14ac:dyDescent="0.2">
      <c r="C1702" s="63"/>
    </row>
    <row r="1703" spans="3:3" x14ac:dyDescent="0.2">
      <c r="C1703" s="63"/>
    </row>
    <row r="1704" spans="3:3" x14ac:dyDescent="0.2">
      <c r="C1704" s="63"/>
    </row>
    <row r="1705" spans="3:3" x14ac:dyDescent="0.2">
      <c r="C1705" s="63"/>
    </row>
    <row r="1706" spans="3:3" x14ac:dyDescent="0.2">
      <c r="C1706" s="63"/>
    </row>
    <row r="1707" spans="3:3" x14ac:dyDescent="0.2">
      <c r="C1707" s="63"/>
    </row>
    <row r="1708" spans="3:3" x14ac:dyDescent="0.2">
      <c r="C1708" s="63"/>
    </row>
    <row r="1709" spans="3:3" x14ac:dyDescent="0.2">
      <c r="C1709" s="63"/>
    </row>
    <row r="1710" spans="3:3" x14ac:dyDescent="0.2">
      <c r="C1710" s="63"/>
    </row>
    <row r="1711" spans="3:3" x14ac:dyDescent="0.2">
      <c r="C1711" s="63"/>
    </row>
    <row r="1712" spans="3:3" x14ac:dyDescent="0.2">
      <c r="C1712" s="63"/>
    </row>
    <row r="1713" spans="3:3" x14ac:dyDescent="0.2">
      <c r="C1713" s="63"/>
    </row>
    <row r="1714" spans="3:3" x14ac:dyDescent="0.2">
      <c r="C1714" s="63"/>
    </row>
    <row r="1715" spans="3:3" x14ac:dyDescent="0.2">
      <c r="C1715" s="63"/>
    </row>
    <row r="1716" spans="3:3" x14ac:dyDescent="0.2">
      <c r="C1716" s="63"/>
    </row>
    <row r="1717" spans="3:3" x14ac:dyDescent="0.2">
      <c r="C1717" s="63"/>
    </row>
    <row r="1718" spans="3:3" x14ac:dyDescent="0.2">
      <c r="C1718" s="63"/>
    </row>
    <row r="1719" spans="3:3" x14ac:dyDescent="0.2">
      <c r="C1719" s="63"/>
    </row>
    <row r="1720" spans="3:3" x14ac:dyDescent="0.2">
      <c r="C1720" s="63"/>
    </row>
    <row r="1721" spans="3:3" x14ac:dyDescent="0.2">
      <c r="C1721" s="63"/>
    </row>
    <row r="1722" spans="3:3" x14ac:dyDescent="0.2">
      <c r="C1722" s="63"/>
    </row>
    <row r="1723" spans="3:3" x14ac:dyDescent="0.2">
      <c r="C1723" s="63"/>
    </row>
    <row r="1724" spans="3:3" x14ac:dyDescent="0.2">
      <c r="C1724" s="63"/>
    </row>
    <row r="1725" spans="3:3" x14ac:dyDescent="0.2">
      <c r="C1725" s="63"/>
    </row>
    <row r="1726" spans="3:3" x14ac:dyDescent="0.2">
      <c r="C1726" s="63"/>
    </row>
    <row r="1727" spans="3:3" x14ac:dyDescent="0.2">
      <c r="C1727" s="63"/>
    </row>
    <row r="1728" spans="3:3" x14ac:dyDescent="0.2">
      <c r="C1728" s="63"/>
    </row>
    <row r="1729" spans="3:3" x14ac:dyDescent="0.2">
      <c r="C1729" s="63"/>
    </row>
    <row r="1730" spans="3:3" x14ac:dyDescent="0.2">
      <c r="C1730" s="63"/>
    </row>
    <row r="1731" spans="3:3" x14ac:dyDescent="0.2">
      <c r="C1731" s="63"/>
    </row>
    <row r="1732" spans="3:3" x14ac:dyDescent="0.2">
      <c r="C1732" s="63"/>
    </row>
    <row r="1733" spans="3:3" x14ac:dyDescent="0.2">
      <c r="C1733" s="63"/>
    </row>
    <row r="1734" spans="3:3" x14ac:dyDescent="0.2">
      <c r="C1734" s="63"/>
    </row>
    <row r="1735" spans="3:3" x14ac:dyDescent="0.2">
      <c r="C1735" s="63"/>
    </row>
    <row r="1736" spans="3:3" x14ac:dyDescent="0.2">
      <c r="C1736" s="63"/>
    </row>
    <row r="1737" spans="3:3" x14ac:dyDescent="0.2">
      <c r="C1737" s="63"/>
    </row>
    <row r="1738" spans="3:3" x14ac:dyDescent="0.2">
      <c r="C1738" s="63"/>
    </row>
    <row r="1739" spans="3:3" x14ac:dyDescent="0.2">
      <c r="C1739" s="63"/>
    </row>
    <row r="1740" spans="3:3" x14ac:dyDescent="0.2">
      <c r="C1740" s="63"/>
    </row>
    <row r="1741" spans="3:3" x14ac:dyDescent="0.2">
      <c r="C1741" s="63"/>
    </row>
    <row r="1742" spans="3:3" x14ac:dyDescent="0.2">
      <c r="C1742" s="63"/>
    </row>
    <row r="1743" spans="3:3" x14ac:dyDescent="0.2">
      <c r="C1743" s="63"/>
    </row>
    <row r="1744" spans="3:3" x14ac:dyDescent="0.2">
      <c r="C1744" s="63"/>
    </row>
    <row r="1745" spans="3:3" x14ac:dyDescent="0.2">
      <c r="C1745" s="63"/>
    </row>
    <row r="1746" spans="3:3" x14ac:dyDescent="0.2">
      <c r="C1746" s="63"/>
    </row>
    <row r="1747" spans="3:3" x14ac:dyDescent="0.2">
      <c r="C1747" s="63"/>
    </row>
    <row r="1748" spans="3:3" x14ac:dyDescent="0.2">
      <c r="C1748" s="63"/>
    </row>
    <row r="1749" spans="3:3" x14ac:dyDescent="0.2">
      <c r="C1749" s="63"/>
    </row>
    <row r="1750" spans="3:3" x14ac:dyDescent="0.2">
      <c r="C1750" s="63"/>
    </row>
    <row r="1751" spans="3:3" x14ac:dyDescent="0.2">
      <c r="C1751" s="63"/>
    </row>
    <row r="1752" spans="3:3" x14ac:dyDescent="0.2">
      <c r="C1752" s="63"/>
    </row>
    <row r="1753" spans="3:3" x14ac:dyDescent="0.2">
      <c r="C1753" s="63"/>
    </row>
    <row r="1754" spans="3:3" x14ac:dyDescent="0.2">
      <c r="C1754" s="63"/>
    </row>
    <row r="1755" spans="3:3" x14ac:dyDescent="0.2">
      <c r="C1755" s="63"/>
    </row>
    <row r="1756" spans="3:3" x14ac:dyDescent="0.2">
      <c r="C1756" s="63"/>
    </row>
    <row r="1757" spans="3:3" x14ac:dyDescent="0.2">
      <c r="C1757" s="63"/>
    </row>
    <row r="1758" spans="3:3" x14ac:dyDescent="0.2">
      <c r="C1758" s="63"/>
    </row>
    <row r="1759" spans="3:3" x14ac:dyDescent="0.2">
      <c r="C1759" s="63"/>
    </row>
    <row r="1760" spans="3:3" x14ac:dyDescent="0.2">
      <c r="C1760" s="63"/>
    </row>
    <row r="1761" spans="3:3" x14ac:dyDescent="0.2">
      <c r="C1761" s="63"/>
    </row>
    <row r="1762" spans="3:3" x14ac:dyDescent="0.2">
      <c r="C1762" s="63"/>
    </row>
    <row r="1763" spans="3:3" x14ac:dyDescent="0.2">
      <c r="C1763" s="63"/>
    </row>
    <row r="1764" spans="3:3" x14ac:dyDescent="0.2">
      <c r="C1764" s="63"/>
    </row>
    <row r="1765" spans="3:3" x14ac:dyDescent="0.2">
      <c r="C1765" s="63"/>
    </row>
    <row r="1766" spans="3:3" x14ac:dyDescent="0.2">
      <c r="C1766" s="63"/>
    </row>
    <row r="1767" spans="3:3" x14ac:dyDescent="0.2">
      <c r="C1767" s="63"/>
    </row>
    <row r="1768" spans="3:3" x14ac:dyDescent="0.2">
      <c r="C1768" s="63"/>
    </row>
    <row r="1769" spans="3:3" x14ac:dyDescent="0.2">
      <c r="C1769" s="63"/>
    </row>
    <row r="1770" spans="3:3" x14ac:dyDescent="0.2">
      <c r="C1770" s="63"/>
    </row>
    <row r="1771" spans="3:3" x14ac:dyDescent="0.2">
      <c r="C1771" s="63"/>
    </row>
    <row r="1772" spans="3:3" x14ac:dyDescent="0.2">
      <c r="C1772" s="63"/>
    </row>
    <row r="1773" spans="3:3" x14ac:dyDescent="0.2">
      <c r="C1773" s="63"/>
    </row>
    <row r="1774" spans="3:3" x14ac:dyDescent="0.2">
      <c r="C1774" s="63"/>
    </row>
    <row r="1775" spans="3:3" x14ac:dyDescent="0.2">
      <c r="C1775" s="63"/>
    </row>
    <row r="1776" spans="3:3" x14ac:dyDescent="0.2">
      <c r="C1776" s="63"/>
    </row>
    <row r="1777" spans="3:3" x14ac:dyDescent="0.2">
      <c r="C1777" s="63"/>
    </row>
    <row r="1778" spans="3:3" x14ac:dyDescent="0.2">
      <c r="C1778" s="63"/>
    </row>
    <row r="1779" spans="3:3" x14ac:dyDescent="0.2">
      <c r="C1779" s="63"/>
    </row>
    <row r="1780" spans="3:3" x14ac:dyDescent="0.2">
      <c r="C1780" s="63"/>
    </row>
    <row r="1781" spans="3:3" x14ac:dyDescent="0.2">
      <c r="C1781" s="63"/>
    </row>
    <row r="1782" spans="3:3" x14ac:dyDescent="0.2">
      <c r="C1782" s="63"/>
    </row>
    <row r="1783" spans="3:3" x14ac:dyDescent="0.2">
      <c r="C1783" s="63"/>
    </row>
    <row r="1784" spans="3:3" x14ac:dyDescent="0.2">
      <c r="C1784" s="63"/>
    </row>
    <row r="1785" spans="3:3" x14ac:dyDescent="0.2">
      <c r="C1785" s="63"/>
    </row>
    <row r="1786" spans="3:3" x14ac:dyDescent="0.2">
      <c r="C1786" s="63"/>
    </row>
    <row r="1787" spans="3:3" x14ac:dyDescent="0.2">
      <c r="C1787" s="63"/>
    </row>
    <row r="1788" spans="3:3" x14ac:dyDescent="0.2">
      <c r="C1788" s="63"/>
    </row>
    <row r="1789" spans="3:3" x14ac:dyDescent="0.2">
      <c r="C1789" s="63"/>
    </row>
    <row r="1790" spans="3:3" x14ac:dyDescent="0.2">
      <c r="C1790" s="63"/>
    </row>
    <row r="1791" spans="3:3" x14ac:dyDescent="0.2">
      <c r="C1791" s="63"/>
    </row>
    <row r="1792" spans="3:3" x14ac:dyDescent="0.2">
      <c r="C1792" s="63"/>
    </row>
    <row r="1793" spans="3:3" x14ac:dyDescent="0.2">
      <c r="C1793" s="63"/>
    </row>
    <row r="1794" spans="3:3" x14ac:dyDescent="0.2">
      <c r="C1794" s="63"/>
    </row>
    <row r="1795" spans="3:3" x14ac:dyDescent="0.2">
      <c r="C1795" s="63"/>
    </row>
    <row r="1796" spans="3:3" x14ac:dyDescent="0.2">
      <c r="C1796" s="63"/>
    </row>
    <row r="1797" spans="3:3" x14ac:dyDescent="0.2">
      <c r="C1797" s="63"/>
    </row>
    <row r="1798" spans="3:3" x14ac:dyDescent="0.2">
      <c r="C1798" s="63"/>
    </row>
    <row r="1799" spans="3:3" x14ac:dyDescent="0.2">
      <c r="C1799" s="63"/>
    </row>
    <row r="1800" spans="3:3" x14ac:dyDescent="0.2">
      <c r="C1800" s="63"/>
    </row>
    <row r="1801" spans="3:3" x14ac:dyDescent="0.2">
      <c r="C1801" s="63"/>
    </row>
    <row r="1802" spans="3:3" x14ac:dyDescent="0.2">
      <c r="C1802" s="63"/>
    </row>
    <row r="1803" spans="3:3" x14ac:dyDescent="0.2">
      <c r="C1803" s="63"/>
    </row>
    <row r="1804" spans="3:3" x14ac:dyDescent="0.2">
      <c r="C1804" s="63"/>
    </row>
    <row r="1805" spans="3:3" x14ac:dyDescent="0.2">
      <c r="C1805" s="63"/>
    </row>
    <row r="1806" spans="3:3" x14ac:dyDescent="0.2">
      <c r="C1806" s="63"/>
    </row>
    <row r="1807" spans="3:3" x14ac:dyDescent="0.2">
      <c r="C1807" s="63"/>
    </row>
    <row r="1808" spans="3:3" x14ac:dyDescent="0.2">
      <c r="C1808" s="63"/>
    </row>
    <row r="1809" spans="3:3" x14ac:dyDescent="0.2">
      <c r="C1809" s="63"/>
    </row>
    <row r="1810" spans="3:3" x14ac:dyDescent="0.2">
      <c r="C1810" s="63"/>
    </row>
    <row r="1811" spans="3:3" x14ac:dyDescent="0.2">
      <c r="C1811" s="63"/>
    </row>
    <row r="1812" spans="3:3" x14ac:dyDescent="0.2">
      <c r="C1812" s="63"/>
    </row>
    <row r="1813" spans="3:3" x14ac:dyDescent="0.2">
      <c r="C1813" s="63"/>
    </row>
    <row r="1814" spans="3:3" x14ac:dyDescent="0.2">
      <c r="C1814" s="63"/>
    </row>
    <row r="1815" spans="3:3" x14ac:dyDescent="0.2">
      <c r="C1815" s="63"/>
    </row>
    <row r="1816" spans="3:3" x14ac:dyDescent="0.2">
      <c r="C1816" s="63"/>
    </row>
    <row r="1817" spans="3:3" x14ac:dyDescent="0.2">
      <c r="C1817" s="63"/>
    </row>
    <row r="1818" spans="3:3" x14ac:dyDescent="0.2">
      <c r="C1818" s="63"/>
    </row>
    <row r="1819" spans="3:3" x14ac:dyDescent="0.2">
      <c r="C1819" s="63"/>
    </row>
    <row r="1820" spans="3:3" x14ac:dyDescent="0.2">
      <c r="C1820" s="63"/>
    </row>
    <row r="1821" spans="3:3" x14ac:dyDescent="0.2">
      <c r="C1821" s="63"/>
    </row>
    <row r="1822" spans="3:3" x14ac:dyDescent="0.2">
      <c r="C1822" s="63"/>
    </row>
    <row r="1823" spans="3:3" x14ac:dyDescent="0.2">
      <c r="C1823" s="63"/>
    </row>
    <row r="1824" spans="3:3" x14ac:dyDescent="0.2">
      <c r="C1824" s="63"/>
    </row>
    <row r="1825" spans="3:3" x14ac:dyDescent="0.2">
      <c r="C1825" s="63"/>
    </row>
    <row r="1826" spans="3:3" x14ac:dyDescent="0.2">
      <c r="C1826" s="63"/>
    </row>
    <row r="1827" spans="3:3" x14ac:dyDescent="0.2">
      <c r="C1827" s="63"/>
    </row>
    <row r="1828" spans="3:3" x14ac:dyDescent="0.2">
      <c r="C1828" s="63"/>
    </row>
    <row r="1829" spans="3:3" x14ac:dyDescent="0.2">
      <c r="C1829" s="63"/>
    </row>
    <row r="1830" spans="3:3" x14ac:dyDescent="0.2">
      <c r="C1830" s="63"/>
    </row>
    <row r="1831" spans="3:3" x14ac:dyDescent="0.2">
      <c r="C1831" s="63"/>
    </row>
    <row r="1832" spans="3:3" x14ac:dyDescent="0.2">
      <c r="C1832" s="63"/>
    </row>
    <row r="1833" spans="3:3" x14ac:dyDescent="0.2">
      <c r="C1833" s="63"/>
    </row>
    <row r="1834" spans="3:3" x14ac:dyDescent="0.2">
      <c r="C1834" s="63"/>
    </row>
    <row r="1835" spans="3:3" x14ac:dyDescent="0.2">
      <c r="C1835" s="63"/>
    </row>
    <row r="1836" spans="3:3" x14ac:dyDescent="0.2">
      <c r="C1836" s="63"/>
    </row>
    <row r="1837" spans="3:3" x14ac:dyDescent="0.2">
      <c r="C1837" s="63"/>
    </row>
    <row r="1838" spans="3:3" x14ac:dyDescent="0.2">
      <c r="C1838" s="63"/>
    </row>
    <row r="1839" spans="3:3" x14ac:dyDescent="0.2">
      <c r="C1839" s="63"/>
    </row>
    <row r="1840" spans="3:3" x14ac:dyDescent="0.2">
      <c r="C1840" s="63"/>
    </row>
    <row r="1841" spans="3:3" x14ac:dyDescent="0.2">
      <c r="C1841" s="63"/>
    </row>
    <row r="1842" spans="3:3" x14ac:dyDescent="0.2">
      <c r="C1842" s="63"/>
    </row>
    <row r="1843" spans="3:3" x14ac:dyDescent="0.2">
      <c r="C1843" s="63"/>
    </row>
    <row r="1844" spans="3:3" x14ac:dyDescent="0.2">
      <c r="C1844" s="63"/>
    </row>
    <row r="1845" spans="3:3" x14ac:dyDescent="0.2">
      <c r="C1845" s="63"/>
    </row>
    <row r="1846" spans="3:3" x14ac:dyDescent="0.2">
      <c r="C1846" s="63"/>
    </row>
    <row r="1847" spans="3:3" x14ac:dyDescent="0.2">
      <c r="C1847" s="63"/>
    </row>
    <row r="1848" spans="3:3" x14ac:dyDescent="0.2">
      <c r="C1848" s="63"/>
    </row>
    <row r="1849" spans="3:3" x14ac:dyDescent="0.2">
      <c r="C1849" s="63"/>
    </row>
    <row r="1850" spans="3:3" x14ac:dyDescent="0.2">
      <c r="C1850" s="63"/>
    </row>
    <row r="1851" spans="3:3" x14ac:dyDescent="0.2">
      <c r="C1851" s="63"/>
    </row>
    <row r="1852" spans="3:3" x14ac:dyDescent="0.2">
      <c r="C1852" s="63"/>
    </row>
    <row r="1853" spans="3:3" x14ac:dyDescent="0.2">
      <c r="C1853" s="63"/>
    </row>
    <row r="1854" spans="3:3" x14ac:dyDescent="0.2">
      <c r="C1854" s="63"/>
    </row>
    <row r="1855" spans="3:3" x14ac:dyDescent="0.2">
      <c r="C1855" s="63"/>
    </row>
    <row r="1856" spans="3:3" x14ac:dyDescent="0.2">
      <c r="C1856" s="63"/>
    </row>
    <row r="1857" spans="3:3" x14ac:dyDescent="0.2">
      <c r="C1857" s="63"/>
    </row>
    <row r="1858" spans="3:3" x14ac:dyDescent="0.2">
      <c r="C1858" s="63"/>
    </row>
    <row r="1859" spans="3:3" x14ac:dyDescent="0.2">
      <c r="C1859" s="63"/>
    </row>
    <row r="1860" spans="3:3" x14ac:dyDescent="0.2">
      <c r="C1860" s="63"/>
    </row>
    <row r="1861" spans="3:3" x14ac:dyDescent="0.2">
      <c r="C1861" s="63"/>
    </row>
    <row r="1862" spans="3:3" x14ac:dyDescent="0.2">
      <c r="C1862" s="63"/>
    </row>
    <row r="1863" spans="3:3" x14ac:dyDescent="0.2">
      <c r="C1863" s="63"/>
    </row>
    <row r="1864" spans="3:3" x14ac:dyDescent="0.2">
      <c r="C1864" s="63"/>
    </row>
    <row r="1865" spans="3:3" x14ac:dyDescent="0.2">
      <c r="C1865" s="63"/>
    </row>
    <row r="1866" spans="3:3" x14ac:dyDescent="0.2">
      <c r="C1866" s="63"/>
    </row>
    <row r="1867" spans="3:3" x14ac:dyDescent="0.2">
      <c r="C1867" s="63"/>
    </row>
    <row r="1868" spans="3:3" x14ac:dyDescent="0.2">
      <c r="C1868" s="63"/>
    </row>
    <row r="1869" spans="3:3" x14ac:dyDescent="0.2">
      <c r="C1869" s="63"/>
    </row>
    <row r="1870" spans="3:3" x14ac:dyDescent="0.2">
      <c r="C1870" s="63"/>
    </row>
    <row r="1871" spans="3:3" x14ac:dyDescent="0.2">
      <c r="C1871" s="63"/>
    </row>
    <row r="1872" spans="3:3" x14ac:dyDescent="0.2">
      <c r="C1872" s="63"/>
    </row>
    <row r="1873" spans="3:3" x14ac:dyDescent="0.2">
      <c r="C1873" s="63"/>
    </row>
    <row r="1874" spans="3:3" x14ac:dyDescent="0.2">
      <c r="C1874" s="63"/>
    </row>
    <row r="1875" spans="3:3" x14ac:dyDescent="0.2">
      <c r="C1875" s="63"/>
    </row>
    <row r="1876" spans="3:3" x14ac:dyDescent="0.2">
      <c r="C1876" s="63"/>
    </row>
    <row r="1877" spans="3:3" x14ac:dyDescent="0.2">
      <c r="C1877" s="63"/>
    </row>
    <row r="1878" spans="3:3" x14ac:dyDescent="0.2">
      <c r="C1878" s="63"/>
    </row>
    <row r="1879" spans="3:3" x14ac:dyDescent="0.2">
      <c r="C1879" s="63"/>
    </row>
    <row r="1880" spans="3:3" x14ac:dyDescent="0.2">
      <c r="C1880" s="63"/>
    </row>
    <row r="1881" spans="3:3" x14ac:dyDescent="0.2">
      <c r="C1881" s="63"/>
    </row>
    <row r="1882" spans="3:3" x14ac:dyDescent="0.2">
      <c r="C1882" s="63"/>
    </row>
    <row r="1883" spans="3:3" x14ac:dyDescent="0.2">
      <c r="C1883" s="63"/>
    </row>
    <row r="1884" spans="3:3" x14ac:dyDescent="0.2">
      <c r="C1884" s="63"/>
    </row>
    <row r="1885" spans="3:3" x14ac:dyDescent="0.2">
      <c r="C1885" s="63"/>
    </row>
    <row r="1886" spans="3:3" x14ac:dyDescent="0.2">
      <c r="C1886" s="63"/>
    </row>
    <row r="1887" spans="3:3" x14ac:dyDescent="0.2">
      <c r="C1887" s="63"/>
    </row>
    <row r="1888" spans="3:3" x14ac:dyDescent="0.2">
      <c r="C1888" s="63"/>
    </row>
    <row r="1889" spans="3:3" x14ac:dyDescent="0.2">
      <c r="C1889" s="63"/>
    </row>
    <row r="1890" spans="3:3" x14ac:dyDescent="0.2">
      <c r="C1890" s="63"/>
    </row>
    <row r="1891" spans="3:3" x14ac:dyDescent="0.2">
      <c r="C1891" s="63"/>
    </row>
    <row r="1892" spans="3:3" x14ac:dyDescent="0.2">
      <c r="C1892" s="63"/>
    </row>
    <row r="1893" spans="3:3" x14ac:dyDescent="0.2">
      <c r="C1893" s="63"/>
    </row>
    <row r="1894" spans="3:3" x14ac:dyDescent="0.2">
      <c r="C1894" s="63"/>
    </row>
    <row r="1895" spans="3:3" x14ac:dyDescent="0.2">
      <c r="C1895" s="63"/>
    </row>
    <row r="1896" spans="3:3" x14ac:dyDescent="0.2">
      <c r="C1896" s="63"/>
    </row>
    <row r="1897" spans="3:3" x14ac:dyDescent="0.2">
      <c r="C1897" s="63"/>
    </row>
    <row r="1898" spans="3:3" x14ac:dyDescent="0.2">
      <c r="C1898" s="63"/>
    </row>
    <row r="1899" spans="3:3" x14ac:dyDescent="0.2">
      <c r="C1899" s="63"/>
    </row>
    <row r="1900" spans="3:3" x14ac:dyDescent="0.2">
      <c r="C1900" s="63"/>
    </row>
    <row r="1901" spans="3:3" x14ac:dyDescent="0.2">
      <c r="C1901" s="63"/>
    </row>
    <row r="1902" spans="3:3" x14ac:dyDescent="0.2">
      <c r="C1902" s="63"/>
    </row>
    <row r="1903" spans="3:3" x14ac:dyDescent="0.2">
      <c r="C1903" s="63"/>
    </row>
    <row r="1904" spans="3:3" x14ac:dyDescent="0.2">
      <c r="C1904" s="63"/>
    </row>
    <row r="1905" spans="3:3" x14ac:dyDescent="0.2">
      <c r="C1905" s="63"/>
    </row>
    <row r="1906" spans="3:3" x14ac:dyDescent="0.2">
      <c r="C1906" s="63"/>
    </row>
    <row r="1907" spans="3:3" x14ac:dyDescent="0.2">
      <c r="C1907" s="63"/>
    </row>
    <row r="1908" spans="3:3" x14ac:dyDescent="0.2">
      <c r="C1908" s="63"/>
    </row>
    <row r="1909" spans="3:3" x14ac:dyDescent="0.2">
      <c r="C1909" s="63"/>
    </row>
    <row r="1910" spans="3:3" x14ac:dyDescent="0.2">
      <c r="C1910" s="63"/>
    </row>
    <row r="1911" spans="3:3" x14ac:dyDescent="0.2">
      <c r="C1911" s="63"/>
    </row>
    <row r="1912" spans="3:3" x14ac:dyDescent="0.2">
      <c r="C1912" s="63"/>
    </row>
    <row r="1913" spans="3:3" x14ac:dyDescent="0.2">
      <c r="C1913" s="63"/>
    </row>
    <row r="1914" spans="3:3" x14ac:dyDescent="0.2">
      <c r="C1914" s="63"/>
    </row>
    <row r="1915" spans="3:3" x14ac:dyDescent="0.2">
      <c r="C1915" s="63"/>
    </row>
    <row r="1916" spans="3:3" x14ac:dyDescent="0.2">
      <c r="C1916" s="63"/>
    </row>
    <row r="1917" spans="3:3" x14ac:dyDescent="0.2">
      <c r="C1917" s="63"/>
    </row>
    <row r="1918" spans="3:3" x14ac:dyDescent="0.2">
      <c r="C1918" s="63"/>
    </row>
    <row r="1919" spans="3:3" x14ac:dyDescent="0.2">
      <c r="C1919" s="63"/>
    </row>
    <row r="1920" spans="3:3" x14ac:dyDescent="0.2">
      <c r="C1920" s="63"/>
    </row>
    <row r="1921" spans="3:3" x14ac:dyDescent="0.2">
      <c r="C1921" s="63"/>
    </row>
    <row r="1922" spans="3:3" x14ac:dyDescent="0.2">
      <c r="C1922" s="63"/>
    </row>
    <row r="1923" spans="3:3" x14ac:dyDescent="0.2">
      <c r="C1923" s="63"/>
    </row>
    <row r="1924" spans="3:3" x14ac:dyDescent="0.2">
      <c r="C1924" s="63"/>
    </row>
    <row r="1925" spans="3:3" x14ac:dyDescent="0.2">
      <c r="C1925" s="63"/>
    </row>
    <row r="1926" spans="3:3" x14ac:dyDescent="0.2">
      <c r="C1926" s="63"/>
    </row>
    <row r="1927" spans="3:3" x14ac:dyDescent="0.2">
      <c r="C1927" s="63"/>
    </row>
    <row r="1928" spans="3:3" x14ac:dyDescent="0.2">
      <c r="C1928" s="63"/>
    </row>
    <row r="1929" spans="3:3" x14ac:dyDescent="0.2">
      <c r="C1929" s="63"/>
    </row>
    <row r="1930" spans="3:3" x14ac:dyDescent="0.2">
      <c r="C1930" s="63"/>
    </row>
    <row r="1931" spans="3:3" x14ac:dyDescent="0.2">
      <c r="C1931" s="63"/>
    </row>
    <row r="1932" spans="3:3" x14ac:dyDescent="0.2">
      <c r="C1932" s="63"/>
    </row>
    <row r="1933" spans="3:3" x14ac:dyDescent="0.2">
      <c r="C1933" s="63"/>
    </row>
    <row r="1934" spans="3:3" x14ac:dyDescent="0.2">
      <c r="C1934" s="63"/>
    </row>
    <row r="1935" spans="3:3" x14ac:dyDescent="0.2">
      <c r="C1935" s="63"/>
    </row>
    <row r="1936" spans="3:3" x14ac:dyDescent="0.2">
      <c r="C1936" s="63"/>
    </row>
    <row r="1937" spans="3:3" x14ac:dyDescent="0.2">
      <c r="C1937" s="63"/>
    </row>
    <row r="1938" spans="3:3" x14ac:dyDescent="0.2">
      <c r="C1938" s="63"/>
    </row>
    <row r="1939" spans="3:3" x14ac:dyDescent="0.2">
      <c r="C1939" s="63"/>
    </row>
    <row r="1940" spans="3:3" x14ac:dyDescent="0.2">
      <c r="C1940" s="63"/>
    </row>
    <row r="1941" spans="3:3" x14ac:dyDescent="0.2">
      <c r="C1941" s="63"/>
    </row>
    <row r="1942" spans="3:3" x14ac:dyDescent="0.2">
      <c r="C1942" s="63"/>
    </row>
    <row r="1943" spans="3:3" x14ac:dyDescent="0.2">
      <c r="C1943" s="63"/>
    </row>
    <row r="1944" spans="3:3" x14ac:dyDescent="0.2">
      <c r="C1944" s="63"/>
    </row>
    <row r="1945" spans="3:3" x14ac:dyDescent="0.2">
      <c r="C1945" s="63"/>
    </row>
    <row r="1946" spans="3:3" x14ac:dyDescent="0.2">
      <c r="C1946" s="63"/>
    </row>
    <row r="1947" spans="3:3" x14ac:dyDescent="0.2">
      <c r="C1947" s="63"/>
    </row>
    <row r="1948" spans="3:3" x14ac:dyDescent="0.2">
      <c r="C1948" s="63"/>
    </row>
    <row r="1949" spans="3:3" x14ac:dyDescent="0.2">
      <c r="C1949" s="63"/>
    </row>
    <row r="1950" spans="3:3" x14ac:dyDescent="0.2">
      <c r="C1950" s="63"/>
    </row>
    <row r="1951" spans="3:3" x14ac:dyDescent="0.2">
      <c r="C1951" s="63"/>
    </row>
    <row r="1952" spans="3:3" x14ac:dyDescent="0.2">
      <c r="C1952" s="63"/>
    </row>
    <row r="1953" spans="3:3" x14ac:dyDescent="0.2">
      <c r="C1953" s="63"/>
    </row>
    <row r="1954" spans="3:3" x14ac:dyDescent="0.2">
      <c r="C1954" s="63"/>
    </row>
    <row r="1955" spans="3:3" x14ac:dyDescent="0.2">
      <c r="C1955" s="63"/>
    </row>
    <row r="1956" spans="3:3" x14ac:dyDescent="0.2">
      <c r="C1956" s="63"/>
    </row>
    <row r="1957" spans="3:3" x14ac:dyDescent="0.2">
      <c r="C1957" s="63"/>
    </row>
    <row r="1958" spans="3:3" x14ac:dyDescent="0.2">
      <c r="C1958" s="63"/>
    </row>
    <row r="1959" spans="3:3" x14ac:dyDescent="0.2">
      <c r="C1959" s="63"/>
    </row>
    <row r="1960" spans="3:3" x14ac:dyDescent="0.2">
      <c r="C1960" s="63"/>
    </row>
    <row r="1961" spans="3:3" x14ac:dyDescent="0.2">
      <c r="C1961" s="63"/>
    </row>
    <row r="1962" spans="3:3" x14ac:dyDescent="0.2">
      <c r="C1962" s="63"/>
    </row>
    <row r="1963" spans="3:3" x14ac:dyDescent="0.2">
      <c r="C1963" s="63"/>
    </row>
    <row r="1964" spans="3:3" x14ac:dyDescent="0.2">
      <c r="C1964" s="63"/>
    </row>
    <row r="1965" spans="3:3" x14ac:dyDescent="0.2">
      <c r="C1965" s="63"/>
    </row>
    <row r="1966" spans="3:3" x14ac:dyDescent="0.2">
      <c r="C1966" s="63"/>
    </row>
    <row r="1967" spans="3:3" x14ac:dyDescent="0.2">
      <c r="C1967" s="63"/>
    </row>
    <row r="1968" spans="3:3" x14ac:dyDescent="0.2">
      <c r="C1968" s="63"/>
    </row>
    <row r="1969" spans="3:3" x14ac:dyDescent="0.2">
      <c r="C1969" s="63"/>
    </row>
    <row r="1970" spans="3:3" x14ac:dyDescent="0.2">
      <c r="C1970" s="63"/>
    </row>
    <row r="1971" spans="3:3" x14ac:dyDescent="0.2">
      <c r="C1971" s="63"/>
    </row>
    <row r="1972" spans="3:3" x14ac:dyDescent="0.2">
      <c r="C1972" s="63"/>
    </row>
    <row r="1973" spans="3:3" x14ac:dyDescent="0.2">
      <c r="C1973" s="63"/>
    </row>
    <row r="1974" spans="3:3" x14ac:dyDescent="0.2">
      <c r="C1974" s="63"/>
    </row>
    <row r="1975" spans="3:3" x14ac:dyDescent="0.2">
      <c r="C1975" s="63"/>
    </row>
    <row r="1976" spans="3:3" x14ac:dyDescent="0.2">
      <c r="C1976" s="63"/>
    </row>
    <row r="1977" spans="3:3" x14ac:dyDescent="0.2">
      <c r="C1977" s="63"/>
    </row>
    <row r="1978" spans="3:3" x14ac:dyDescent="0.2">
      <c r="C1978" s="63"/>
    </row>
    <row r="1979" spans="3:3" x14ac:dyDescent="0.2">
      <c r="C1979" s="63"/>
    </row>
    <row r="1980" spans="3:3" x14ac:dyDescent="0.2">
      <c r="C1980" s="63"/>
    </row>
    <row r="1981" spans="3:3" x14ac:dyDescent="0.2">
      <c r="C1981" s="63"/>
    </row>
    <row r="1982" spans="3:3" x14ac:dyDescent="0.2">
      <c r="C1982" s="63"/>
    </row>
    <row r="1983" spans="3:3" x14ac:dyDescent="0.2">
      <c r="C1983" s="63"/>
    </row>
    <row r="1984" spans="3:3" x14ac:dyDescent="0.2">
      <c r="C1984" s="63"/>
    </row>
    <row r="1985" spans="3:3" x14ac:dyDescent="0.2">
      <c r="C1985" s="63"/>
    </row>
    <row r="1986" spans="3:3" x14ac:dyDescent="0.2">
      <c r="C1986" s="63"/>
    </row>
    <row r="1987" spans="3:3" x14ac:dyDescent="0.2">
      <c r="C1987" s="63"/>
    </row>
    <row r="1988" spans="3:3" x14ac:dyDescent="0.2">
      <c r="C1988" s="63"/>
    </row>
    <row r="1989" spans="3:3" x14ac:dyDescent="0.2">
      <c r="C1989" s="63"/>
    </row>
    <row r="1990" spans="3:3" x14ac:dyDescent="0.2">
      <c r="C1990" s="63"/>
    </row>
    <row r="1991" spans="3:3" x14ac:dyDescent="0.2">
      <c r="C1991" s="63"/>
    </row>
    <row r="1992" spans="3:3" x14ac:dyDescent="0.2">
      <c r="C1992" s="63"/>
    </row>
    <row r="1993" spans="3:3" x14ac:dyDescent="0.2">
      <c r="C1993" s="63"/>
    </row>
    <row r="1994" spans="3:3" x14ac:dyDescent="0.2">
      <c r="C1994" s="63"/>
    </row>
    <row r="1995" spans="3:3" x14ac:dyDescent="0.2">
      <c r="C1995" s="63"/>
    </row>
    <row r="1996" spans="3:3" x14ac:dyDescent="0.2">
      <c r="C1996" s="63"/>
    </row>
    <row r="1997" spans="3:3" x14ac:dyDescent="0.2">
      <c r="C1997" s="63"/>
    </row>
    <row r="1998" spans="3:3" x14ac:dyDescent="0.2">
      <c r="C1998" s="63"/>
    </row>
    <row r="1999" spans="3:3" x14ac:dyDescent="0.2">
      <c r="C1999" s="63"/>
    </row>
    <row r="2000" spans="3:3" x14ac:dyDescent="0.2">
      <c r="C2000" s="63"/>
    </row>
    <row r="2001" spans="3:3" x14ac:dyDescent="0.2">
      <c r="C2001" s="63"/>
    </row>
    <row r="2002" spans="3:3" x14ac:dyDescent="0.2">
      <c r="C2002" s="63"/>
    </row>
    <row r="2003" spans="3:3" x14ac:dyDescent="0.2">
      <c r="C2003" s="63"/>
    </row>
    <row r="2004" spans="3:3" x14ac:dyDescent="0.2">
      <c r="C2004" s="63"/>
    </row>
    <row r="2005" spans="3:3" x14ac:dyDescent="0.2">
      <c r="C2005" s="63"/>
    </row>
    <row r="2006" spans="3:3" x14ac:dyDescent="0.2">
      <c r="C2006" s="63"/>
    </row>
    <row r="2007" spans="3:3" x14ac:dyDescent="0.2">
      <c r="C2007" s="63"/>
    </row>
    <row r="2008" spans="3:3" x14ac:dyDescent="0.2">
      <c r="C2008" s="63"/>
    </row>
    <row r="2009" spans="3:3" x14ac:dyDescent="0.2">
      <c r="C2009" s="63"/>
    </row>
    <row r="2010" spans="3:3" x14ac:dyDescent="0.2">
      <c r="C2010" s="63"/>
    </row>
    <row r="2011" spans="3:3" x14ac:dyDescent="0.2">
      <c r="C2011" s="63"/>
    </row>
    <row r="2012" spans="3:3" x14ac:dyDescent="0.2">
      <c r="C2012" s="63"/>
    </row>
    <row r="2013" spans="3:3" x14ac:dyDescent="0.2">
      <c r="C2013" s="63"/>
    </row>
    <row r="2014" spans="3:3" x14ac:dyDescent="0.2">
      <c r="C2014" s="63"/>
    </row>
    <row r="2015" spans="3:3" x14ac:dyDescent="0.2">
      <c r="C2015" s="63"/>
    </row>
    <row r="2016" spans="3:3" x14ac:dyDescent="0.2">
      <c r="C2016" s="63"/>
    </row>
    <row r="2017" spans="3:3" x14ac:dyDescent="0.2">
      <c r="C2017" s="63"/>
    </row>
    <row r="2018" spans="3:3" x14ac:dyDescent="0.2">
      <c r="C2018" s="63"/>
    </row>
    <row r="2019" spans="3:3" x14ac:dyDescent="0.2">
      <c r="C2019" s="63"/>
    </row>
    <row r="2020" spans="3:3" x14ac:dyDescent="0.2">
      <c r="C2020" s="63"/>
    </row>
    <row r="2021" spans="3:3" x14ac:dyDescent="0.2">
      <c r="C2021" s="63"/>
    </row>
    <row r="2022" spans="3:3" x14ac:dyDescent="0.2">
      <c r="C2022" s="63"/>
    </row>
    <row r="2023" spans="3:3" x14ac:dyDescent="0.2">
      <c r="C2023" s="63"/>
    </row>
    <row r="2024" spans="3:3" x14ac:dyDescent="0.2">
      <c r="C2024" s="63"/>
    </row>
    <row r="2025" spans="3:3" x14ac:dyDescent="0.2">
      <c r="C2025" s="63"/>
    </row>
    <row r="2026" spans="3:3" x14ac:dyDescent="0.2">
      <c r="C2026" s="63"/>
    </row>
    <row r="2027" spans="3:3" x14ac:dyDescent="0.2">
      <c r="C2027" s="63"/>
    </row>
    <row r="2028" spans="3:3" x14ac:dyDescent="0.2">
      <c r="C2028" s="63"/>
    </row>
    <row r="2029" spans="3:3" x14ac:dyDescent="0.2">
      <c r="C2029" s="63"/>
    </row>
    <row r="2030" spans="3:3" x14ac:dyDescent="0.2">
      <c r="C2030" s="63"/>
    </row>
    <row r="2031" spans="3:3" x14ac:dyDescent="0.2">
      <c r="C2031" s="63"/>
    </row>
    <row r="2032" spans="3:3" x14ac:dyDescent="0.2">
      <c r="C2032" s="63"/>
    </row>
    <row r="2033" spans="3:3" x14ac:dyDescent="0.2">
      <c r="C2033" s="63"/>
    </row>
    <row r="2034" spans="3:3" x14ac:dyDescent="0.2">
      <c r="C2034" s="63"/>
    </row>
    <row r="2035" spans="3:3" x14ac:dyDescent="0.2">
      <c r="C2035" s="63"/>
    </row>
    <row r="2036" spans="3:3" x14ac:dyDescent="0.2">
      <c r="C2036" s="63"/>
    </row>
    <row r="2037" spans="3:3" x14ac:dyDescent="0.2">
      <c r="C2037" s="63"/>
    </row>
    <row r="2038" spans="3:3" x14ac:dyDescent="0.2">
      <c r="C2038" s="63"/>
    </row>
    <row r="2039" spans="3:3" x14ac:dyDescent="0.2">
      <c r="C2039" s="63"/>
    </row>
    <row r="2040" spans="3:3" x14ac:dyDescent="0.2">
      <c r="C2040" s="63"/>
    </row>
    <row r="2041" spans="3:3" x14ac:dyDescent="0.2">
      <c r="C2041" s="63"/>
    </row>
    <row r="2042" spans="3:3" x14ac:dyDescent="0.2">
      <c r="C2042" s="63"/>
    </row>
    <row r="2043" spans="3:3" x14ac:dyDescent="0.2">
      <c r="C2043" s="63"/>
    </row>
    <row r="2044" spans="3:3" x14ac:dyDescent="0.2">
      <c r="C2044" s="63"/>
    </row>
    <row r="2045" spans="3:3" x14ac:dyDescent="0.2">
      <c r="C2045" s="63"/>
    </row>
    <row r="2046" spans="3:3" x14ac:dyDescent="0.2">
      <c r="C2046" s="63"/>
    </row>
    <row r="2047" spans="3:3" x14ac:dyDescent="0.2">
      <c r="C2047" s="63"/>
    </row>
    <row r="2048" spans="3:3" x14ac:dyDescent="0.2">
      <c r="C2048" s="63"/>
    </row>
    <row r="2049" spans="3:3" x14ac:dyDescent="0.2">
      <c r="C2049" s="63"/>
    </row>
    <row r="2050" spans="3:3" x14ac:dyDescent="0.2">
      <c r="C2050" s="63"/>
    </row>
    <row r="2051" spans="3:3" x14ac:dyDescent="0.2">
      <c r="C2051" s="63"/>
    </row>
    <row r="2052" spans="3:3" x14ac:dyDescent="0.2">
      <c r="C2052" s="63"/>
    </row>
    <row r="2053" spans="3:3" x14ac:dyDescent="0.2">
      <c r="C2053" s="63"/>
    </row>
    <row r="2054" spans="3:3" x14ac:dyDescent="0.2">
      <c r="C2054" s="63"/>
    </row>
    <row r="2055" spans="3:3" x14ac:dyDescent="0.2">
      <c r="C2055" s="63"/>
    </row>
    <row r="2056" spans="3:3" x14ac:dyDescent="0.2">
      <c r="C2056" s="63"/>
    </row>
    <row r="2057" spans="3:3" x14ac:dyDescent="0.2">
      <c r="C2057" s="63"/>
    </row>
    <row r="2058" spans="3:3" x14ac:dyDescent="0.2">
      <c r="C2058" s="63"/>
    </row>
    <row r="2059" spans="3:3" x14ac:dyDescent="0.2">
      <c r="C2059" s="63"/>
    </row>
    <row r="2060" spans="3:3" x14ac:dyDescent="0.2">
      <c r="C2060" s="63"/>
    </row>
    <row r="2061" spans="3:3" x14ac:dyDescent="0.2">
      <c r="C2061" s="63"/>
    </row>
    <row r="2062" spans="3:3" x14ac:dyDescent="0.2">
      <c r="C2062" s="63"/>
    </row>
    <row r="2063" spans="3:3" x14ac:dyDescent="0.2">
      <c r="C2063" s="63"/>
    </row>
    <row r="2064" spans="3:3" x14ac:dyDescent="0.2">
      <c r="C2064" s="63"/>
    </row>
    <row r="2065" spans="3:3" x14ac:dyDescent="0.2">
      <c r="C2065" s="63"/>
    </row>
    <row r="2066" spans="3:3" x14ac:dyDescent="0.2">
      <c r="C2066" s="63"/>
    </row>
    <row r="2067" spans="3:3" x14ac:dyDescent="0.2">
      <c r="C2067" s="63"/>
    </row>
    <row r="2068" spans="3:3" x14ac:dyDescent="0.2">
      <c r="C2068" s="63"/>
    </row>
    <row r="2069" spans="3:3" x14ac:dyDescent="0.2">
      <c r="C2069" s="63"/>
    </row>
    <row r="2070" spans="3:3" x14ac:dyDescent="0.2">
      <c r="C2070" s="63"/>
    </row>
    <row r="2071" spans="3:3" x14ac:dyDescent="0.2">
      <c r="C2071" s="63"/>
    </row>
    <row r="2072" spans="3:3" x14ac:dyDescent="0.2">
      <c r="C2072" s="63"/>
    </row>
    <row r="2073" spans="3:3" x14ac:dyDescent="0.2">
      <c r="C2073" s="63"/>
    </row>
    <row r="2074" spans="3:3" x14ac:dyDescent="0.2">
      <c r="C2074" s="63"/>
    </row>
    <row r="2075" spans="3:3" x14ac:dyDescent="0.2">
      <c r="C2075" s="63"/>
    </row>
    <row r="2076" spans="3:3" x14ac:dyDescent="0.2">
      <c r="C2076" s="63"/>
    </row>
    <row r="2077" spans="3:3" x14ac:dyDescent="0.2">
      <c r="C2077" s="63"/>
    </row>
    <row r="2078" spans="3:3" x14ac:dyDescent="0.2">
      <c r="C2078" s="63"/>
    </row>
    <row r="2079" spans="3:3" x14ac:dyDescent="0.2">
      <c r="C2079" s="63"/>
    </row>
    <row r="2080" spans="3:3" x14ac:dyDescent="0.2">
      <c r="C2080" s="63"/>
    </row>
    <row r="2081" spans="3:3" x14ac:dyDescent="0.2">
      <c r="C2081" s="63"/>
    </row>
    <row r="2082" spans="3:3" x14ac:dyDescent="0.2">
      <c r="C2082" s="63"/>
    </row>
    <row r="2083" spans="3:3" x14ac:dyDescent="0.2">
      <c r="C2083" s="63"/>
    </row>
    <row r="2084" spans="3:3" x14ac:dyDescent="0.2">
      <c r="C2084" s="63"/>
    </row>
    <row r="2085" spans="3:3" x14ac:dyDescent="0.2">
      <c r="C2085" s="63"/>
    </row>
    <row r="2086" spans="3:3" x14ac:dyDescent="0.2">
      <c r="C2086" s="63"/>
    </row>
    <row r="2087" spans="3:3" x14ac:dyDescent="0.2">
      <c r="C2087" s="63"/>
    </row>
    <row r="2088" spans="3:3" x14ac:dyDescent="0.2">
      <c r="C2088" s="63"/>
    </row>
    <row r="2089" spans="3:3" x14ac:dyDescent="0.2">
      <c r="C2089" s="63"/>
    </row>
    <row r="2090" spans="3:3" x14ac:dyDescent="0.2">
      <c r="C2090" s="63"/>
    </row>
    <row r="2091" spans="3:3" x14ac:dyDescent="0.2">
      <c r="C2091" s="63"/>
    </row>
    <row r="2092" spans="3:3" x14ac:dyDescent="0.2">
      <c r="C2092" s="63"/>
    </row>
    <row r="2093" spans="3:3" x14ac:dyDescent="0.2">
      <c r="C2093" s="63"/>
    </row>
    <row r="2094" spans="3:3" x14ac:dyDescent="0.2">
      <c r="C2094" s="63"/>
    </row>
    <row r="2095" spans="3:3" x14ac:dyDescent="0.2">
      <c r="C2095" s="63"/>
    </row>
    <row r="2096" spans="3:3" x14ac:dyDescent="0.2">
      <c r="C2096" s="63"/>
    </row>
    <row r="2097" spans="3:3" x14ac:dyDescent="0.2">
      <c r="C2097" s="63"/>
    </row>
    <row r="2098" spans="3:3" x14ac:dyDescent="0.2">
      <c r="C2098" s="63"/>
    </row>
    <row r="2099" spans="3:3" x14ac:dyDescent="0.2">
      <c r="C2099" s="63"/>
    </row>
    <row r="2100" spans="3:3" x14ac:dyDescent="0.2">
      <c r="C2100" s="63"/>
    </row>
    <row r="2101" spans="3:3" x14ac:dyDescent="0.2">
      <c r="C2101" s="63"/>
    </row>
    <row r="2102" spans="3:3" x14ac:dyDescent="0.2">
      <c r="C2102" s="63"/>
    </row>
    <row r="2103" spans="3:3" x14ac:dyDescent="0.2">
      <c r="C2103" s="63"/>
    </row>
    <row r="2104" spans="3:3" x14ac:dyDescent="0.2">
      <c r="C2104" s="63"/>
    </row>
    <row r="2105" spans="3:3" x14ac:dyDescent="0.2">
      <c r="C2105" s="63"/>
    </row>
    <row r="2106" spans="3:3" x14ac:dyDescent="0.2">
      <c r="C2106" s="63"/>
    </row>
    <row r="2107" spans="3:3" x14ac:dyDescent="0.2">
      <c r="C2107" s="63"/>
    </row>
    <row r="2108" spans="3:3" x14ac:dyDescent="0.2">
      <c r="C2108" s="63"/>
    </row>
    <row r="2109" spans="3:3" x14ac:dyDescent="0.2">
      <c r="C2109" s="63"/>
    </row>
    <row r="2110" spans="3:3" x14ac:dyDescent="0.2">
      <c r="C2110" s="63"/>
    </row>
    <row r="2111" spans="3:3" x14ac:dyDescent="0.2">
      <c r="C2111" s="63"/>
    </row>
    <row r="2112" spans="3:3" x14ac:dyDescent="0.2">
      <c r="C2112" s="63"/>
    </row>
    <row r="2113" spans="3:3" x14ac:dyDescent="0.2">
      <c r="C2113" s="63"/>
    </row>
    <row r="2114" spans="3:3" x14ac:dyDescent="0.2">
      <c r="C2114" s="63"/>
    </row>
    <row r="2115" spans="3:3" x14ac:dyDescent="0.2">
      <c r="C2115" s="63"/>
    </row>
    <row r="2116" spans="3:3" x14ac:dyDescent="0.2">
      <c r="C2116" s="63"/>
    </row>
    <row r="2117" spans="3:3" x14ac:dyDescent="0.2">
      <c r="C2117" s="63"/>
    </row>
    <row r="2118" spans="3:3" x14ac:dyDescent="0.2">
      <c r="C2118" s="63"/>
    </row>
    <row r="2119" spans="3:3" x14ac:dyDescent="0.2">
      <c r="C2119" s="63"/>
    </row>
    <row r="2120" spans="3:3" x14ac:dyDescent="0.2">
      <c r="C2120" s="63"/>
    </row>
    <row r="2121" spans="3:3" x14ac:dyDescent="0.2">
      <c r="C2121" s="63"/>
    </row>
    <row r="2122" spans="3:3" x14ac:dyDescent="0.2">
      <c r="C2122" s="63"/>
    </row>
    <row r="2123" spans="3:3" x14ac:dyDescent="0.2">
      <c r="C2123" s="63"/>
    </row>
    <row r="2124" spans="3:3" x14ac:dyDescent="0.2">
      <c r="C2124" s="63"/>
    </row>
    <row r="2125" spans="3:3" x14ac:dyDescent="0.2">
      <c r="C2125" s="63"/>
    </row>
    <row r="2126" spans="3:3" x14ac:dyDescent="0.2">
      <c r="C2126" s="63"/>
    </row>
    <row r="2127" spans="3:3" x14ac:dyDescent="0.2">
      <c r="C2127" s="63"/>
    </row>
    <row r="2128" spans="3:3" x14ac:dyDescent="0.2">
      <c r="C2128" s="63"/>
    </row>
    <row r="2129" spans="3:3" x14ac:dyDescent="0.2">
      <c r="C2129" s="63"/>
    </row>
    <row r="2130" spans="3:3" x14ac:dyDescent="0.2">
      <c r="C2130" s="63"/>
    </row>
    <row r="2131" spans="3:3" x14ac:dyDescent="0.2">
      <c r="C2131" s="63"/>
    </row>
    <row r="2132" spans="3:3" x14ac:dyDescent="0.2">
      <c r="C2132" s="63"/>
    </row>
    <row r="2133" spans="3:3" x14ac:dyDescent="0.2">
      <c r="C2133" s="63"/>
    </row>
    <row r="2134" spans="3:3" x14ac:dyDescent="0.2">
      <c r="C2134" s="63"/>
    </row>
    <row r="2135" spans="3:3" x14ac:dyDescent="0.2">
      <c r="C2135" s="63"/>
    </row>
    <row r="2136" spans="3:3" x14ac:dyDescent="0.2">
      <c r="C2136" s="63"/>
    </row>
    <row r="2137" spans="3:3" x14ac:dyDescent="0.2">
      <c r="C2137" s="63"/>
    </row>
    <row r="2138" spans="3:3" x14ac:dyDescent="0.2">
      <c r="C2138" s="63"/>
    </row>
    <row r="2139" spans="3:3" x14ac:dyDescent="0.2">
      <c r="C2139" s="63"/>
    </row>
    <row r="2140" spans="3:3" x14ac:dyDescent="0.2">
      <c r="C2140" s="63"/>
    </row>
    <row r="2141" spans="3:3" x14ac:dyDescent="0.2">
      <c r="C2141" s="63"/>
    </row>
    <row r="2142" spans="3:3" x14ac:dyDescent="0.2">
      <c r="C2142" s="63"/>
    </row>
    <row r="2143" spans="3:3" x14ac:dyDescent="0.2">
      <c r="C2143" s="63"/>
    </row>
    <row r="2144" spans="3:3" x14ac:dyDescent="0.2">
      <c r="C2144" s="63"/>
    </row>
    <row r="2145" spans="3:3" x14ac:dyDescent="0.2">
      <c r="C2145" s="63"/>
    </row>
    <row r="2146" spans="3:3" x14ac:dyDescent="0.2">
      <c r="C2146" s="63"/>
    </row>
    <row r="2147" spans="3:3" x14ac:dyDescent="0.2">
      <c r="C2147" s="63"/>
    </row>
    <row r="2148" spans="3:3" x14ac:dyDescent="0.2">
      <c r="C2148" s="63"/>
    </row>
    <row r="2149" spans="3:3" x14ac:dyDescent="0.2">
      <c r="C2149" s="63"/>
    </row>
    <row r="2150" spans="3:3" x14ac:dyDescent="0.2">
      <c r="C2150" s="63"/>
    </row>
    <row r="2151" spans="3:3" x14ac:dyDescent="0.2">
      <c r="C2151" s="63"/>
    </row>
    <row r="2152" spans="3:3" x14ac:dyDescent="0.2">
      <c r="C2152" s="63"/>
    </row>
    <row r="2153" spans="3:3" x14ac:dyDescent="0.2">
      <c r="C2153" s="63"/>
    </row>
    <row r="2154" spans="3:3" x14ac:dyDescent="0.2">
      <c r="C2154" s="63"/>
    </row>
    <row r="2155" spans="3:3" x14ac:dyDescent="0.2">
      <c r="C2155" s="63"/>
    </row>
    <row r="2156" spans="3:3" x14ac:dyDescent="0.2">
      <c r="C2156" s="63"/>
    </row>
    <row r="2157" spans="3:3" x14ac:dyDescent="0.2">
      <c r="C2157" s="63"/>
    </row>
    <row r="2158" spans="3:3" x14ac:dyDescent="0.2">
      <c r="C2158" s="63"/>
    </row>
    <row r="2159" spans="3:3" x14ac:dyDescent="0.2">
      <c r="C2159" s="63"/>
    </row>
    <row r="2160" spans="3:3" x14ac:dyDescent="0.2">
      <c r="C2160" s="63"/>
    </row>
    <row r="2161" spans="3:3" x14ac:dyDescent="0.2">
      <c r="C2161" s="63"/>
    </row>
    <row r="2162" spans="3:3" x14ac:dyDescent="0.2">
      <c r="C2162" s="63"/>
    </row>
    <row r="2163" spans="3:3" x14ac:dyDescent="0.2">
      <c r="C2163" s="63"/>
    </row>
    <row r="2164" spans="3:3" x14ac:dyDescent="0.2">
      <c r="C2164" s="63"/>
    </row>
    <row r="2165" spans="3:3" x14ac:dyDescent="0.2">
      <c r="C2165" s="63"/>
    </row>
    <row r="2166" spans="3:3" x14ac:dyDescent="0.2">
      <c r="C2166" s="63"/>
    </row>
    <row r="2167" spans="3:3" x14ac:dyDescent="0.2">
      <c r="C2167" s="63"/>
    </row>
    <row r="2168" spans="3:3" x14ac:dyDescent="0.2">
      <c r="C2168" s="63"/>
    </row>
    <row r="2169" spans="3:3" x14ac:dyDescent="0.2">
      <c r="C2169" s="63"/>
    </row>
    <row r="2170" spans="3:3" x14ac:dyDescent="0.2">
      <c r="C2170" s="63"/>
    </row>
    <row r="2171" spans="3:3" x14ac:dyDescent="0.2">
      <c r="C2171" s="63"/>
    </row>
    <row r="2172" spans="3:3" x14ac:dyDescent="0.2">
      <c r="C2172" s="63"/>
    </row>
    <row r="2173" spans="3:3" x14ac:dyDescent="0.2">
      <c r="C2173" s="63"/>
    </row>
    <row r="2174" spans="3:3" x14ac:dyDescent="0.2">
      <c r="C2174" s="63"/>
    </row>
    <row r="2175" spans="3:3" x14ac:dyDescent="0.2">
      <c r="C2175" s="63"/>
    </row>
    <row r="2176" spans="3:3" x14ac:dyDescent="0.2">
      <c r="C2176" s="63"/>
    </row>
    <row r="2177" spans="3:3" x14ac:dyDescent="0.2">
      <c r="C2177" s="63"/>
    </row>
    <row r="2178" spans="3:3" x14ac:dyDescent="0.2">
      <c r="C2178" s="63"/>
    </row>
    <row r="2179" spans="3:3" x14ac:dyDescent="0.2">
      <c r="C2179" s="63"/>
    </row>
    <row r="2180" spans="3:3" x14ac:dyDescent="0.2">
      <c r="C2180" s="63"/>
    </row>
    <row r="2181" spans="3:3" x14ac:dyDescent="0.2">
      <c r="C2181" s="63"/>
    </row>
    <row r="2182" spans="3:3" x14ac:dyDescent="0.2">
      <c r="C2182" s="63"/>
    </row>
    <row r="2183" spans="3:3" x14ac:dyDescent="0.2">
      <c r="C2183" s="63"/>
    </row>
    <row r="2184" spans="3:3" x14ac:dyDescent="0.2">
      <c r="C2184" s="63"/>
    </row>
    <row r="2185" spans="3:3" x14ac:dyDescent="0.2">
      <c r="C2185" s="63"/>
    </row>
    <row r="2186" spans="3:3" x14ac:dyDescent="0.2">
      <c r="C2186" s="63"/>
    </row>
    <row r="2187" spans="3:3" x14ac:dyDescent="0.2">
      <c r="C2187" s="63"/>
    </row>
    <row r="2188" spans="3:3" x14ac:dyDescent="0.2">
      <c r="C2188" s="63"/>
    </row>
    <row r="2189" spans="3:3" x14ac:dyDescent="0.2">
      <c r="C2189" s="63"/>
    </row>
    <row r="2190" spans="3:3" x14ac:dyDescent="0.2">
      <c r="C2190" s="63"/>
    </row>
    <row r="2191" spans="3:3" x14ac:dyDescent="0.2">
      <c r="C2191" s="63"/>
    </row>
    <row r="2192" spans="3:3" x14ac:dyDescent="0.2">
      <c r="C2192" s="63"/>
    </row>
    <row r="2193" spans="3:3" x14ac:dyDescent="0.2">
      <c r="C2193" s="63"/>
    </row>
    <row r="2194" spans="3:3" x14ac:dyDescent="0.2">
      <c r="C2194" s="63"/>
    </row>
    <row r="2195" spans="3:3" x14ac:dyDescent="0.2">
      <c r="C2195" s="63"/>
    </row>
    <row r="2196" spans="3:3" x14ac:dyDescent="0.2">
      <c r="C2196" s="63"/>
    </row>
    <row r="2197" spans="3:3" x14ac:dyDescent="0.2">
      <c r="C2197" s="63"/>
    </row>
    <row r="2198" spans="3:3" x14ac:dyDescent="0.2">
      <c r="C2198" s="63"/>
    </row>
    <row r="2199" spans="3:3" x14ac:dyDescent="0.2">
      <c r="C2199" s="63"/>
    </row>
    <row r="2200" spans="3:3" x14ac:dyDescent="0.2">
      <c r="C2200" s="63"/>
    </row>
    <row r="2201" spans="3:3" x14ac:dyDescent="0.2">
      <c r="C2201" s="63"/>
    </row>
    <row r="2202" spans="3:3" x14ac:dyDescent="0.2">
      <c r="C2202" s="63"/>
    </row>
    <row r="2203" spans="3:3" x14ac:dyDescent="0.2">
      <c r="C2203" s="63"/>
    </row>
    <row r="2204" spans="3:3" x14ac:dyDescent="0.2">
      <c r="C2204" s="63"/>
    </row>
    <row r="2205" spans="3:3" x14ac:dyDescent="0.2">
      <c r="C2205" s="63"/>
    </row>
    <row r="2206" spans="3:3" x14ac:dyDescent="0.2">
      <c r="C2206" s="63"/>
    </row>
    <row r="2207" spans="3:3" x14ac:dyDescent="0.2">
      <c r="C2207" s="63"/>
    </row>
    <row r="2208" spans="3:3" x14ac:dyDescent="0.2">
      <c r="C2208" s="63"/>
    </row>
    <row r="2209" spans="3:3" x14ac:dyDescent="0.2">
      <c r="C2209" s="63"/>
    </row>
    <row r="2210" spans="3:3" x14ac:dyDescent="0.2">
      <c r="C2210" s="63"/>
    </row>
    <row r="2211" spans="3:3" x14ac:dyDescent="0.2">
      <c r="C2211" s="63"/>
    </row>
    <row r="2212" spans="3:3" x14ac:dyDescent="0.2">
      <c r="C2212" s="63"/>
    </row>
    <row r="2213" spans="3:3" x14ac:dyDescent="0.2">
      <c r="C2213" s="63"/>
    </row>
    <row r="2214" spans="3:3" x14ac:dyDescent="0.2">
      <c r="C2214" s="63"/>
    </row>
    <row r="2215" spans="3:3" x14ac:dyDescent="0.2">
      <c r="C2215" s="63"/>
    </row>
    <row r="2216" spans="3:3" x14ac:dyDescent="0.2">
      <c r="C2216" s="63"/>
    </row>
    <row r="2217" spans="3:3" x14ac:dyDescent="0.2">
      <c r="C2217" s="63"/>
    </row>
    <row r="2218" spans="3:3" x14ac:dyDescent="0.2">
      <c r="C2218" s="63"/>
    </row>
    <row r="2219" spans="3:3" x14ac:dyDescent="0.2">
      <c r="C2219" s="63"/>
    </row>
    <row r="2220" spans="3:3" x14ac:dyDescent="0.2">
      <c r="C2220" s="63"/>
    </row>
    <row r="2221" spans="3:3" x14ac:dyDescent="0.2">
      <c r="C2221" s="63"/>
    </row>
    <row r="2222" spans="3:3" x14ac:dyDescent="0.2">
      <c r="C2222" s="63"/>
    </row>
    <row r="2223" spans="3:3" x14ac:dyDescent="0.2">
      <c r="C2223" s="63"/>
    </row>
    <row r="2224" spans="3:3" x14ac:dyDescent="0.2">
      <c r="C2224" s="63"/>
    </row>
    <row r="2225" spans="3:3" x14ac:dyDescent="0.2">
      <c r="C2225" s="63"/>
    </row>
    <row r="2226" spans="3:3" x14ac:dyDescent="0.2">
      <c r="C2226" s="63"/>
    </row>
    <row r="2227" spans="3:3" x14ac:dyDescent="0.2">
      <c r="C2227" s="63"/>
    </row>
    <row r="2228" spans="3:3" x14ac:dyDescent="0.2">
      <c r="C2228" s="63"/>
    </row>
    <row r="2229" spans="3:3" x14ac:dyDescent="0.2">
      <c r="C2229" s="63"/>
    </row>
    <row r="2230" spans="3:3" x14ac:dyDescent="0.2">
      <c r="C2230" s="63"/>
    </row>
    <row r="2231" spans="3:3" x14ac:dyDescent="0.2">
      <c r="C2231" s="63"/>
    </row>
    <row r="2232" spans="3:3" x14ac:dyDescent="0.2">
      <c r="C2232" s="63"/>
    </row>
    <row r="2233" spans="3:3" x14ac:dyDescent="0.2">
      <c r="C2233" s="63"/>
    </row>
    <row r="2234" spans="3:3" x14ac:dyDescent="0.2">
      <c r="C2234" s="63"/>
    </row>
    <row r="2235" spans="3:3" x14ac:dyDescent="0.2">
      <c r="C2235" s="63"/>
    </row>
    <row r="2236" spans="3:3" x14ac:dyDescent="0.2">
      <c r="C2236" s="63"/>
    </row>
    <row r="2237" spans="3:3" x14ac:dyDescent="0.2">
      <c r="C2237" s="63"/>
    </row>
    <row r="2238" spans="3:3" x14ac:dyDescent="0.2">
      <c r="C2238" s="63"/>
    </row>
    <row r="2239" spans="3:3" x14ac:dyDescent="0.2">
      <c r="C2239" s="63"/>
    </row>
    <row r="2240" spans="3:3" x14ac:dyDescent="0.2">
      <c r="C2240" s="63"/>
    </row>
    <row r="2241" spans="3:3" x14ac:dyDescent="0.2">
      <c r="C2241" s="63"/>
    </row>
    <row r="2242" spans="3:3" x14ac:dyDescent="0.2">
      <c r="C2242" s="63"/>
    </row>
    <row r="2243" spans="3:3" x14ac:dyDescent="0.2">
      <c r="C2243" s="63"/>
    </row>
    <row r="2244" spans="3:3" x14ac:dyDescent="0.2">
      <c r="C2244" s="63"/>
    </row>
    <row r="2245" spans="3:3" x14ac:dyDescent="0.2">
      <c r="C2245" s="63"/>
    </row>
    <row r="2246" spans="3:3" x14ac:dyDescent="0.2">
      <c r="C2246" s="63"/>
    </row>
    <row r="2247" spans="3:3" x14ac:dyDescent="0.2">
      <c r="C2247" s="63"/>
    </row>
    <row r="2248" spans="3:3" x14ac:dyDescent="0.2">
      <c r="C2248" s="63"/>
    </row>
    <row r="2249" spans="3:3" x14ac:dyDescent="0.2">
      <c r="C2249" s="63"/>
    </row>
    <row r="2250" spans="3:3" x14ac:dyDescent="0.2">
      <c r="C2250" s="63"/>
    </row>
    <row r="2251" spans="3:3" x14ac:dyDescent="0.2">
      <c r="C2251" s="63"/>
    </row>
    <row r="2252" spans="3:3" x14ac:dyDescent="0.2">
      <c r="C2252" s="63"/>
    </row>
    <row r="2253" spans="3:3" x14ac:dyDescent="0.2">
      <c r="C2253" s="63"/>
    </row>
    <row r="2254" spans="3:3" x14ac:dyDescent="0.2">
      <c r="C2254" s="63"/>
    </row>
    <row r="2255" spans="3:3" x14ac:dyDescent="0.2">
      <c r="C2255" s="63"/>
    </row>
    <row r="2256" spans="3:3" x14ac:dyDescent="0.2">
      <c r="C2256" s="63"/>
    </row>
    <row r="2257" spans="3:3" x14ac:dyDescent="0.2">
      <c r="C2257" s="63"/>
    </row>
    <row r="2258" spans="3:3" x14ac:dyDescent="0.2">
      <c r="C2258" s="63"/>
    </row>
    <row r="2259" spans="3:3" x14ac:dyDescent="0.2">
      <c r="C2259" s="63"/>
    </row>
    <row r="2260" spans="3:3" x14ac:dyDescent="0.2">
      <c r="C2260" s="63"/>
    </row>
    <row r="2261" spans="3:3" x14ac:dyDescent="0.2">
      <c r="C2261" s="63"/>
    </row>
    <row r="2262" spans="3:3" x14ac:dyDescent="0.2">
      <c r="C2262" s="63"/>
    </row>
    <row r="2263" spans="3:3" x14ac:dyDescent="0.2">
      <c r="C2263" s="63"/>
    </row>
    <row r="2264" spans="3:3" x14ac:dyDescent="0.2">
      <c r="C2264" s="63"/>
    </row>
    <row r="2265" spans="3:3" x14ac:dyDescent="0.2">
      <c r="C2265" s="63"/>
    </row>
    <row r="2266" spans="3:3" x14ac:dyDescent="0.2">
      <c r="C2266" s="63"/>
    </row>
    <row r="2267" spans="3:3" x14ac:dyDescent="0.2">
      <c r="C2267" s="63"/>
    </row>
    <row r="2268" spans="3:3" x14ac:dyDescent="0.2">
      <c r="C2268" s="63"/>
    </row>
    <row r="2269" spans="3:3" x14ac:dyDescent="0.2">
      <c r="C2269" s="63"/>
    </row>
    <row r="2270" spans="3:3" x14ac:dyDescent="0.2">
      <c r="C2270" s="63"/>
    </row>
    <row r="2271" spans="3:3" x14ac:dyDescent="0.2">
      <c r="C2271" s="63"/>
    </row>
    <row r="2272" spans="3:3" x14ac:dyDescent="0.2">
      <c r="C2272" s="63"/>
    </row>
    <row r="2273" spans="3:3" x14ac:dyDescent="0.2">
      <c r="C2273" s="63"/>
    </row>
    <row r="2274" spans="3:3" x14ac:dyDescent="0.2">
      <c r="C2274" s="63"/>
    </row>
    <row r="2275" spans="3:3" x14ac:dyDescent="0.2">
      <c r="C2275" s="63"/>
    </row>
    <row r="2276" spans="3:3" x14ac:dyDescent="0.2">
      <c r="C2276" s="63"/>
    </row>
    <row r="2277" spans="3:3" x14ac:dyDescent="0.2">
      <c r="C2277" s="63"/>
    </row>
    <row r="2278" spans="3:3" x14ac:dyDescent="0.2">
      <c r="C2278" s="63"/>
    </row>
    <row r="2279" spans="3:3" x14ac:dyDescent="0.2">
      <c r="C2279" s="63"/>
    </row>
    <row r="2280" spans="3:3" x14ac:dyDescent="0.2">
      <c r="C2280" s="63"/>
    </row>
    <row r="2281" spans="3:3" x14ac:dyDescent="0.2">
      <c r="C2281" s="63"/>
    </row>
    <row r="2282" spans="3:3" x14ac:dyDescent="0.2">
      <c r="C2282" s="63"/>
    </row>
    <row r="2283" spans="3:3" x14ac:dyDescent="0.2">
      <c r="C2283" s="63"/>
    </row>
    <row r="2284" spans="3:3" x14ac:dyDescent="0.2">
      <c r="C2284" s="63"/>
    </row>
    <row r="2285" spans="3:3" x14ac:dyDescent="0.2">
      <c r="C2285" s="63"/>
    </row>
    <row r="2286" spans="3:3" x14ac:dyDescent="0.2">
      <c r="C2286" s="63"/>
    </row>
    <row r="2287" spans="3:3" x14ac:dyDescent="0.2">
      <c r="C2287" s="63"/>
    </row>
    <row r="2288" spans="3:3" x14ac:dyDescent="0.2">
      <c r="C2288" s="63"/>
    </row>
    <row r="2289" spans="3:3" x14ac:dyDescent="0.2">
      <c r="C2289" s="63"/>
    </row>
    <row r="2290" spans="3:3" x14ac:dyDescent="0.2">
      <c r="C2290" s="63"/>
    </row>
    <row r="2291" spans="3:3" x14ac:dyDescent="0.2">
      <c r="C2291" s="63"/>
    </row>
    <row r="2292" spans="3:3" x14ac:dyDescent="0.2">
      <c r="C2292" s="63"/>
    </row>
    <row r="2293" spans="3:3" x14ac:dyDescent="0.2">
      <c r="C2293" s="63"/>
    </row>
    <row r="2294" spans="3:3" x14ac:dyDescent="0.2">
      <c r="C2294" s="63"/>
    </row>
    <row r="2295" spans="3:3" x14ac:dyDescent="0.2">
      <c r="C2295" s="63"/>
    </row>
    <row r="2296" spans="3:3" x14ac:dyDescent="0.2">
      <c r="C2296" s="63"/>
    </row>
    <row r="2297" spans="3:3" x14ac:dyDescent="0.2">
      <c r="C2297" s="63"/>
    </row>
    <row r="2298" spans="3:3" x14ac:dyDescent="0.2">
      <c r="C2298" s="63"/>
    </row>
    <row r="2299" spans="3:3" x14ac:dyDescent="0.2">
      <c r="C2299" s="63"/>
    </row>
    <row r="2300" spans="3:3" x14ac:dyDescent="0.2">
      <c r="C2300" s="63"/>
    </row>
    <row r="2301" spans="3:3" x14ac:dyDescent="0.2">
      <c r="C2301" s="63"/>
    </row>
    <row r="2302" spans="3:3" x14ac:dyDescent="0.2">
      <c r="C2302" s="63"/>
    </row>
    <row r="2303" spans="3:3" x14ac:dyDescent="0.2">
      <c r="C2303" s="63"/>
    </row>
    <row r="2304" spans="3:3" x14ac:dyDescent="0.2">
      <c r="C2304" s="63"/>
    </row>
    <row r="2305" spans="3:3" x14ac:dyDescent="0.2">
      <c r="C2305" s="63"/>
    </row>
    <row r="2306" spans="3:3" x14ac:dyDescent="0.2">
      <c r="C2306" s="63"/>
    </row>
    <row r="2307" spans="3:3" x14ac:dyDescent="0.2">
      <c r="C2307" s="63"/>
    </row>
    <row r="2308" spans="3:3" x14ac:dyDescent="0.2">
      <c r="C2308" s="63"/>
    </row>
    <row r="2309" spans="3:3" x14ac:dyDescent="0.2">
      <c r="C2309" s="63"/>
    </row>
    <row r="2310" spans="3:3" x14ac:dyDescent="0.2">
      <c r="C2310" s="63"/>
    </row>
    <row r="2311" spans="3:3" x14ac:dyDescent="0.2">
      <c r="C2311" s="63"/>
    </row>
    <row r="2312" spans="3:3" x14ac:dyDescent="0.2">
      <c r="C2312" s="63"/>
    </row>
    <row r="2313" spans="3:3" x14ac:dyDescent="0.2">
      <c r="C2313" s="63"/>
    </row>
    <row r="2314" spans="3:3" x14ac:dyDescent="0.2">
      <c r="C2314" s="63"/>
    </row>
    <row r="2315" spans="3:3" x14ac:dyDescent="0.2">
      <c r="C2315" s="63"/>
    </row>
    <row r="2316" spans="3:3" x14ac:dyDescent="0.2">
      <c r="C2316" s="63"/>
    </row>
    <row r="2317" spans="3:3" x14ac:dyDescent="0.2">
      <c r="C2317" s="63"/>
    </row>
    <row r="2318" spans="3:3" x14ac:dyDescent="0.2">
      <c r="C2318" s="63"/>
    </row>
    <row r="2319" spans="3:3" x14ac:dyDescent="0.2">
      <c r="C2319" s="63"/>
    </row>
    <row r="2320" spans="3:3" x14ac:dyDescent="0.2">
      <c r="C2320" s="63"/>
    </row>
    <row r="2321" spans="3:3" x14ac:dyDescent="0.2">
      <c r="C2321" s="63"/>
    </row>
    <row r="2322" spans="3:3" x14ac:dyDescent="0.2">
      <c r="C2322" s="63"/>
    </row>
    <row r="2323" spans="3:3" x14ac:dyDescent="0.2">
      <c r="C2323" s="63"/>
    </row>
    <row r="2324" spans="3:3" x14ac:dyDescent="0.2">
      <c r="C2324" s="63"/>
    </row>
    <row r="2325" spans="3:3" x14ac:dyDescent="0.2">
      <c r="C2325" s="63"/>
    </row>
    <row r="2326" spans="3:3" x14ac:dyDescent="0.2">
      <c r="C2326" s="63"/>
    </row>
    <row r="2327" spans="3:3" x14ac:dyDescent="0.2">
      <c r="C2327" s="63"/>
    </row>
    <row r="2328" spans="3:3" x14ac:dyDescent="0.2">
      <c r="C2328" s="63"/>
    </row>
    <row r="2329" spans="3:3" x14ac:dyDescent="0.2">
      <c r="C2329" s="63"/>
    </row>
    <row r="2330" spans="3:3" x14ac:dyDescent="0.2">
      <c r="C2330" s="63"/>
    </row>
    <row r="2331" spans="3:3" x14ac:dyDescent="0.2">
      <c r="C2331" s="63"/>
    </row>
    <row r="2332" spans="3:3" x14ac:dyDescent="0.2">
      <c r="C2332" s="63"/>
    </row>
    <row r="2333" spans="3:3" x14ac:dyDescent="0.2">
      <c r="C2333" s="63"/>
    </row>
    <row r="2334" spans="3:3" x14ac:dyDescent="0.2">
      <c r="C2334" s="63"/>
    </row>
    <row r="2335" spans="3:3" x14ac:dyDescent="0.2">
      <c r="C2335" s="63"/>
    </row>
    <row r="2336" spans="3:3" x14ac:dyDescent="0.2">
      <c r="C2336" s="63"/>
    </row>
    <row r="2337" spans="3:3" x14ac:dyDescent="0.2">
      <c r="C2337" s="63"/>
    </row>
    <row r="2338" spans="3:3" x14ac:dyDescent="0.2">
      <c r="C2338" s="63"/>
    </row>
    <row r="2339" spans="3:3" x14ac:dyDescent="0.2">
      <c r="C2339" s="63"/>
    </row>
    <row r="2340" spans="3:3" x14ac:dyDescent="0.2">
      <c r="C2340" s="63"/>
    </row>
    <row r="2341" spans="3:3" x14ac:dyDescent="0.2">
      <c r="C2341" s="63"/>
    </row>
    <row r="2342" spans="3:3" x14ac:dyDescent="0.2">
      <c r="C2342" s="63"/>
    </row>
    <row r="2343" spans="3:3" x14ac:dyDescent="0.2">
      <c r="C2343" s="63"/>
    </row>
    <row r="2344" spans="3:3" x14ac:dyDescent="0.2">
      <c r="C2344" s="63"/>
    </row>
    <row r="2345" spans="3:3" x14ac:dyDescent="0.2">
      <c r="C2345" s="63"/>
    </row>
    <row r="2346" spans="3:3" x14ac:dyDescent="0.2">
      <c r="C2346" s="63"/>
    </row>
    <row r="2347" spans="3:3" x14ac:dyDescent="0.2">
      <c r="C2347" s="63"/>
    </row>
    <row r="2348" spans="3:3" x14ac:dyDescent="0.2">
      <c r="C2348" s="63"/>
    </row>
    <row r="2349" spans="3:3" x14ac:dyDescent="0.2">
      <c r="C2349" s="63"/>
    </row>
    <row r="2350" spans="3:3" x14ac:dyDescent="0.2">
      <c r="C2350" s="63"/>
    </row>
    <row r="2351" spans="3:3" x14ac:dyDescent="0.2">
      <c r="C2351" s="63"/>
    </row>
    <row r="2352" spans="3:3" x14ac:dyDescent="0.2">
      <c r="C2352" s="63"/>
    </row>
    <row r="2353" spans="3:3" x14ac:dyDescent="0.2">
      <c r="C2353" s="63"/>
    </row>
    <row r="2354" spans="3:3" x14ac:dyDescent="0.2">
      <c r="C2354" s="63"/>
    </row>
    <row r="2355" spans="3:3" x14ac:dyDescent="0.2">
      <c r="C2355" s="63"/>
    </row>
    <row r="2356" spans="3:3" x14ac:dyDescent="0.2">
      <c r="C2356" s="63"/>
    </row>
    <row r="2357" spans="3:3" x14ac:dyDescent="0.2">
      <c r="C2357" s="63"/>
    </row>
    <row r="2358" spans="3:3" x14ac:dyDescent="0.2">
      <c r="C2358" s="63"/>
    </row>
    <row r="2359" spans="3:3" x14ac:dyDescent="0.2">
      <c r="C2359" s="63"/>
    </row>
    <row r="2360" spans="3:3" x14ac:dyDescent="0.2">
      <c r="C2360" s="63"/>
    </row>
    <row r="2361" spans="3:3" x14ac:dyDescent="0.2">
      <c r="C2361" s="63"/>
    </row>
    <row r="2362" spans="3:3" x14ac:dyDescent="0.2">
      <c r="C2362" s="63"/>
    </row>
    <row r="2363" spans="3:3" x14ac:dyDescent="0.2">
      <c r="C2363" s="63"/>
    </row>
    <row r="2364" spans="3:3" x14ac:dyDescent="0.2">
      <c r="C2364" s="63"/>
    </row>
    <row r="2365" spans="3:3" x14ac:dyDescent="0.2">
      <c r="C2365" s="63"/>
    </row>
    <row r="2366" spans="3:3" x14ac:dyDescent="0.2">
      <c r="C2366" s="63"/>
    </row>
    <row r="2367" spans="3:3" x14ac:dyDescent="0.2">
      <c r="C2367" s="63"/>
    </row>
    <row r="2368" spans="3:3" x14ac:dyDescent="0.2">
      <c r="C2368" s="63"/>
    </row>
    <row r="2369" spans="3:3" x14ac:dyDescent="0.2">
      <c r="C2369" s="63"/>
    </row>
    <row r="2370" spans="3:3" x14ac:dyDescent="0.2">
      <c r="C2370" s="63"/>
    </row>
    <row r="2371" spans="3:3" x14ac:dyDescent="0.2">
      <c r="C2371" s="63"/>
    </row>
    <row r="2372" spans="3:3" x14ac:dyDescent="0.2">
      <c r="C2372" s="63"/>
    </row>
    <row r="2373" spans="3:3" x14ac:dyDescent="0.2">
      <c r="C2373" s="63"/>
    </row>
    <row r="2374" spans="3:3" x14ac:dyDescent="0.2">
      <c r="C2374" s="63"/>
    </row>
    <row r="2375" spans="3:3" x14ac:dyDescent="0.2">
      <c r="C2375" s="63"/>
    </row>
    <row r="2376" spans="3:3" x14ac:dyDescent="0.2">
      <c r="C2376" s="63"/>
    </row>
    <row r="2377" spans="3:3" x14ac:dyDescent="0.2">
      <c r="C2377" s="63"/>
    </row>
    <row r="2378" spans="3:3" x14ac:dyDescent="0.2">
      <c r="C2378" s="63"/>
    </row>
    <row r="2379" spans="3:3" x14ac:dyDescent="0.2">
      <c r="C2379" s="63"/>
    </row>
    <row r="2380" spans="3:3" x14ac:dyDescent="0.2">
      <c r="C2380" s="63"/>
    </row>
    <row r="2381" spans="3:3" x14ac:dyDescent="0.2">
      <c r="C2381" s="63"/>
    </row>
    <row r="2382" spans="3:3" x14ac:dyDescent="0.2">
      <c r="C2382" s="63"/>
    </row>
    <row r="2383" spans="3:3" x14ac:dyDescent="0.2">
      <c r="C2383" s="63"/>
    </row>
    <row r="2384" spans="3:3" x14ac:dyDescent="0.2">
      <c r="C2384" s="63"/>
    </row>
    <row r="2385" spans="3:3" x14ac:dyDescent="0.2">
      <c r="C2385" s="63"/>
    </row>
    <row r="2386" spans="3:3" x14ac:dyDescent="0.2">
      <c r="C2386" s="63"/>
    </row>
    <row r="2387" spans="3:3" x14ac:dyDescent="0.2">
      <c r="C2387" s="63"/>
    </row>
    <row r="2388" spans="3:3" x14ac:dyDescent="0.2">
      <c r="C2388" s="63"/>
    </row>
    <row r="2389" spans="3:3" x14ac:dyDescent="0.2">
      <c r="C2389" s="63"/>
    </row>
    <row r="2390" spans="3:3" x14ac:dyDescent="0.2">
      <c r="C2390" s="63"/>
    </row>
    <row r="2391" spans="3:3" x14ac:dyDescent="0.2">
      <c r="C2391" s="63"/>
    </row>
    <row r="2392" spans="3:3" x14ac:dyDescent="0.2">
      <c r="C2392" s="63"/>
    </row>
    <row r="2393" spans="3:3" x14ac:dyDescent="0.2">
      <c r="C2393" s="63"/>
    </row>
    <row r="2394" spans="3:3" x14ac:dyDescent="0.2">
      <c r="C2394" s="63"/>
    </row>
    <row r="2395" spans="3:3" x14ac:dyDescent="0.2">
      <c r="C2395" s="63"/>
    </row>
    <row r="2396" spans="3:3" x14ac:dyDescent="0.2">
      <c r="C2396" s="63"/>
    </row>
    <row r="2397" spans="3:3" x14ac:dyDescent="0.2">
      <c r="C2397" s="63"/>
    </row>
    <row r="2398" spans="3:3" x14ac:dyDescent="0.2">
      <c r="C2398" s="63"/>
    </row>
    <row r="2399" spans="3:3" x14ac:dyDescent="0.2">
      <c r="C2399" s="63"/>
    </row>
    <row r="2400" spans="3:3" x14ac:dyDescent="0.2">
      <c r="C2400" s="63"/>
    </row>
    <row r="2401" spans="3:3" x14ac:dyDescent="0.2">
      <c r="C2401" s="63"/>
    </row>
    <row r="2402" spans="3:3" x14ac:dyDescent="0.2">
      <c r="C2402" s="63"/>
    </row>
    <row r="2403" spans="3:3" x14ac:dyDescent="0.2">
      <c r="C2403" s="63"/>
    </row>
    <row r="2404" spans="3:3" x14ac:dyDescent="0.2">
      <c r="C2404" s="63"/>
    </row>
    <row r="2405" spans="3:3" x14ac:dyDescent="0.2">
      <c r="C2405" s="63"/>
    </row>
    <row r="2406" spans="3:3" x14ac:dyDescent="0.2">
      <c r="C2406" s="63"/>
    </row>
    <row r="2407" spans="3:3" x14ac:dyDescent="0.2">
      <c r="C2407" s="63"/>
    </row>
    <row r="2408" spans="3:3" x14ac:dyDescent="0.2">
      <c r="C2408" s="63"/>
    </row>
    <row r="2409" spans="3:3" x14ac:dyDescent="0.2">
      <c r="C2409" s="63"/>
    </row>
    <row r="2410" spans="3:3" x14ac:dyDescent="0.2">
      <c r="C2410" s="63"/>
    </row>
    <row r="2411" spans="3:3" x14ac:dyDescent="0.2">
      <c r="C2411" s="63"/>
    </row>
    <row r="2412" spans="3:3" x14ac:dyDescent="0.2">
      <c r="C2412" s="63"/>
    </row>
    <row r="2413" spans="3:3" x14ac:dyDescent="0.2">
      <c r="C2413" s="63"/>
    </row>
    <row r="2414" spans="3:3" x14ac:dyDescent="0.2">
      <c r="C2414" s="63"/>
    </row>
    <row r="2415" spans="3:3" x14ac:dyDescent="0.2">
      <c r="C2415" s="63"/>
    </row>
    <row r="2416" spans="3:3" x14ac:dyDescent="0.2">
      <c r="C2416" s="63"/>
    </row>
    <row r="2417" spans="3:3" x14ac:dyDescent="0.2">
      <c r="C2417" s="63"/>
    </row>
    <row r="2418" spans="3:3" x14ac:dyDescent="0.2">
      <c r="C2418" s="63"/>
    </row>
    <row r="2419" spans="3:3" x14ac:dyDescent="0.2">
      <c r="C2419" s="63"/>
    </row>
    <row r="2420" spans="3:3" x14ac:dyDescent="0.2">
      <c r="C2420" s="63"/>
    </row>
    <row r="2421" spans="3:3" x14ac:dyDescent="0.2">
      <c r="C2421" s="63"/>
    </row>
    <row r="2422" spans="3:3" x14ac:dyDescent="0.2">
      <c r="C2422" s="63"/>
    </row>
    <row r="2423" spans="3:3" x14ac:dyDescent="0.2">
      <c r="C2423" s="63"/>
    </row>
    <row r="2424" spans="3:3" x14ac:dyDescent="0.2">
      <c r="C2424" s="63"/>
    </row>
    <row r="2425" spans="3:3" x14ac:dyDescent="0.2">
      <c r="C2425" s="63"/>
    </row>
    <row r="2426" spans="3:3" x14ac:dyDescent="0.2">
      <c r="C2426" s="63"/>
    </row>
    <row r="2427" spans="3:3" x14ac:dyDescent="0.2">
      <c r="C2427" s="63"/>
    </row>
    <row r="2428" spans="3:3" x14ac:dyDescent="0.2">
      <c r="C2428" s="63"/>
    </row>
    <row r="2429" spans="3:3" x14ac:dyDescent="0.2">
      <c r="C2429" s="63"/>
    </row>
    <row r="2430" spans="3:3" x14ac:dyDescent="0.2">
      <c r="C2430" s="63"/>
    </row>
    <row r="2431" spans="3:3" x14ac:dyDescent="0.2">
      <c r="C2431" s="63"/>
    </row>
    <row r="2432" spans="3:3" x14ac:dyDescent="0.2">
      <c r="C2432" s="63"/>
    </row>
    <row r="2433" spans="3:3" x14ac:dyDescent="0.2">
      <c r="C2433" s="63"/>
    </row>
    <row r="2434" spans="3:3" x14ac:dyDescent="0.2">
      <c r="C2434" s="63"/>
    </row>
    <row r="2435" spans="3:3" x14ac:dyDescent="0.2">
      <c r="C2435" s="63"/>
    </row>
    <row r="2436" spans="3:3" x14ac:dyDescent="0.2">
      <c r="C2436" s="63"/>
    </row>
    <row r="2437" spans="3:3" x14ac:dyDescent="0.2">
      <c r="C2437" s="63"/>
    </row>
    <row r="2438" spans="3:3" x14ac:dyDescent="0.2">
      <c r="C2438" s="63"/>
    </row>
    <row r="2439" spans="3:3" x14ac:dyDescent="0.2">
      <c r="C2439" s="63"/>
    </row>
    <row r="2440" spans="3:3" x14ac:dyDescent="0.2">
      <c r="C2440" s="63"/>
    </row>
    <row r="2441" spans="3:3" x14ac:dyDescent="0.2">
      <c r="C2441" s="63"/>
    </row>
    <row r="2442" spans="3:3" x14ac:dyDescent="0.2">
      <c r="C2442" s="63"/>
    </row>
    <row r="2443" spans="3:3" x14ac:dyDescent="0.2">
      <c r="C2443" s="63"/>
    </row>
    <row r="2444" spans="3:3" x14ac:dyDescent="0.2">
      <c r="C2444" s="63"/>
    </row>
    <row r="2445" spans="3:3" x14ac:dyDescent="0.2">
      <c r="C2445" s="63"/>
    </row>
    <row r="2446" spans="3:3" x14ac:dyDescent="0.2">
      <c r="C2446" s="63"/>
    </row>
    <row r="2447" spans="3:3" x14ac:dyDescent="0.2">
      <c r="C2447" s="63"/>
    </row>
    <row r="2448" spans="3:3" x14ac:dyDescent="0.2">
      <c r="C2448" s="63"/>
    </row>
    <row r="2449" spans="3:3" x14ac:dyDescent="0.2">
      <c r="C2449" s="63"/>
    </row>
    <row r="2450" spans="3:3" x14ac:dyDescent="0.2">
      <c r="C2450" s="63"/>
    </row>
    <row r="2451" spans="3:3" x14ac:dyDescent="0.2">
      <c r="C2451" s="63"/>
    </row>
    <row r="2452" spans="3:3" x14ac:dyDescent="0.2">
      <c r="C2452" s="63"/>
    </row>
    <row r="2453" spans="3:3" x14ac:dyDescent="0.2">
      <c r="C2453" s="63"/>
    </row>
    <row r="2454" spans="3:3" x14ac:dyDescent="0.2">
      <c r="C2454" s="63"/>
    </row>
    <row r="2455" spans="3:3" x14ac:dyDescent="0.2">
      <c r="C2455" s="63"/>
    </row>
    <row r="2456" spans="3:3" x14ac:dyDescent="0.2">
      <c r="C2456" s="63"/>
    </row>
    <row r="2457" spans="3:3" x14ac:dyDescent="0.2">
      <c r="C2457" s="63"/>
    </row>
    <row r="2458" spans="3:3" x14ac:dyDescent="0.2">
      <c r="C2458" s="63"/>
    </row>
    <row r="2459" spans="3:3" x14ac:dyDescent="0.2">
      <c r="C2459" s="63"/>
    </row>
    <row r="2460" spans="3:3" x14ac:dyDescent="0.2">
      <c r="C2460" s="63"/>
    </row>
    <row r="2461" spans="3:3" x14ac:dyDescent="0.2">
      <c r="C2461" s="63"/>
    </row>
    <row r="2462" spans="3:3" x14ac:dyDescent="0.2">
      <c r="C2462" s="63"/>
    </row>
    <row r="2463" spans="3:3" x14ac:dyDescent="0.2">
      <c r="C2463" s="63"/>
    </row>
    <row r="2464" spans="3:3" x14ac:dyDescent="0.2">
      <c r="C2464" s="63"/>
    </row>
    <row r="2465" spans="3:3" x14ac:dyDescent="0.2">
      <c r="C2465" s="63"/>
    </row>
    <row r="2466" spans="3:3" x14ac:dyDescent="0.2">
      <c r="C2466" s="63"/>
    </row>
    <row r="2467" spans="3:3" x14ac:dyDescent="0.2">
      <c r="C2467" s="63"/>
    </row>
    <row r="2468" spans="3:3" x14ac:dyDescent="0.2">
      <c r="C2468" s="63"/>
    </row>
    <row r="2469" spans="3:3" x14ac:dyDescent="0.2">
      <c r="C2469" s="63"/>
    </row>
    <row r="2470" spans="3:3" x14ac:dyDescent="0.2">
      <c r="C2470" s="63"/>
    </row>
    <row r="2471" spans="3:3" x14ac:dyDescent="0.2">
      <c r="C2471" s="63"/>
    </row>
    <row r="2472" spans="3:3" x14ac:dyDescent="0.2">
      <c r="C2472" s="63"/>
    </row>
    <row r="2473" spans="3:3" x14ac:dyDescent="0.2">
      <c r="C2473" s="63"/>
    </row>
    <row r="2474" spans="3:3" x14ac:dyDescent="0.2">
      <c r="C2474" s="63"/>
    </row>
    <row r="2475" spans="3:3" x14ac:dyDescent="0.2">
      <c r="C2475" s="63"/>
    </row>
    <row r="2476" spans="3:3" x14ac:dyDescent="0.2">
      <c r="C2476" s="63"/>
    </row>
    <row r="2477" spans="3:3" x14ac:dyDescent="0.2">
      <c r="C2477" s="63"/>
    </row>
    <row r="2478" spans="3:3" x14ac:dyDescent="0.2">
      <c r="C2478" s="63"/>
    </row>
    <row r="2479" spans="3:3" x14ac:dyDescent="0.2">
      <c r="C2479" s="63"/>
    </row>
    <row r="2480" spans="3:3" x14ac:dyDescent="0.2">
      <c r="C2480" s="63"/>
    </row>
    <row r="2481" spans="3:3" x14ac:dyDescent="0.2">
      <c r="C2481" s="63"/>
    </row>
    <row r="2482" spans="3:3" x14ac:dyDescent="0.2">
      <c r="C2482" s="63"/>
    </row>
    <row r="2483" spans="3:3" x14ac:dyDescent="0.2">
      <c r="C2483" s="63"/>
    </row>
    <row r="2484" spans="3:3" x14ac:dyDescent="0.2">
      <c r="C2484" s="63"/>
    </row>
    <row r="2485" spans="3:3" x14ac:dyDescent="0.2">
      <c r="C2485" s="63"/>
    </row>
    <row r="2486" spans="3:3" x14ac:dyDescent="0.2">
      <c r="C2486" s="63"/>
    </row>
    <row r="2487" spans="3:3" x14ac:dyDescent="0.2">
      <c r="C2487" s="63"/>
    </row>
    <row r="2488" spans="3:3" x14ac:dyDescent="0.2">
      <c r="C2488" s="63"/>
    </row>
    <row r="2489" spans="3:3" x14ac:dyDescent="0.2">
      <c r="C2489" s="63"/>
    </row>
    <row r="2490" spans="3:3" x14ac:dyDescent="0.2">
      <c r="C2490" s="63"/>
    </row>
    <row r="2491" spans="3:3" x14ac:dyDescent="0.2">
      <c r="C2491" s="63"/>
    </row>
    <row r="2492" spans="3:3" x14ac:dyDescent="0.2">
      <c r="C2492" s="63"/>
    </row>
    <row r="2493" spans="3:3" x14ac:dyDescent="0.2">
      <c r="C2493" s="63"/>
    </row>
    <row r="2494" spans="3:3" x14ac:dyDescent="0.2">
      <c r="C2494" s="63"/>
    </row>
    <row r="2495" spans="3:3" x14ac:dyDescent="0.2">
      <c r="C2495" s="63"/>
    </row>
    <row r="2496" spans="3:3" x14ac:dyDescent="0.2">
      <c r="C2496" s="63"/>
    </row>
    <row r="2497" spans="3:3" x14ac:dyDescent="0.2">
      <c r="C2497" s="63"/>
    </row>
    <row r="2498" spans="3:3" x14ac:dyDescent="0.2">
      <c r="C2498" s="63"/>
    </row>
    <row r="2499" spans="3:3" x14ac:dyDescent="0.2">
      <c r="C2499" s="63"/>
    </row>
    <row r="2500" spans="3:3" x14ac:dyDescent="0.2">
      <c r="C2500" s="63"/>
    </row>
    <row r="2501" spans="3:3" x14ac:dyDescent="0.2">
      <c r="C2501" s="63"/>
    </row>
    <row r="2502" spans="3:3" x14ac:dyDescent="0.2">
      <c r="C2502" s="63"/>
    </row>
    <row r="2503" spans="3:3" x14ac:dyDescent="0.2">
      <c r="C2503" s="63"/>
    </row>
    <row r="2504" spans="3:3" x14ac:dyDescent="0.2">
      <c r="C2504" s="63"/>
    </row>
    <row r="2505" spans="3:3" x14ac:dyDescent="0.2">
      <c r="C2505" s="63"/>
    </row>
    <row r="2506" spans="3:3" x14ac:dyDescent="0.2">
      <c r="C2506" s="63"/>
    </row>
    <row r="2507" spans="3:3" x14ac:dyDescent="0.2">
      <c r="C2507" s="63"/>
    </row>
    <row r="2508" spans="3:3" x14ac:dyDescent="0.2">
      <c r="C2508" s="63"/>
    </row>
    <row r="2509" spans="3:3" x14ac:dyDescent="0.2">
      <c r="C2509" s="63"/>
    </row>
    <row r="2510" spans="3:3" x14ac:dyDescent="0.2">
      <c r="C2510" s="63"/>
    </row>
    <row r="2511" spans="3:3" x14ac:dyDescent="0.2">
      <c r="C2511" s="63"/>
    </row>
    <row r="2512" spans="3:3" x14ac:dyDescent="0.2">
      <c r="C2512" s="63"/>
    </row>
    <row r="2513" spans="3:3" x14ac:dyDescent="0.2">
      <c r="C2513" s="63"/>
    </row>
    <row r="2514" spans="3:3" x14ac:dyDescent="0.2">
      <c r="C2514" s="63"/>
    </row>
    <row r="2515" spans="3:3" x14ac:dyDescent="0.2">
      <c r="C2515" s="63"/>
    </row>
    <row r="2516" spans="3:3" x14ac:dyDescent="0.2">
      <c r="C2516" s="63"/>
    </row>
    <row r="2517" spans="3:3" x14ac:dyDescent="0.2">
      <c r="C2517" s="63"/>
    </row>
    <row r="2518" spans="3:3" x14ac:dyDescent="0.2">
      <c r="C2518" s="63"/>
    </row>
    <row r="2519" spans="3:3" x14ac:dyDescent="0.2">
      <c r="C2519" s="63"/>
    </row>
    <row r="2520" spans="3:3" x14ac:dyDescent="0.2">
      <c r="C2520" s="63"/>
    </row>
    <row r="2521" spans="3:3" x14ac:dyDescent="0.2">
      <c r="C2521" s="63"/>
    </row>
    <row r="2522" spans="3:3" x14ac:dyDescent="0.2">
      <c r="C2522" s="63"/>
    </row>
    <row r="2523" spans="3:3" x14ac:dyDescent="0.2">
      <c r="C2523" s="63"/>
    </row>
    <row r="2524" spans="3:3" x14ac:dyDescent="0.2">
      <c r="C2524" s="63"/>
    </row>
    <row r="2525" spans="3:3" x14ac:dyDescent="0.2">
      <c r="C2525" s="63"/>
    </row>
    <row r="2526" spans="3:3" x14ac:dyDescent="0.2">
      <c r="C2526" s="63"/>
    </row>
    <row r="2527" spans="3:3" x14ac:dyDescent="0.2">
      <c r="C2527" s="63"/>
    </row>
    <row r="2528" spans="3:3" x14ac:dyDescent="0.2">
      <c r="C2528" s="63"/>
    </row>
    <row r="2529" spans="3:3" x14ac:dyDescent="0.2">
      <c r="C2529" s="63"/>
    </row>
    <row r="2530" spans="3:3" x14ac:dyDescent="0.2">
      <c r="C2530" s="63"/>
    </row>
    <row r="2531" spans="3:3" x14ac:dyDescent="0.2">
      <c r="C2531" s="63"/>
    </row>
    <row r="2532" spans="3:3" x14ac:dyDescent="0.2">
      <c r="C2532" s="63"/>
    </row>
    <row r="2533" spans="3:3" x14ac:dyDescent="0.2">
      <c r="C2533" s="63"/>
    </row>
    <row r="2534" spans="3:3" x14ac:dyDescent="0.2">
      <c r="C2534" s="63"/>
    </row>
    <row r="2535" spans="3:3" x14ac:dyDescent="0.2">
      <c r="C2535" s="63"/>
    </row>
    <row r="2536" spans="3:3" x14ac:dyDescent="0.2">
      <c r="C2536" s="63"/>
    </row>
    <row r="2537" spans="3:3" x14ac:dyDescent="0.2">
      <c r="C2537" s="63"/>
    </row>
    <row r="2538" spans="3:3" x14ac:dyDescent="0.2">
      <c r="C2538" s="63"/>
    </row>
    <row r="2539" spans="3:3" x14ac:dyDescent="0.2">
      <c r="C2539" s="63"/>
    </row>
    <row r="2540" spans="3:3" x14ac:dyDescent="0.2">
      <c r="C2540" s="63"/>
    </row>
    <row r="2541" spans="3:3" x14ac:dyDescent="0.2">
      <c r="C2541" s="63"/>
    </row>
    <row r="2542" spans="3:3" x14ac:dyDescent="0.2">
      <c r="C2542" s="63"/>
    </row>
    <row r="2543" spans="3:3" x14ac:dyDescent="0.2">
      <c r="C2543" s="63"/>
    </row>
    <row r="2544" spans="3:3" x14ac:dyDescent="0.2">
      <c r="C2544" s="63"/>
    </row>
    <row r="2545" spans="3:3" x14ac:dyDescent="0.2">
      <c r="C2545" s="63"/>
    </row>
    <row r="2546" spans="3:3" x14ac:dyDescent="0.2">
      <c r="C2546" s="63"/>
    </row>
    <row r="2547" spans="3:3" x14ac:dyDescent="0.2">
      <c r="C2547" s="63"/>
    </row>
    <row r="2548" spans="3:3" x14ac:dyDescent="0.2">
      <c r="C2548" s="63"/>
    </row>
    <row r="2549" spans="3:3" x14ac:dyDescent="0.2">
      <c r="C2549" s="63"/>
    </row>
    <row r="2550" spans="3:3" x14ac:dyDescent="0.2">
      <c r="C2550" s="63"/>
    </row>
    <row r="2551" spans="3:3" x14ac:dyDescent="0.2">
      <c r="C2551" s="63"/>
    </row>
    <row r="2552" spans="3:3" x14ac:dyDescent="0.2">
      <c r="C2552" s="63"/>
    </row>
    <row r="2553" spans="3:3" x14ac:dyDescent="0.2">
      <c r="C2553" s="63"/>
    </row>
    <row r="2554" spans="3:3" x14ac:dyDescent="0.2">
      <c r="C2554" s="63"/>
    </row>
    <row r="2555" spans="3:3" x14ac:dyDescent="0.2">
      <c r="C2555" s="63"/>
    </row>
    <row r="2556" spans="3:3" x14ac:dyDescent="0.2">
      <c r="C2556" s="63"/>
    </row>
    <row r="2557" spans="3:3" x14ac:dyDescent="0.2">
      <c r="C2557" s="63"/>
    </row>
    <row r="2558" spans="3:3" x14ac:dyDescent="0.2">
      <c r="C2558" s="63"/>
    </row>
    <row r="2559" spans="3:3" x14ac:dyDescent="0.2">
      <c r="C2559" s="63"/>
    </row>
    <row r="2560" spans="3:3" x14ac:dyDescent="0.2">
      <c r="C2560" s="63"/>
    </row>
    <row r="2561" spans="3:3" x14ac:dyDescent="0.2">
      <c r="C2561" s="63"/>
    </row>
    <row r="2562" spans="3:3" x14ac:dyDescent="0.2">
      <c r="C2562" s="63"/>
    </row>
    <row r="2563" spans="3:3" x14ac:dyDescent="0.2">
      <c r="C2563" s="63"/>
    </row>
    <row r="2564" spans="3:3" x14ac:dyDescent="0.2">
      <c r="C2564" s="63"/>
    </row>
    <row r="2565" spans="3:3" x14ac:dyDescent="0.2">
      <c r="C2565" s="63"/>
    </row>
    <row r="2566" spans="3:3" x14ac:dyDescent="0.2">
      <c r="C2566" s="63"/>
    </row>
    <row r="2567" spans="3:3" x14ac:dyDescent="0.2">
      <c r="C2567" s="63"/>
    </row>
    <row r="2568" spans="3:3" x14ac:dyDescent="0.2">
      <c r="C2568" s="63"/>
    </row>
    <row r="2569" spans="3:3" x14ac:dyDescent="0.2">
      <c r="C2569" s="63"/>
    </row>
    <row r="2570" spans="3:3" x14ac:dyDescent="0.2">
      <c r="C2570" s="63"/>
    </row>
    <row r="2571" spans="3:3" x14ac:dyDescent="0.2">
      <c r="C2571" s="63"/>
    </row>
    <row r="2572" spans="3:3" x14ac:dyDescent="0.2">
      <c r="C2572" s="63"/>
    </row>
    <row r="2573" spans="3:3" x14ac:dyDescent="0.2">
      <c r="C2573" s="63"/>
    </row>
    <row r="2574" spans="3:3" x14ac:dyDescent="0.2">
      <c r="C2574" s="63"/>
    </row>
    <row r="2575" spans="3:3" x14ac:dyDescent="0.2">
      <c r="C2575" s="63"/>
    </row>
    <row r="2576" spans="3:3" x14ac:dyDescent="0.2">
      <c r="C2576" s="63"/>
    </row>
    <row r="2577" spans="3:3" x14ac:dyDescent="0.2">
      <c r="C2577" s="63"/>
    </row>
    <row r="2578" spans="3:3" x14ac:dyDescent="0.2">
      <c r="C2578" s="63"/>
    </row>
    <row r="2579" spans="3:3" x14ac:dyDescent="0.2">
      <c r="C2579" s="63"/>
    </row>
    <row r="2580" spans="3:3" x14ac:dyDescent="0.2">
      <c r="C2580" s="63"/>
    </row>
    <row r="2581" spans="3:3" x14ac:dyDescent="0.2">
      <c r="C2581" s="63"/>
    </row>
    <row r="2582" spans="3:3" x14ac:dyDescent="0.2">
      <c r="C2582" s="63"/>
    </row>
    <row r="2583" spans="3:3" x14ac:dyDescent="0.2">
      <c r="C2583" s="63"/>
    </row>
    <row r="2584" spans="3:3" x14ac:dyDescent="0.2">
      <c r="C2584" s="63"/>
    </row>
    <row r="2585" spans="3:3" x14ac:dyDescent="0.2">
      <c r="C2585" s="63"/>
    </row>
    <row r="2586" spans="3:3" x14ac:dyDescent="0.2">
      <c r="C2586" s="63"/>
    </row>
    <row r="2587" spans="3:3" x14ac:dyDescent="0.2">
      <c r="C2587" s="63"/>
    </row>
    <row r="2588" spans="3:3" x14ac:dyDescent="0.2">
      <c r="C2588" s="63"/>
    </row>
    <row r="2589" spans="3:3" x14ac:dyDescent="0.2">
      <c r="C2589" s="63"/>
    </row>
    <row r="2590" spans="3:3" x14ac:dyDescent="0.2">
      <c r="C2590" s="63"/>
    </row>
    <row r="2591" spans="3:3" x14ac:dyDescent="0.2">
      <c r="C2591" s="63"/>
    </row>
    <row r="2592" spans="3:3" x14ac:dyDescent="0.2">
      <c r="C2592" s="63"/>
    </row>
    <row r="2593" spans="3:3" x14ac:dyDescent="0.2">
      <c r="C2593" s="63"/>
    </row>
    <row r="2594" spans="3:3" x14ac:dyDescent="0.2">
      <c r="C2594" s="63"/>
    </row>
    <row r="2595" spans="3:3" x14ac:dyDescent="0.2">
      <c r="C2595" s="63"/>
    </row>
    <row r="2596" spans="3:3" x14ac:dyDescent="0.2">
      <c r="C2596" s="63"/>
    </row>
    <row r="2597" spans="3:3" x14ac:dyDescent="0.2">
      <c r="C2597" s="63"/>
    </row>
    <row r="2598" spans="3:3" x14ac:dyDescent="0.2">
      <c r="C2598" s="63"/>
    </row>
    <row r="2599" spans="3:3" x14ac:dyDescent="0.2">
      <c r="C2599" s="63"/>
    </row>
    <row r="2600" spans="3:3" x14ac:dyDescent="0.2">
      <c r="C2600" s="63"/>
    </row>
    <row r="2601" spans="3:3" x14ac:dyDescent="0.2">
      <c r="C2601" s="63"/>
    </row>
    <row r="2602" spans="3:3" x14ac:dyDescent="0.2">
      <c r="C2602" s="63"/>
    </row>
    <row r="2603" spans="3:3" x14ac:dyDescent="0.2">
      <c r="C2603" s="63"/>
    </row>
    <row r="2604" spans="3:3" x14ac:dyDescent="0.2">
      <c r="C2604" s="63"/>
    </row>
    <row r="2605" spans="3:3" x14ac:dyDescent="0.2">
      <c r="C2605" s="63"/>
    </row>
    <row r="2606" spans="3:3" x14ac:dyDescent="0.2">
      <c r="C2606" s="63"/>
    </row>
    <row r="2607" spans="3:3" x14ac:dyDescent="0.2">
      <c r="C2607" s="63"/>
    </row>
    <row r="2608" spans="3:3" x14ac:dyDescent="0.2">
      <c r="C2608" s="63"/>
    </row>
    <row r="2609" spans="3:3" x14ac:dyDescent="0.2">
      <c r="C2609" s="63"/>
    </row>
    <row r="2610" spans="3:3" x14ac:dyDescent="0.2">
      <c r="C2610" s="63"/>
    </row>
    <row r="2611" spans="3:3" x14ac:dyDescent="0.2">
      <c r="C2611" s="63"/>
    </row>
    <row r="2612" spans="3:3" x14ac:dyDescent="0.2">
      <c r="C2612" s="63"/>
    </row>
    <row r="2613" spans="3:3" x14ac:dyDescent="0.2">
      <c r="C2613" s="63"/>
    </row>
    <row r="2614" spans="3:3" x14ac:dyDescent="0.2">
      <c r="C2614" s="63"/>
    </row>
    <row r="2615" spans="3:3" x14ac:dyDescent="0.2">
      <c r="C2615" s="63"/>
    </row>
    <row r="2616" spans="3:3" x14ac:dyDescent="0.2">
      <c r="C2616" s="63"/>
    </row>
    <row r="2617" spans="3:3" x14ac:dyDescent="0.2">
      <c r="C2617" s="63"/>
    </row>
    <row r="2618" spans="3:3" x14ac:dyDescent="0.2">
      <c r="C2618" s="63"/>
    </row>
    <row r="2619" spans="3:3" x14ac:dyDescent="0.2">
      <c r="C2619" s="63"/>
    </row>
    <row r="2620" spans="3:3" x14ac:dyDescent="0.2">
      <c r="C2620" s="63"/>
    </row>
    <row r="2621" spans="3:3" x14ac:dyDescent="0.2">
      <c r="C2621" s="63"/>
    </row>
    <row r="2622" spans="3:3" x14ac:dyDescent="0.2">
      <c r="C2622" s="63"/>
    </row>
    <row r="2623" spans="3:3" x14ac:dyDescent="0.2">
      <c r="C2623" s="63"/>
    </row>
    <row r="2624" spans="3:3" x14ac:dyDescent="0.2">
      <c r="C2624" s="63"/>
    </row>
    <row r="2625" spans="3:3" x14ac:dyDescent="0.2">
      <c r="C2625" s="63"/>
    </row>
    <row r="2626" spans="3:3" x14ac:dyDescent="0.2">
      <c r="C2626" s="63"/>
    </row>
    <row r="2627" spans="3:3" x14ac:dyDescent="0.2">
      <c r="C2627" s="63"/>
    </row>
    <row r="2628" spans="3:3" x14ac:dyDescent="0.2">
      <c r="C2628" s="63"/>
    </row>
    <row r="2629" spans="3:3" x14ac:dyDescent="0.2">
      <c r="C2629" s="63"/>
    </row>
    <row r="2630" spans="3:3" x14ac:dyDescent="0.2">
      <c r="C2630" s="63"/>
    </row>
    <row r="2631" spans="3:3" x14ac:dyDescent="0.2">
      <c r="C2631" s="63"/>
    </row>
    <row r="2632" spans="3:3" x14ac:dyDescent="0.2">
      <c r="C2632" s="63"/>
    </row>
    <row r="2633" spans="3:3" x14ac:dyDescent="0.2">
      <c r="C2633" s="63"/>
    </row>
    <row r="2634" spans="3:3" x14ac:dyDescent="0.2">
      <c r="C2634" s="63"/>
    </row>
    <row r="2635" spans="3:3" x14ac:dyDescent="0.2">
      <c r="C2635" s="63"/>
    </row>
    <row r="2636" spans="3:3" x14ac:dyDescent="0.2">
      <c r="C2636" s="63"/>
    </row>
    <row r="2637" spans="3:3" x14ac:dyDescent="0.2">
      <c r="C2637" s="63"/>
    </row>
    <row r="2638" spans="3:3" x14ac:dyDescent="0.2">
      <c r="C2638" s="63"/>
    </row>
    <row r="2639" spans="3:3" x14ac:dyDescent="0.2">
      <c r="C2639" s="63"/>
    </row>
    <row r="2640" spans="3:3" x14ac:dyDescent="0.2">
      <c r="C2640" s="63"/>
    </row>
    <row r="2641" spans="3:3" x14ac:dyDescent="0.2">
      <c r="C2641" s="63"/>
    </row>
    <row r="2642" spans="3:3" x14ac:dyDescent="0.2">
      <c r="C2642" s="63"/>
    </row>
    <row r="2643" spans="3:3" x14ac:dyDescent="0.2">
      <c r="C2643" s="63"/>
    </row>
    <row r="2644" spans="3:3" x14ac:dyDescent="0.2">
      <c r="C2644" s="63"/>
    </row>
    <row r="2645" spans="3:3" x14ac:dyDescent="0.2">
      <c r="C2645" s="63"/>
    </row>
    <row r="2646" spans="3:3" x14ac:dyDescent="0.2">
      <c r="C2646" s="63"/>
    </row>
    <row r="2647" spans="3:3" x14ac:dyDescent="0.2">
      <c r="C2647" s="63"/>
    </row>
    <row r="2648" spans="3:3" x14ac:dyDescent="0.2">
      <c r="C2648" s="63"/>
    </row>
    <row r="2649" spans="3:3" x14ac:dyDescent="0.2">
      <c r="C2649" s="63"/>
    </row>
    <row r="2650" spans="3:3" x14ac:dyDescent="0.2">
      <c r="C2650" s="63"/>
    </row>
    <row r="2651" spans="3:3" x14ac:dyDescent="0.2">
      <c r="C2651" s="63"/>
    </row>
    <row r="2652" spans="3:3" x14ac:dyDescent="0.2">
      <c r="C2652" s="63"/>
    </row>
    <row r="2653" spans="3:3" x14ac:dyDescent="0.2">
      <c r="C2653" s="63"/>
    </row>
    <row r="2654" spans="3:3" x14ac:dyDescent="0.2">
      <c r="C2654" s="63"/>
    </row>
    <row r="2655" spans="3:3" x14ac:dyDescent="0.2">
      <c r="C2655" s="63"/>
    </row>
    <row r="2656" spans="3:3" x14ac:dyDescent="0.2">
      <c r="C2656" s="63"/>
    </row>
    <row r="2657" spans="3:3" x14ac:dyDescent="0.2">
      <c r="C2657" s="63"/>
    </row>
    <row r="2658" spans="3:3" x14ac:dyDescent="0.2">
      <c r="C2658" s="63"/>
    </row>
    <row r="2659" spans="3:3" x14ac:dyDescent="0.2">
      <c r="C2659" s="63"/>
    </row>
    <row r="2660" spans="3:3" x14ac:dyDescent="0.2">
      <c r="C2660" s="63"/>
    </row>
    <row r="2661" spans="3:3" x14ac:dyDescent="0.2">
      <c r="C2661" s="63"/>
    </row>
    <row r="2662" spans="3:3" x14ac:dyDescent="0.2">
      <c r="C2662" s="63"/>
    </row>
    <row r="2663" spans="3:3" x14ac:dyDescent="0.2">
      <c r="C2663" s="63"/>
    </row>
    <row r="2664" spans="3:3" x14ac:dyDescent="0.2">
      <c r="C2664" s="63"/>
    </row>
    <row r="2665" spans="3:3" x14ac:dyDescent="0.2">
      <c r="C2665" s="63"/>
    </row>
    <row r="2666" spans="3:3" x14ac:dyDescent="0.2">
      <c r="C2666" s="63"/>
    </row>
    <row r="2667" spans="3:3" x14ac:dyDescent="0.2">
      <c r="C2667" s="63"/>
    </row>
    <row r="2668" spans="3:3" x14ac:dyDescent="0.2">
      <c r="C2668" s="63"/>
    </row>
    <row r="2669" spans="3:3" x14ac:dyDescent="0.2">
      <c r="C2669" s="63"/>
    </row>
    <row r="2670" spans="3:3" x14ac:dyDescent="0.2">
      <c r="C2670" s="63"/>
    </row>
    <row r="2671" spans="3:3" x14ac:dyDescent="0.2">
      <c r="C2671" s="63"/>
    </row>
    <row r="2672" spans="3:3" x14ac:dyDescent="0.2">
      <c r="C2672" s="63"/>
    </row>
    <row r="2673" spans="3:3" x14ac:dyDescent="0.2">
      <c r="C2673" s="63"/>
    </row>
    <row r="2674" spans="3:3" x14ac:dyDescent="0.2">
      <c r="C2674" s="63"/>
    </row>
    <row r="2675" spans="3:3" x14ac:dyDescent="0.2">
      <c r="C2675" s="63"/>
    </row>
    <row r="2676" spans="3:3" x14ac:dyDescent="0.2">
      <c r="C2676" s="63"/>
    </row>
    <row r="2677" spans="3:3" x14ac:dyDescent="0.2">
      <c r="C2677" s="63"/>
    </row>
    <row r="2678" spans="3:3" x14ac:dyDescent="0.2">
      <c r="C2678" s="63"/>
    </row>
    <row r="2679" spans="3:3" x14ac:dyDescent="0.2">
      <c r="C2679" s="63"/>
    </row>
    <row r="2680" spans="3:3" x14ac:dyDescent="0.2">
      <c r="C2680" s="63"/>
    </row>
    <row r="2681" spans="3:3" x14ac:dyDescent="0.2">
      <c r="C2681" s="63"/>
    </row>
    <row r="2682" spans="3:3" x14ac:dyDescent="0.2">
      <c r="C2682" s="63"/>
    </row>
    <row r="2683" spans="3:3" x14ac:dyDescent="0.2">
      <c r="C2683" s="63"/>
    </row>
    <row r="2684" spans="3:3" x14ac:dyDescent="0.2">
      <c r="C2684" s="63"/>
    </row>
    <row r="2685" spans="3:3" x14ac:dyDescent="0.2">
      <c r="C2685" s="63"/>
    </row>
    <row r="2686" spans="3:3" x14ac:dyDescent="0.2">
      <c r="C2686" s="63"/>
    </row>
    <row r="2687" spans="3:3" x14ac:dyDescent="0.2">
      <c r="C2687" s="63"/>
    </row>
    <row r="2688" spans="3:3" x14ac:dyDescent="0.2">
      <c r="C2688" s="63"/>
    </row>
    <row r="2689" spans="3:3" x14ac:dyDescent="0.2">
      <c r="C2689" s="63"/>
    </row>
    <row r="2690" spans="3:3" x14ac:dyDescent="0.2">
      <c r="C2690" s="63"/>
    </row>
    <row r="2691" spans="3:3" x14ac:dyDescent="0.2">
      <c r="C2691" s="63"/>
    </row>
    <row r="2692" spans="3:3" x14ac:dyDescent="0.2">
      <c r="C2692" s="63"/>
    </row>
    <row r="2693" spans="3:3" x14ac:dyDescent="0.2">
      <c r="C2693" s="63"/>
    </row>
    <row r="2694" spans="3:3" x14ac:dyDescent="0.2">
      <c r="C2694" s="63"/>
    </row>
    <row r="2695" spans="3:3" x14ac:dyDescent="0.2">
      <c r="C2695" s="63"/>
    </row>
    <row r="2696" spans="3:3" x14ac:dyDescent="0.2">
      <c r="C2696" s="63"/>
    </row>
    <row r="2697" spans="3:3" x14ac:dyDescent="0.2">
      <c r="C2697" s="63"/>
    </row>
    <row r="2698" spans="3:3" x14ac:dyDescent="0.2">
      <c r="C2698" s="63"/>
    </row>
    <row r="2699" spans="3:3" x14ac:dyDescent="0.2">
      <c r="C2699" s="63"/>
    </row>
    <row r="2700" spans="3:3" x14ac:dyDescent="0.2">
      <c r="C2700" s="63"/>
    </row>
    <row r="2701" spans="3:3" x14ac:dyDescent="0.2">
      <c r="C2701" s="63"/>
    </row>
    <row r="2702" spans="3:3" x14ac:dyDescent="0.2">
      <c r="C2702" s="63"/>
    </row>
    <row r="2703" spans="3:3" x14ac:dyDescent="0.2">
      <c r="C2703" s="63"/>
    </row>
    <row r="2704" spans="3:3" x14ac:dyDescent="0.2">
      <c r="C2704" s="63"/>
    </row>
    <row r="2705" spans="3:3" x14ac:dyDescent="0.2">
      <c r="C2705" s="63"/>
    </row>
    <row r="2706" spans="3:3" x14ac:dyDescent="0.2">
      <c r="C2706" s="63"/>
    </row>
    <row r="2707" spans="3:3" x14ac:dyDescent="0.2">
      <c r="C2707" s="63"/>
    </row>
    <row r="2708" spans="3:3" x14ac:dyDescent="0.2">
      <c r="C2708" s="63"/>
    </row>
    <row r="2709" spans="3:3" x14ac:dyDescent="0.2">
      <c r="C2709" s="63"/>
    </row>
    <row r="2710" spans="3:3" x14ac:dyDescent="0.2">
      <c r="C2710" s="63"/>
    </row>
    <row r="2711" spans="3:3" x14ac:dyDescent="0.2">
      <c r="C2711" s="63"/>
    </row>
    <row r="2712" spans="3:3" x14ac:dyDescent="0.2">
      <c r="C2712" s="63"/>
    </row>
    <row r="2713" spans="3:3" x14ac:dyDescent="0.2">
      <c r="C2713" s="63"/>
    </row>
    <row r="2714" spans="3:3" x14ac:dyDescent="0.2">
      <c r="C2714" s="63"/>
    </row>
    <row r="2715" spans="3:3" x14ac:dyDescent="0.2">
      <c r="C2715" s="63"/>
    </row>
    <row r="2716" spans="3:3" x14ac:dyDescent="0.2">
      <c r="C2716" s="63"/>
    </row>
    <row r="2717" spans="3:3" x14ac:dyDescent="0.2">
      <c r="C2717" s="63"/>
    </row>
    <row r="2718" spans="3:3" x14ac:dyDescent="0.2">
      <c r="C2718" s="63"/>
    </row>
    <row r="2719" spans="3:3" x14ac:dyDescent="0.2">
      <c r="C2719" s="63"/>
    </row>
    <row r="2720" spans="3:3" x14ac:dyDescent="0.2">
      <c r="C2720" s="63"/>
    </row>
    <row r="2721" spans="3:3" x14ac:dyDescent="0.2">
      <c r="C2721" s="63"/>
    </row>
    <row r="2722" spans="3:3" x14ac:dyDescent="0.2">
      <c r="C2722" s="63"/>
    </row>
    <row r="2723" spans="3:3" x14ac:dyDescent="0.2">
      <c r="C2723" s="63"/>
    </row>
    <row r="2724" spans="3:3" x14ac:dyDescent="0.2">
      <c r="C2724" s="63"/>
    </row>
    <row r="2725" spans="3:3" x14ac:dyDescent="0.2">
      <c r="C2725" s="63"/>
    </row>
    <row r="2726" spans="3:3" x14ac:dyDescent="0.2">
      <c r="C2726" s="63"/>
    </row>
    <row r="2727" spans="3:3" x14ac:dyDescent="0.2">
      <c r="C2727" s="63"/>
    </row>
    <row r="2728" spans="3:3" x14ac:dyDescent="0.2">
      <c r="C2728" s="63"/>
    </row>
    <row r="2729" spans="3:3" x14ac:dyDescent="0.2">
      <c r="C2729" s="63"/>
    </row>
    <row r="2730" spans="3:3" x14ac:dyDescent="0.2">
      <c r="C2730" s="63"/>
    </row>
    <row r="2731" spans="3:3" x14ac:dyDescent="0.2">
      <c r="C2731" s="63"/>
    </row>
    <row r="2732" spans="3:3" x14ac:dyDescent="0.2">
      <c r="C2732" s="63"/>
    </row>
    <row r="2733" spans="3:3" x14ac:dyDescent="0.2">
      <c r="C2733" s="63"/>
    </row>
    <row r="2734" spans="3:3" x14ac:dyDescent="0.2">
      <c r="C2734" s="63"/>
    </row>
    <row r="2735" spans="3:3" x14ac:dyDescent="0.2">
      <c r="C2735" s="63"/>
    </row>
    <row r="2736" spans="3:3" x14ac:dyDescent="0.2">
      <c r="C2736" s="63"/>
    </row>
    <row r="2737" spans="3:3" x14ac:dyDescent="0.2">
      <c r="C2737" s="63"/>
    </row>
    <row r="2738" spans="3:3" x14ac:dyDescent="0.2">
      <c r="C2738" s="63"/>
    </row>
    <row r="2739" spans="3:3" x14ac:dyDescent="0.2">
      <c r="C2739" s="63"/>
    </row>
    <row r="2740" spans="3:3" x14ac:dyDescent="0.2">
      <c r="C2740" s="63"/>
    </row>
    <row r="2741" spans="3:3" x14ac:dyDescent="0.2">
      <c r="C2741" s="63"/>
    </row>
    <row r="2742" spans="3:3" x14ac:dyDescent="0.2">
      <c r="C2742" s="63"/>
    </row>
    <row r="2743" spans="3:3" x14ac:dyDescent="0.2">
      <c r="C2743" s="63"/>
    </row>
    <row r="2744" spans="3:3" x14ac:dyDescent="0.2">
      <c r="C2744" s="63"/>
    </row>
    <row r="2745" spans="3:3" x14ac:dyDescent="0.2">
      <c r="C2745" s="63"/>
    </row>
    <row r="2746" spans="3:3" x14ac:dyDescent="0.2">
      <c r="C2746" s="63"/>
    </row>
    <row r="2747" spans="3:3" x14ac:dyDescent="0.2">
      <c r="C2747" s="63"/>
    </row>
    <row r="2748" spans="3:3" x14ac:dyDescent="0.2">
      <c r="C2748" s="63"/>
    </row>
    <row r="2749" spans="3:3" x14ac:dyDescent="0.2">
      <c r="C2749" s="63"/>
    </row>
    <row r="2750" spans="3:3" x14ac:dyDescent="0.2">
      <c r="C2750" s="63"/>
    </row>
    <row r="2751" spans="3:3" x14ac:dyDescent="0.2">
      <c r="C2751" s="63"/>
    </row>
    <row r="2752" spans="3:3" x14ac:dyDescent="0.2">
      <c r="C2752" s="63"/>
    </row>
    <row r="2753" spans="3:3" x14ac:dyDescent="0.2">
      <c r="C2753" s="63"/>
    </row>
    <row r="2754" spans="3:3" x14ac:dyDescent="0.2">
      <c r="C2754" s="63"/>
    </row>
    <row r="2755" spans="3:3" x14ac:dyDescent="0.2">
      <c r="C2755" s="63"/>
    </row>
    <row r="2756" spans="3:3" x14ac:dyDescent="0.2">
      <c r="C2756" s="63"/>
    </row>
    <row r="2757" spans="3:3" x14ac:dyDescent="0.2">
      <c r="C2757" s="63"/>
    </row>
    <row r="2758" spans="3:3" x14ac:dyDescent="0.2">
      <c r="C2758" s="63"/>
    </row>
    <row r="2759" spans="3:3" x14ac:dyDescent="0.2">
      <c r="C2759" s="63"/>
    </row>
    <row r="2760" spans="3:3" x14ac:dyDescent="0.2">
      <c r="C2760" s="63"/>
    </row>
    <row r="2761" spans="3:3" x14ac:dyDescent="0.2">
      <c r="C2761" s="63"/>
    </row>
    <row r="2762" spans="3:3" x14ac:dyDescent="0.2">
      <c r="C2762" s="63"/>
    </row>
    <row r="2763" spans="3:3" x14ac:dyDescent="0.2">
      <c r="C2763" s="63"/>
    </row>
    <row r="2764" spans="3:3" x14ac:dyDescent="0.2">
      <c r="C2764" s="63"/>
    </row>
    <row r="2765" spans="3:3" x14ac:dyDescent="0.2">
      <c r="C2765" s="63"/>
    </row>
    <row r="2766" spans="3:3" x14ac:dyDescent="0.2">
      <c r="C2766" s="63"/>
    </row>
    <row r="2767" spans="3:3" x14ac:dyDescent="0.2">
      <c r="C2767" s="63"/>
    </row>
    <row r="2768" spans="3:3" x14ac:dyDescent="0.2">
      <c r="C2768" s="63"/>
    </row>
    <row r="2769" spans="3:3" x14ac:dyDescent="0.2">
      <c r="C2769" s="63"/>
    </row>
    <row r="2770" spans="3:3" x14ac:dyDescent="0.2">
      <c r="C2770" s="63"/>
    </row>
    <row r="2771" spans="3:3" x14ac:dyDescent="0.2">
      <c r="C2771" s="63"/>
    </row>
    <row r="2772" spans="3:3" x14ac:dyDescent="0.2">
      <c r="C2772" s="63"/>
    </row>
    <row r="2773" spans="3:3" x14ac:dyDescent="0.2">
      <c r="C2773" s="63"/>
    </row>
    <row r="2774" spans="3:3" x14ac:dyDescent="0.2">
      <c r="C2774" s="63"/>
    </row>
    <row r="2775" spans="3:3" x14ac:dyDescent="0.2">
      <c r="C2775" s="63"/>
    </row>
    <row r="2776" spans="3:3" x14ac:dyDescent="0.2">
      <c r="C2776" s="63"/>
    </row>
    <row r="2777" spans="3:3" x14ac:dyDescent="0.2">
      <c r="C2777" s="63"/>
    </row>
    <row r="2778" spans="3:3" x14ac:dyDescent="0.2">
      <c r="C2778" s="63"/>
    </row>
    <row r="2779" spans="3:3" x14ac:dyDescent="0.2">
      <c r="C2779" s="63"/>
    </row>
    <row r="2780" spans="3:3" x14ac:dyDescent="0.2">
      <c r="C2780" s="63"/>
    </row>
    <row r="2781" spans="3:3" x14ac:dyDescent="0.2">
      <c r="C2781" s="63"/>
    </row>
    <row r="2782" spans="3:3" x14ac:dyDescent="0.2">
      <c r="C2782" s="63"/>
    </row>
    <row r="2783" spans="3:3" x14ac:dyDescent="0.2">
      <c r="C2783" s="63"/>
    </row>
    <row r="2784" spans="3:3" x14ac:dyDescent="0.2">
      <c r="C2784" s="63"/>
    </row>
    <row r="2785" spans="3:3" x14ac:dyDescent="0.2">
      <c r="C2785" s="63"/>
    </row>
    <row r="2786" spans="3:3" x14ac:dyDescent="0.2">
      <c r="C2786" s="63"/>
    </row>
    <row r="2787" spans="3:3" x14ac:dyDescent="0.2">
      <c r="C2787" s="63"/>
    </row>
    <row r="2788" spans="3:3" x14ac:dyDescent="0.2">
      <c r="C2788" s="63"/>
    </row>
    <row r="2789" spans="3:3" x14ac:dyDescent="0.2">
      <c r="C2789" s="63"/>
    </row>
    <row r="2790" spans="3:3" x14ac:dyDescent="0.2">
      <c r="C2790" s="63"/>
    </row>
    <row r="2791" spans="3:3" x14ac:dyDescent="0.2">
      <c r="C2791" s="63"/>
    </row>
    <row r="2792" spans="3:3" x14ac:dyDescent="0.2">
      <c r="C2792" s="63"/>
    </row>
    <row r="2793" spans="3:3" x14ac:dyDescent="0.2">
      <c r="C2793" s="63"/>
    </row>
    <row r="2794" spans="3:3" x14ac:dyDescent="0.2">
      <c r="C2794" s="63"/>
    </row>
    <row r="2795" spans="3:3" x14ac:dyDescent="0.2">
      <c r="C2795" s="63"/>
    </row>
    <row r="2796" spans="3:3" x14ac:dyDescent="0.2">
      <c r="C2796" s="63"/>
    </row>
    <row r="2797" spans="3:3" x14ac:dyDescent="0.2">
      <c r="C2797" s="63"/>
    </row>
    <row r="2798" spans="3:3" x14ac:dyDescent="0.2">
      <c r="C2798" s="63"/>
    </row>
    <row r="2799" spans="3:3" x14ac:dyDescent="0.2">
      <c r="C2799" s="63"/>
    </row>
    <row r="2800" spans="3:3" x14ac:dyDescent="0.2">
      <c r="C2800" s="63"/>
    </row>
    <row r="2801" spans="3:3" x14ac:dyDescent="0.2">
      <c r="C2801" s="63"/>
    </row>
    <row r="2802" spans="3:3" x14ac:dyDescent="0.2">
      <c r="C2802" s="63"/>
    </row>
    <row r="2803" spans="3:3" x14ac:dyDescent="0.2">
      <c r="C2803" s="63"/>
    </row>
    <row r="2804" spans="3:3" x14ac:dyDescent="0.2">
      <c r="C2804" s="63"/>
    </row>
    <row r="2805" spans="3:3" x14ac:dyDescent="0.2">
      <c r="C2805" s="63"/>
    </row>
    <row r="2806" spans="3:3" x14ac:dyDescent="0.2">
      <c r="C2806" s="63"/>
    </row>
    <row r="2807" spans="3:3" x14ac:dyDescent="0.2">
      <c r="C2807" s="63"/>
    </row>
    <row r="2808" spans="3:3" x14ac:dyDescent="0.2">
      <c r="C2808" s="63"/>
    </row>
    <row r="2809" spans="3:3" x14ac:dyDescent="0.2">
      <c r="C2809" s="63"/>
    </row>
    <row r="2810" spans="3:3" x14ac:dyDescent="0.2">
      <c r="C2810" s="63"/>
    </row>
    <row r="2811" spans="3:3" x14ac:dyDescent="0.2">
      <c r="C2811" s="63"/>
    </row>
    <row r="2812" spans="3:3" x14ac:dyDescent="0.2">
      <c r="C2812" s="63"/>
    </row>
    <row r="2813" spans="3:3" x14ac:dyDescent="0.2">
      <c r="C2813" s="63"/>
    </row>
    <row r="2814" spans="3:3" x14ac:dyDescent="0.2">
      <c r="C2814" s="63"/>
    </row>
    <row r="2815" spans="3:3" x14ac:dyDescent="0.2">
      <c r="C2815" s="63"/>
    </row>
    <row r="2816" spans="3:3" x14ac:dyDescent="0.2">
      <c r="C2816" s="63"/>
    </row>
    <row r="2817" spans="3:3" x14ac:dyDescent="0.2">
      <c r="C2817" s="63"/>
    </row>
    <row r="2818" spans="3:3" x14ac:dyDescent="0.2">
      <c r="C2818" s="63"/>
    </row>
    <row r="2819" spans="3:3" x14ac:dyDescent="0.2">
      <c r="C2819" s="63"/>
    </row>
    <row r="2820" spans="3:3" x14ac:dyDescent="0.2">
      <c r="C2820" s="63"/>
    </row>
    <row r="2821" spans="3:3" x14ac:dyDescent="0.2">
      <c r="C2821" s="63"/>
    </row>
    <row r="2822" spans="3:3" x14ac:dyDescent="0.2">
      <c r="C2822" s="63"/>
    </row>
    <row r="2823" spans="3:3" x14ac:dyDescent="0.2">
      <c r="C2823" s="63"/>
    </row>
    <row r="2824" spans="3:3" x14ac:dyDescent="0.2">
      <c r="C2824" s="63"/>
    </row>
    <row r="2825" spans="3:3" x14ac:dyDescent="0.2">
      <c r="C2825" s="63"/>
    </row>
    <row r="2826" spans="3:3" x14ac:dyDescent="0.2">
      <c r="C2826" s="63"/>
    </row>
    <row r="2827" spans="3:3" x14ac:dyDescent="0.2">
      <c r="C2827" s="63"/>
    </row>
    <row r="2828" spans="3:3" x14ac:dyDescent="0.2">
      <c r="C2828" s="63"/>
    </row>
    <row r="2829" spans="3:3" x14ac:dyDescent="0.2">
      <c r="C2829" s="63"/>
    </row>
    <row r="2830" spans="3:3" x14ac:dyDescent="0.2">
      <c r="C2830" s="63"/>
    </row>
    <row r="2831" spans="3:3" x14ac:dyDescent="0.2">
      <c r="C2831" s="63"/>
    </row>
    <row r="2832" spans="3:3" x14ac:dyDescent="0.2">
      <c r="C2832" s="63"/>
    </row>
    <row r="2833" spans="3:3" x14ac:dyDescent="0.2">
      <c r="C2833" s="63"/>
    </row>
    <row r="2834" spans="3:3" x14ac:dyDescent="0.2">
      <c r="C2834" s="63"/>
    </row>
    <row r="2835" spans="3:3" x14ac:dyDescent="0.2">
      <c r="C2835" s="63"/>
    </row>
    <row r="2836" spans="3:3" x14ac:dyDescent="0.2">
      <c r="C2836" s="63"/>
    </row>
    <row r="2837" spans="3:3" x14ac:dyDescent="0.2">
      <c r="C2837" s="63"/>
    </row>
    <row r="2838" spans="3:3" x14ac:dyDescent="0.2">
      <c r="C2838" s="63"/>
    </row>
    <row r="2839" spans="3:3" x14ac:dyDescent="0.2">
      <c r="C2839" s="63"/>
    </row>
    <row r="2840" spans="3:3" x14ac:dyDescent="0.2">
      <c r="C2840" s="63"/>
    </row>
    <row r="2841" spans="3:3" x14ac:dyDescent="0.2">
      <c r="C2841" s="63"/>
    </row>
    <row r="2842" spans="3:3" x14ac:dyDescent="0.2">
      <c r="C2842" s="63"/>
    </row>
    <row r="2843" spans="3:3" x14ac:dyDescent="0.2">
      <c r="C2843" s="63"/>
    </row>
    <row r="2844" spans="3:3" x14ac:dyDescent="0.2">
      <c r="C2844" s="63"/>
    </row>
    <row r="2845" spans="3:3" x14ac:dyDescent="0.2">
      <c r="C2845" s="63"/>
    </row>
    <row r="2846" spans="3:3" x14ac:dyDescent="0.2">
      <c r="C2846" s="63"/>
    </row>
    <row r="2847" spans="3:3" x14ac:dyDescent="0.2">
      <c r="C2847" s="63"/>
    </row>
    <row r="2848" spans="3:3" x14ac:dyDescent="0.2">
      <c r="C2848" s="63"/>
    </row>
    <row r="2849" spans="3:3" x14ac:dyDescent="0.2">
      <c r="C2849" s="63"/>
    </row>
    <row r="2850" spans="3:3" x14ac:dyDescent="0.2">
      <c r="C2850" s="63"/>
    </row>
    <row r="2851" spans="3:3" x14ac:dyDescent="0.2">
      <c r="C2851" s="63"/>
    </row>
    <row r="2852" spans="3:3" x14ac:dyDescent="0.2">
      <c r="C2852" s="63"/>
    </row>
    <row r="2853" spans="3:3" x14ac:dyDescent="0.2">
      <c r="C2853" s="63"/>
    </row>
    <row r="2854" spans="3:3" x14ac:dyDescent="0.2">
      <c r="C2854" s="63"/>
    </row>
    <row r="2855" spans="3:3" x14ac:dyDescent="0.2">
      <c r="C2855" s="63"/>
    </row>
    <row r="2856" spans="3:3" x14ac:dyDescent="0.2">
      <c r="C2856" s="63"/>
    </row>
    <row r="2857" spans="3:3" x14ac:dyDescent="0.2">
      <c r="C2857" s="63"/>
    </row>
    <row r="2858" spans="3:3" x14ac:dyDescent="0.2">
      <c r="C2858" s="63"/>
    </row>
    <row r="2859" spans="3:3" x14ac:dyDescent="0.2">
      <c r="C2859" s="63"/>
    </row>
    <row r="2860" spans="3:3" x14ac:dyDescent="0.2">
      <c r="C2860" s="63"/>
    </row>
    <row r="2861" spans="3:3" x14ac:dyDescent="0.2">
      <c r="C2861" s="63"/>
    </row>
    <row r="2862" spans="3:3" x14ac:dyDescent="0.2">
      <c r="C2862" s="63"/>
    </row>
    <row r="2863" spans="3:3" x14ac:dyDescent="0.2">
      <c r="C2863" s="63"/>
    </row>
    <row r="2864" spans="3:3" x14ac:dyDescent="0.2">
      <c r="C2864" s="63"/>
    </row>
    <row r="2865" spans="3:3" x14ac:dyDescent="0.2">
      <c r="C2865" s="63"/>
    </row>
    <row r="2866" spans="3:3" x14ac:dyDescent="0.2">
      <c r="C2866" s="63"/>
    </row>
    <row r="2867" spans="3:3" x14ac:dyDescent="0.2">
      <c r="C2867" s="63"/>
    </row>
    <row r="2868" spans="3:3" x14ac:dyDescent="0.2">
      <c r="C2868" s="63"/>
    </row>
    <row r="2869" spans="3:3" x14ac:dyDescent="0.2">
      <c r="C2869" s="63"/>
    </row>
    <row r="2870" spans="3:3" x14ac:dyDescent="0.2">
      <c r="C2870" s="63"/>
    </row>
    <row r="2871" spans="3:3" x14ac:dyDescent="0.2">
      <c r="C2871" s="63"/>
    </row>
    <row r="2872" spans="3:3" x14ac:dyDescent="0.2">
      <c r="C2872" s="63"/>
    </row>
    <row r="2873" spans="3:3" x14ac:dyDescent="0.2">
      <c r="C2873" s="63"/>
    </row>
    <row r="2874" spans="3:3" x14ac:dyDescent="0.2">
      <c r="C2874" s="63"/>
    </row>
    <row r="2875" spans="3:3" x14ac:dyDescent="0.2">
      <c r="C2875" s="63"/>
    </row>
    <row r="2876" spans="3:3" x14ac:dyDescent="0.2">
      <c r="C2876" s="63"/>
    </row>
    <row r="2877" spans="3:3" x14ac:dyDescent="0.2">
      <c r="C2877" s="63"/>
    </row>
    <row r="2878" spans="3:3" x14ac:dyDescent="0.2">
      <c r="C2878" s="63"/>
    </row>
    <row r="2879" spans="3:3" x14ac:dyDescent="0.2">
      <c r="C2879" s="63"/>
    </row>
    <row r="2880" spans="3:3" x14ac:dyDescent="0.2">
      <c r="C2880" s="63"/>
    </row>
    <row r="2881" spans="3:3" x14ac:dyDescent="0.2">
      <c r="C2881" s="63"/>
    </row>
    <row r="2882" spans="3:3" x14ac:dyDescent="0.2">
      <c r="C2882" s="63"/>
    </row>
    <row r="2883" spans="3:3" x14ac:dyDescent="0.2">
      <c r="C2883" s="63"/>
    </row>
    <row r="2884" spans="3:3" x14ac:dyDescent="0.2">
      <c r="C2884" s="63"/>
    </row>
    <row r="2885" spans="3:3" x14ac:dyDescent="0.2">
      <c r="C2885" s="63"/>
    </row>
    <row r="2886" spans="3:3" x14ac:dyDescent="0.2">
      <c r="C2886" s="63"/>
    </row>
    <row r="2887" spans="3:3" x14ac:dyDescent="0.2">
      <c r="C2887" s="63"/>
    </row>
    <row r="2888" spans="3:3" x14ac:dyDescent="0.2">
      <c r="C2888" s="63"/>
    </row>
    <row r="2889" spans="3:3" x14ac:dyDescent="0.2">
      <c r="C2889" s="63"/>
    </row>
    <row r="2890" spans="3:3" x14ac:dyDescent="0.2">
      <c r="C2890" s="63"/>
    </row>
    <row r="2891" spans="3:3" x14ac:dyDescent="0.2">
      <c r="C2891" s="63"/>
    </row>
    <row r="2892" spans="3:3" x14ac:dyDescent="0.2">
      <c r="C2892" s="63"/>
    </row>
    <row r="2893" spans="3:3" x14ac:dyDescent="0.2">
      <c r="C2893" s="63"/>
    </row>
    <row r="2894" spans="3:3" x14ac:dyDescent="0.2">
      <c r="C2894" s="63"/>
    </row>
    <row r="2895" spans="3:3" x14ac:dyDescent="0.2">
      <c r="C2895" s="63"/>
    </row>
    <row r="2896" spans="3:3" x14ac:dyDescent="0.2">
      <c r="C2896" s="63"/>
    </row>
    <row r="2897" spans="3:3" x14ac:dyDescent="0.2">
      <c r="C2897" s="63"/>
    </row>
    <row r="2898" spans="3:3" x14ac:dyDescent="0.2">
      <c r="C2898" s="63"/>
    </row>
    <row r="2899" spans="3:3" x14ac:dyDescent="0.2">
      <c r="C2899" s="63"/>
    </row>
    <row r="2900" spans="3:3" x14ac:dyDescent="0.2">
      <c r="C2900" s="63"/>
    </row>
    <row r="2901" spans="3:3" x14ac:dyDescent="0.2">
      <c r="C2901" s="63"/>
    </row>
    <row r="2902" spans="3:3" x14ac:dyDescent="0.2">
      <c r="C2902" s="63"/>
    </row>
    <row r="2903" spans="3:3" x14ac:dyDescent="0.2">
      <c r="C2903" s="63"/>
    </row>
    <row r="2904" spans="3:3" x14ac:dyDescent="0.2">
      <c r="C2904" s="63"/>
    </row>
    <row r="2905" spans="3:3" x14ac:dyDescent="0.2">
      <c r="C2905" s="63"/>
    </row>
    <row r="2906" spans="3:3" x14ac:dyDescent="0.2">
      <c r="C2906" s="63"/>
    </row>
    <row r="2907" spans="3:3" x14ac:dyDescent="0.2">
      <c r="C2907" s="63"/>
    </row>
    <row r="2908" spans="3:3" x14ac:dyDescent="0.2">
      <c r="C2908" s="63"/>
    </row>
    <row r="2909" spans="3:3" x14ac:dyDescent="0.2">
      <c r="C2909" s="63"/>
    </row>
    <row r="2910" spans="3:3" x14ac:dyDescent="0.2">
      <c r="C2910" s="63"/>
    </row>
    <row r="2911" spans="3:3" x14ac:dyDescent="0.2">
      <c r="C2911" s="63"/>
    </row>
    <row r="2912" spans="3:3" x14ac:dyDescent="0.2">
      <c r="C2912" s="63"/>
    </row>
    <row r="2913" spans="3:3" x14ac:dyDescent="0.2">
      <c r="C2913" s="63"/>
    </row>
    <row r="2914" spans="3:3" x14ac:dyDescent="0.2">
      <c r="C2914" s="63"/>
    </row>
    <row r="2915" spans="3:3" x14ac:dyDescent="0.2">
      <c r="C2915" s="63"/>
    </row>
    <row r="2916" spans="3:3" x14ac:dyDescent="0.2">
      <c r="C2916" s="63"/>
    </row>
    <row r="2917" spans="3:3" x14ac:dyDescent="0.2">
      <c r="C2917" s="63"/>
    </row>
    <row r="2918" spans="3:3" x14ac:dyDescent="0.2">
      <c r="C2918" s="63"/>
    </row>
    <row r="2919" spans="3:3" x14ac:dyDescent="0.2">
      <c r="C2919" s="63"/>
    </row>
    <row r="2920" spans="3:3" x14ac:dyDescent="0.2">
      <c r="C2920" s="63"/>
    </row>
    <row r="2921" spans="3:3" x14ac:dyDescent="0.2">
      <c r="C2921" s="63"/>
    </row>
    <row r="2922" spans="3:3" x14ac:dyDescent="0.2">
      <c r="C2922" s="63"/>
    </row>
    <row r="2923" spans="3:3" x14ac:dyDescent="0.2">
      <c r="C2923" s="63"/>
    </row>
    <row r="2924" spans="3:3" x14ac:dyDescent="0.2">
      <c r="C2924" s="63"/>
    </row>
    <row r="2925" spans="3:3" x14ac:dyDescent="0.2">
      <c r="C2925" s="63"/>
    </row>
    <row r="2926" spans="3:3" x14ac:dyDescent="0.2">
      <c r="C2926" s="63"/>
    </row>
    <row r="2927" spans="3:3" x14ac:dyDescent="0.2">
      <c r="C2927" s="63"/>
    </row>
    <row r="2928" spans="3:3" x14ac:dyDescent="0.2">
      <c r="C2928" s="63"/>
    </row>
    <row r="2929" spans="3:3" x14ac:dyDescent="0.2">
      <c r="C2929" s="63"/>
    </row>
    <row r="2930" spans="3:3" x14ac:dyDescent="0.2">
      <c r="C2930" s="63"/>
    </row>
    <row r="2931" spans="3:3" x14ac:dyDescent="0.2">
      <c r="C2931" s="63"/>
    </row>
    <row r="2932" spans="3:3" x14ac:dyDescent="0.2">
      <c r="C2932" s="63"/>
    </row>
    <row r="2933" spans="3:3" x14ac:dyDescent="0.2">
      <c r="C2933" s="63"/>
    </row>
    <row r="2934" spans="3:3" x14ac:dyDescent="0.2">
      <c r="C2934" s="63"/>
    </row>
    <row r="2935" spans="3:3" x14ac:dyDescent="0.2">
      <c r="C2935" s="63"/>
    </row>
    <row r="2936" spans="3:3" x14ac:dyDescent="0.2">
      <c r="C2936" s="63"/>
    </row>
    <row r="2937" spans="3:3" x14ac:dyDescent="0.2">
      <c r="C2937" s="63"/>
    </row>
    <row r="2938" spans="3:3" x14ac:dyDescent="0.2">
      <c r="C2938" s="63"/>
    </row>
    <row r="2939" spans="3:3" x14ac:dyDescent="0.2">
      <c r="C2939" s="63"/>
    </row>
    <row r="2940" spans="3:3" x14ac:dyDescent="0.2">
      <c r="C2940" s="63"/>
    </row>
    <row r="2941" spans="3:3" x14ac:dyDescent="0.2">
      <c r="C2941" s="63"/>
    </row>
    <row r="2942" spans="3:3" x14ac:dyDescent="0.2">
      <c r="C2942" s="63"/>
    </row>
    <row r="2943" spans="3:3" x14ac:dyDescent="0.2">
      <c r="C2943" s="63"/>
    </row>
    <row r="2944" spans="3:3" x14ac:dyDescent="0.2">
      <c r="C2944" s="63"/>
    </row>
    <row r="2945" spans="3:3" x14ac:dyDescent="0.2">
      <c r="C2945" s="63"/>
    </row>
    <row r="2946" spans="3:3" x14ac:dyDescent="0.2">
      <c r="C2946" s="63"/>
    </row>
    <row r="2947" spans="3:3" x14ac:dyDescent="0.2">
      <c r="C2947" s="63"/>
    </row>
    <row r="2948" spans="3:3" x14ac:dyDescent="0.2">
      <c r="C2948" s="63"/>
    </row>
    <row r="2949" spans="3:3" x14ac:dyDescent="0.2">
      <c r="C2949" s="63"/>
    </row>
    <row r="2950" spans="3:3" x14ac:dyDescent="0.2">
      <c r="C2950" s="63"/>
    </row>
    <row r="2951" spans="3:3" x14ac:dyDescent="0.2">
      <c r="C2951" s="63"/>
    </row>
    <row r="2952" spans="3:3" x14ac:dyDescent="0.2">
      <c r="C2952" s="63"/>
    </row>
    <row r="2953" spans="3:3" x14ac:dyDescent="0.2">
      <c r="C2953" s="63"/>
    </row>
    <row r="2954" spans="3:3" x14ac:dyDescent="0.2">
      <c r="C2954" s="63"/>
    </row>
    <row r="2955" spans="3:3" x14ac:dyDescent="0.2">
      <c r="C2955" s="63"/>
    </row>
    <row r="2956" spans="3:3" x14ac:dyDescent="0.2">
      <c r="C2956" s="63"/>
    </row>
    <row r="2957" spans="3:3" x14ac:dyDescent="0.2">
      <c r="C2957" s="63"/>
    </row>
    <row r="2958" spans="3:3" x14ac:dyDescent="0.2">
      <c r="C2958" s="63"/>
    </row>
    <row r="2959" spans="3:3" x14ac:dyDescent="0.2">
      <c r="C2959" s="63"/>
    </row>
    <row r="2960" spans="3:3" x14ac:dyDescent="0.2">
      <c r="C2960" s="63"/>
    </row>
    <row r="2961" spans="3:3" x14ac:dyDescent="0.2">
      <c r="C2961" s="63"/>
    </row>
    <row r="2962" spans="3:3" x14ac:dyDescent="0.2">
      <c r="C2962" s="63"/>
    </row>
    <row r="2963" spans="3:3" x14ac:dyDescent="0.2">
      <c r="C2963" s="63"/>
    </row>
    <row r="2964" spans="3:3" x14ac:dyDescent="0.2">
      <c r="C2964" s="63"/>
    </row>
    <row r="2965" spans="3:3" x14ac:dyDescent="0.2">
      <c r="C2965" s="63"/>
    </row>
    <row r="2966" spans="3:3" x14ac:dyDescent="0.2">
      <c r="C2966" s="63"/>
    </row>
    <row r="2967" spans="3:3" x14ac:dyDescent="0.2">
      <c r="C2967" s="63"/>
    </row>
    <row r="2968" spans="3:3" x14ac:dyDescent="0.2">
      <c r="C2968" s="63"/>
    </row>
    <row r="2969" spans="3:3" x14ac:dyDescent="0.2">
      <c r="C2969" s="63"/>
    </row>
    <row r="2970" spans="3:3" x14ac:dyDescent="0.2">
      <c r="C2970" s="63"/>
    </row>
    <row r="2971" spans="3:3" x14ac:dyDescent="0.2">
      <c r="C2971" s="63"/>
    </row>
    <row r="2972" spans="3:3" x14ac:dyDescent="0.2">
      <c r="C2972" s="63"/>
    </row>
    <row r="2973" spans="3:3" x14ac:dyDescent="0.2">
      <c r="C2973" s="63"/>
    </row>
    <row r="2974" spans="3:3" x14ac:dyDescent="0.2">
      <c r="C2974" s="63"/>
    </row>
    <row r="2975" spans="3:3" x14ac:dyDescent="0.2">
      <c r="C2975" s="63"/>
    </row>
    <row r="2976" spans="3:3" x14ac:dyDescent="0.2">
      <c r="C2976" s="63"/>
    </row>
    <row r="2977" spans="3:3" x14ac:dyDescent="0.2">
      <c r="C2977" s="63"/>
    </row>
    <row r="2978" spans="3:3" x14ac:dyDescent="0.2">
      <c r="C2978" s="63"/>
    </row>
    <row r="2979" spans="3:3" x14ac:dyDescent="0.2">
      <c r="C2979" s="63"/>
    </row>
    <row r="2980" spans="3:3" x14ac:dyDescent="0.2">
      <c r="C2980" s="63"/>
    </row>
    <row r="2981" spans="3:3" x14ac:dyDescent="0.2">
      <c r="C2981" s="63"/>
    </row>
    <row r="2982" spans="3:3" x14ac:dyDescent="0.2">
      <c r="C2982" s="63"/>
    </row>
    <row r="2983" spans="3:3" x14ac:dyDescent="0.2">
      <c r="C2983" s="63"/>
    </row>
    <row r="2984" spans="3:3" x14ac:dyDescent="0.2">
      <c r="C2984" s="63"/>
    </row>
    <row r="2985" spans="3:3" x14ac:dyDescent="0.2">
      <c r="C2985" s="63"/>
    </row>
    <row r="2986" spans="3:3" x14ac:dyDescent="0.2">
      <c r="C2986" s="63"/>
    </row>
    <row r="2987" spans="3:3" x14ac:dyDescent="0.2">
      <c r="C2987" s="63"/>
    </row>
    <row r="2988" spans="3:3" x14ac:dyDescent="0.2">
      <c r="C2988" s="63"/>
    </row>
    <row r="2989" spans="3:3" x14ac:dyDescent="0.2">
      <c r="C2989" s="63"/>
    </row>
    <row r="2990" spans="3:3" x14ac:dyDescent="0.2">
      <c r="C2990" s="63"/>
    </row>
    <row r="2991" spans="3:3" x14ac:dyDescent="0.2">
      <c r="C2991" s="63"/>
    </row>
    <row r="2992" spans="3:3" x14ac:dyDescent="0.2">
      <c r="C2992" s="63"/>
    </row>
    <row r="2993" spans="3:3" x14ac:dyDescent="0.2">
      <c r="C2993" s="63"/>
    </row>
    <row r="2994" spans="3:3" x14ac:dyDescent="0.2">
      <c r="C2994" s="63"/>
    </row>
    <row r="2995" spans="3:3" x14ac:dyDescent="0.2">
      <c r="C2995" s="63"/>
    </row>
    <row r="2996" spans="3:3" x14ac:dyDescent="0.2">
      <c r="C2996" s="63"/>
    </row>
    <row r="2997" spans="3:3" x14ac:dyDescent="0.2">
      <c r="C2997" s="63"/>
    </row>
    <row r="2998" spans="3:3" x14ac:dyDescent="0.2">
      <c r="C2998" s="63"/>
    </row>
    <row r="2999" spans="3:3" x14ac:dyDescent="0.2">
      <c r="C2999" s="63"/>
    </row>
    <row r="3000" spans="3:3" x14ac:dyDescent="0.2">
      <c r="C3000" s="63"/>
    </row>
    <row r="3001" spans="3:3" x14ac:dyDescent="0.2">
      <c r="C3001" s="63"/>
    </row>
    <row r="3002" spans="3:3" x14ac:dyDescent="0.2">
      <c r="C3002" s="63"/>
    </row>
    <row r="3003" spans="3:3" x14ac:dyDescent="0.2">
      <c r="C3003" s="63"/>
    </row>
    <row r="3004" spans="3:3" x14ac:dyDescent="0.2">
      <c r="C3004" s="63"/>
    </row>
    <row r="3005" spans="3:3" x14ac:dyDescent="0.2">
      <c r="C3005" s="63"/>
    </row>
    <row r="3006" spans="3:3" x14ac:dyDescent="0.2">
      <c r="C3006" s="63"/>
    </row>
    <row r="3007" spans="3:3" x14ac:dyDescent="0.2">
      <c r="C3007" s="63"/>
    </row>
    <row r="3008" spans="3:3" x14ac:dyDescent="0.2">
      <c r="C3008" s="63"/>
    </row>
    <row r="3009" spans="3:3" x14ac:dyDescent="0.2">
      <c r="C3009" s="63"/>
    </row>
    <row r="3010" spans="3:3" x14ac:dyDescent="0.2">
      <c r="C3010" s="63"/>
    </row>
    <row r="3011" spans="3:3" x14ac:dyDescent="0.2">
      <c r="C3011" s="63"/>
    </row>
    <row r="3012" spans="3:3" x14ac:dyDescent="0.2">
      <c r="C3012" s="63"/>
    </row>
    <row r="3013" spans="3:3" x14ac:dyDescent="0.2">
      <c r="C3013" s="63"/>
    </row>
    <row r="3014" spans="3:3" x14ac:dyDescent="0.2">
      <c r="C3014" s="63"/>
    </row>
    <row r="3015" spans="3:3" x14ac:dyDescent="0.2">
      <c r="C3015" s="63"/>
    </row>
    <row r="3016" spans="3:3" x14ac:dyDescent="0.2">
      <c r="C3016" s="63"/>
    </row>
    <row r="3017" spans="3:3" x14ac:dyDescent="0.2">
      <c r="C3017" s="63"/>
    </row>
    <row r="3018" spans="3:3" x14ac:dyDescent="0.2">
      <c r="C3018" s="63"/>
    </row>
    <row r="3019" spans="3:3" x14ac:dyDescent="0.2">
      <c r="C3019" s="63"/>
    </row>
    <row r="3020" spans="3:3" x14ac:dyDescent="0.2">
      <c r="C3020" s="63"/>
    </row>
    <row r="3021" spans="3:3" x14ac:dyDescent="0.2">
      <c r="C3021" s="63"/>
    </row>
    <row r="3022" spans="3:3" x14ac:dyDescent="0.2">
      <c r="C3022" s="63"/>
    </row>
    <row r="3023" spans="3:3" x14ac:dyDescent="0.2">
      <c r="C3023" s="63"/>
    </row>
    <row r="3024" spans="3:3" x14ac:dyDescent="0.2">
      <c r="C3024" s="63"/>
    </row>
    <row r="3025" spans="3:3" x14ac:dyDescent="0.2">
      <c r="C3025" s="63"/>
    </row>
    <row r="3026" spans="3:3" x14ac:dyDescent="0.2">
      <c r="C3026" s="63"/>
    </row>
    <row r="3027" spans="3:3" x14ac:dyDescent="0.2">
      <c r="C3027" s="63"/>
    </row>
    <row r="3028" spans="3:3" x14ac:dyDescent="0.2">
      <c r="C3028" s="63"/>
    </row>
    <row r="3029" spans="3:3" x14ac:dyDescent="0.2">
      <c r="C3029" s="63"/>
    </row>
    <row r="3030" spans="3:3" x14ac:dyDescent="0.2">
      <c r="C3030" s="63"/>
    </row>
    <row r="3031" spans="3:3" x14ac:dyDescent="0.2">
      <c r="C3031" s="63"/>
    </row>
    <row r="3032" spans="3:3" x14ac:dyDescent="0.2">
      <c r="C3032" s="63"/>
    </row>
    <row r="3033" spans="3:3" x14ac:dyDescent="0.2">
      <c r="C3033" s="63"/>
    </row>
    <row r="3034" spans="3:3" x14ac:dyDescent="0.2">
      <c r="C3034" s="63"/>
    </row>
    <row r="3035" spans="3:3" x14ac:dyDescent="0.2">
      <c r="C3035" s="63"/>
    </row>
    <row r="3036" spans="3:3" x14ac:dyDescent="0.2">
      <c r="C3036" s="63"/>
    </row>
    <row r="3037" spans="3:3" x14ac:dyDescent="0.2">
      <c r="C3037" s="63"/>
    </row>
    <row r="3038" spans="3:3" x14ac:dyDescent="0.2">
      <c r="C3038" s="63"/>
    </row>
    <row r="3039" spans="3:3" x14ac:dyDescent="0.2">
      <c r="C3039" s="63"/>
    </row>
    <row r="3040" spans="3:3" x14ac:dyDescent="0.2">
      <c r="C3040" s="63"/>
    </row>
    <row r="3041" spans="3:3" x14ac:dyDescent="0.2">
      <c r="C3041" s="63"/>
    </row>
    <row r="3042" spans="3:3" x14ac:dyDescent="0.2">
      <c r="C3042" s="63"/>
    </row>
    <row r="3043" spans="3:3" x14ac:dyDescent="0.2">
      <c r="C3043" s="63"/>
    </row>
    <row r="3044" spans="3:3" x14ac:dyDescent="0.2">
      <c r="C3044" s="63"/>
    </row>
    <row r="3045" spans="3:3" x14ac:dyDescent="0.2">
      <c r="C3045" s="63"/>
    </row>
    <row r="3046" spans="3:3" x14ac:dyDescent="0.2">
      <c r="C3046" s="63"/>
    </row>
    <row r="3047" spans="3:3" x14ac:dyDescent="0.2">
      <c r="C3047" s="63"/>
    </row>
    <row r="3048" spans="3:3" x14ac:dyDescent="0.2">
      <c r="C3048" s="63"/>
    </row>
    <row r="3049" spans="3:3" x14ac:dyDescent="0.2">
      <c r="C3049" s="63"/>
    </row>
    <row r="3050" spans="3:3" x14ac:dyDescent="0.2">
      <c r="C3050" s="63"/>
    </row>
    <row r="3051" spans="3:3" x14ac:dyDescent="0.2">
      <c r="C3051" s="63"/>
    </row>
    <row r="3052" spans="3:3" x14ac:dyDescent="0.2">
      <c r="C3052" s="63"/>
    </row>
    <row r="3053" spans="3:3" x14ac:dyDescent="0.2">
      <c r="C3053" s="63"/>
    </row>
    <row r="3054" spans="3:3" x14ac:dyDescent="0.2">
      <c r="C3054" s="63"/>
    </row>
    <row r="3055" spans="3:3" x14ac:dyDescent="0.2">
      <c r="C3055" s="63"/>
    </row>
    <row r="3056" spans="3:3" x14ac:dyDescent="0.2">
      <c r="C3056" s="63"/>
    </row>
    <row r="3057" spans="3:3" x14ac:dyDescent="0.2">
      <c r="C3057" s="63"/>
    </row>
    <row r="3058" spans="3:3" x14ac:dyDescent="0.2">
      <c r="C3058" s="63"/>
    </row>
    <row r="3059" spans="3:3" x14ac:dyDescent="0.2">
      <c r="C3059" s="63"/>
    </row>
    <row r="3060" spans="3:3" x14ac:dyDescent="0.2">
      <c r="C3060" s="63"/>
    </row>
    <row r="3061" spans="3:3" x14ac:dyDescent="0.2">
      <c r="C3061" s="63"/>
    </row>
    <row r="3062" spans="3:3" x14ac:dyDescent="0.2">
      <c r="C3062" s="63"/>
    </row>
    <row r="3063" spans="3:3" x14ac:dyDescent="0.2">
      <c r="C3063" s="63"/>
    </row>
    <row r="3064" spans="3:3" x14ac:dyDescent="0.2">
      <c r="C3064" s="63"/>
    </row>
    <row r="3065" spans="3:3" x14ac:dyDescent="0.2">
      <c r="C3065" s="63"/>
    </row>
    <row r="3066" spans="3:3" x14ac:dyDescent="0.2">
      <c r="C3066" s="63"/>
    </row>
    <row r="3067" spans="3:3" x14ac:dyDescent="0.2">
      <c r="C3067" s="63"/>
    </row>
    <row r="3068" spans="3:3" x14ac:dyDescent="0.2">
      <c r="C3068" s="63"/>
    </row>
    <row r="3069" spans="3:3" x14ac:dyDescent="0.2">
      <c r="C3069" s="63"/>
    </row>
    <row r="3070" spans="3:3" x14ac:dyDescent="0.2">
      <c r="C3070" s="63"/>
    </row>
    <row r="3071" spans="3:3" x14ac:dyDescent="0.2">
      <c r="C3071" s="63"/>
    </row>
    <row r="3072" spans="3:3" x14ac:dyDescent="0.2">
      <c r="C3072" s="63"/>
    </row>
    <row r="3073" spans="3:3" x14ac:dyDescent="0.2">
      <c r="C3073" s="63"/>
    </row>
    <row r="3074" spans="3:3" x14ac:dyDescent="0.2">
      <c r="C3074" s="63"/>
    </row>
    <row r="3075" spans="3:3" x14ac:dyDescent="0.2">
      <c r="C3075" s="63"/>
    </row>
    <row r="3076" spans="3:3" x14ac:dyDescent="0.2">
      <c r="C3076" s="63"/>
    </row>
    <row r="3077" spans="3:3" x14ac:dyDescent="0.2">
      <c r="C3077" s="63"/>
    </row>
    <row r="3078" spans="3:3" x14ac:dyDescent="0.2">
      <c r="C3078" s="63"/>
    </row>
    <row r="3079" spans="3:3" x14ac:dyDescent="0.2">
      <c r="C3079" s="63"/>
    </row>
    <row r="3080" spans="3:3" x14ac:dyDescent="0.2">
      <c r="C3080" s="63"/>
    </row>
    <row r="3081" spans="3:3" x14ac:dyDescent="0.2">
      <c r="C3081" s="63"/>
    </row>
    <row r="3082" spans="3:3" x14ac:dyDescent="0.2">
      <c r="C3082" s="63"/>
    </row>
    <row r="3083" spans="3:3" x14ac:dyDescent="0.2">
      <c r="C3083" s="63"/>
    </row>
    <row r="3084" spans="3:3" x14ac:dyDescent="0.2">
      <c r="C3084" s="63"/>
    </row>
    <row r="3085" spans="3:3" x14ac:dyDescent="0.2">
      <c r="C3085" s="63"/>
    </row>
    <row r="3086" spans="3:3" x14ac:dyDescent="0.2">
      <c r="C3086" s="63"/>
    </row>
    <row r="3087" spans="3:3" x14ac:dyDescent="0.2">
      <c r="C3087" s="63"/>
    </row>
    <row r="3088" spans="3:3" x14ac:dyDescent="0.2">
      <c r="C3088" s="63"/>
    </row>
    <row r="3089" spans="3:3" x14ac:dyDescent="0.2">
      <c r="C3089" s="63"/>
    </row>
    <row r="3090" spans="3:3" x14ac:dyDescent="0.2">
      <c r="C3090" s="63"/>
    </row>
    <row r="3091" spans="3:3" x14ac:dyDescent="0.2">
      <c r="C3091" s="63"/>
    </row>
    <row r="3092" spans="3:3" x14ac:dyDescent="0.2">
      <c r="C3092" s="63"/>
    </row>
    <row r="3093" spans="3:3" x14ac:dyDescent="0.2">
      <c r="C3093" s="63"/>
    </row>
    <row r="3094" spans="3:3" x14ac:dyDescent="0.2">
      <c r="C3094" s="63"/>
    </row>
    <row r="3095" spans="3:3" x14ac:dyDescent="0.2">
      <c r="C3095" s="63"/>
    </row>
    <row r="3096" spans="3:3" x14ac:dyDescent="0.2">
      <c r="C3096" s="63"/>
    </row>
    <row r="3097" spans="3:3" x14ac:dyDescent="0.2">
      <c r="C3097" s="63"/>
    </row>
    <row r="3098" spans="3:3" x14ac:dyDescent="0.2">
      <c r="C3098" s="63"/>
    </row>
    <row r="3099" spans="3:3" x14ac:dyDescent="0.2">
      <c r="C3099" s="63"/>
    </row>
    <row r="3100" spans="3:3" x14ac:dyDescent="0.2">
      <c r="C3100" s="63"/>
    </row>
    <row r="3101" spans="3:3" x14ac:dyDescent="0.2">
      <c r="C3101" s="63"/>
    </row>
    <row r="3102" spans="3:3" x14ac:dyDescent="0.2">
      <c r="C3102" s="63"/>
    </row>
    <row r="3103" spans="3:3" x14ac:dyDescent="0.2">
      <c r="C3103" s="63"/>
    </row>
    <row r="3104" spans="3:3" x14ac:dyDescent="0.2">
      <c r="C3104" s="63"/>
    </row>
    <row r="3105" spans="3:3" x14ac:dyDescent="0.2">
      <c r="C3105" s="63"/>
    </row>
    <row r="3106" spans="3:3" x14ac:dyDescent="0.2">
      <c r="C3106" s="63"/>
    </row>
    <row r="3107" spans="3:3" x14ac:dyDescent="0.2">
      <c r="C3107" s="63"/>
    </row>
    <row r="3108" spans="3:3" x14ac:dyDescent="0.2">
      <c r="C3108" s="63"/>
    </row>
    <row r="3109" spans="3:3" x14ac:dyDescent="0.2">
      <c r="C3109" s="63"/>
    </row>
    <row r="3110" spans="3:3" x14ac:dyDescent="0.2">
      <c r="C3110" s="63"/>
    </row>
    <row r="3111" spans="3:3" x14ac:dyDescent="0.2">
      <c r="C3111" s="63"/>
    </row>
    <row r="3112" spans="3:3" x14ac:dyDescent="0.2">
      <c r="C3112" s="63"/>
    </row>
    <row r="3113" spans="3:3" x14ac:dyDescent="0.2">
      <c r="C3113" s="63"/>
    </row>
    <row r="3114" spans="3:3" x14ac:dyDescent="0.2">
      <c r="C3114" s="63"/>
    </row>
    <row r="3115" spans="3:3" x14ac:dyDescent="0.2">
      <c r="C3115" s="63"/>
    </row>
    <row r="3116" spans="3:3" x14ac:dyDescent="0.2">
      <c r="C3116" s="63"/>
    </row>
    <row r="3117" spans="3:3" x14ac:dyDescent="0.2">
      <c r="C3117" s="63"/>
    </row>
    <row r="3118" spans="3:3" x14ac:dyDescent="0.2">
      <c r="C3118" s="63"/>
    </row>
    <row r="3119" spans="3:3" x14ac:dyDescent="0.2">
      <c r="C3119" s="63"/>
    </row>
    <row r="3120" spans="3:3" x14ac:dyDescent="0.2">
      <c r="C3120" s="63"/>
    </row>
    <row r="3121" spans="3:3" x14ac:dyDescent="0.2">
      <c r="C3121" s="63"/>
    </row>
    <row r="3122" spans="3:3" x14ac:dyDescent="0.2">
      <c r="C3122" s="63"/>
    </row>
    <row r="3123" spans="3:3" x14ac:dyDescent="0.2">
      <c r="C3123" s="63"/>
    </row>
    <row r="3124" spans="3:3" x14ac:dyDescent="0.2">
      <c r="C3124" s="63"/>
    </row>
    <row r="3125" spans="3:3" x14ac:dyDescent="0.2">
      <c r="C3125" s="63"/>
    </row>
    <row r="3126" spans="3:3" x14ac:dyDescent="0.2">
      <c r="C3126" s="63"/>
    </row>
    <row r="3127" spans="3:3" x14ac:dyDescent="0.2">
      <c r="C3127" s="63"/>
    </row>
    <row r="3128" spans="3:3" x14ac:dyDescent="0.2">
      <c r="C3128" s="63"/>
    </row>
    <row r="3129" spans="3:3" x14ac:dyDescent="0.2">
      <c r="C3129" s="63"/>
    </row>
    <row r="3130" spans="3:3" x14ac:dyDescent="0.2">
      <c r="C3130" s="63"/>
    </row>
    <row r="3131" spans="3:3" x14ac:dyDescent="0.2">
      <c r="C3131" s="63"/>
    </row>
    <row r="3132" spans="3:3" x14ac:dyDescent="0.2">
      <c r="C3132" s="63"/>
    </row>
    <row r="3133" spans="3:3" x14ac:dyDescent="0.2">
      <c r="C3133" s="63"/>
    </row>
    <row r="3134" spans="3:3" x14ac:dyDescent="0.2">
      <c r="C3134" s="63"/>
    </row>
    <row r="3135" spans="3:3" x14ac:dyDescent="0.2">
      <c r="C3135" s="63"/>
    </row>
    <row r="3136" spans="3:3" x14ac:dyDescent="0.2">
      <c r="C3136" s="63"/>
    </row>
    <row r="3137" spans="3:3" x14ac:dyDescent="0.2">
      <c r="C3137" s="63"/>
    </row>
    <row r="3138" spans="3:3" x14ac:dyDescent="0.2">
      <c r="C3138" s="63"/>
    </row>
    <row r="3139" spans="3:3" x14ac:dyDescent="0.2">
      <c r="C3139" s="63"/>
    </row>
    <row r="3140" spans="3:3" x14ac:dyDescent="0.2">
      <c r="C3140" s="63"/>
    </row>
    <row r="3141" spans="3:3" x14ac:dyDescent="0.2">
      <c r="C3141" s="63"/>
    </row>
    <row r="3142" spans="3:3" x14ac:dyDescent="0.2">
      <c r="C3142" s="63"/>
    </row>
    <row r="3143" spans="3:3" x14ac:dyDescent="0.2">
      <c r="C3143" s="63"/>
    </row>
    <row r="3144" spans="3:3" x14ac:dyDescent="0.2">
      <c r="C3144" s="63"/>
    </row>
    <row r="3145" spans="3:3" x14ac:dyDescent="0.2">
      <c r="C3145" s="63"/>
    </row>
    <row r="3146" spans="3:3" x14ac:dyDescent="0.2">
      <c r="C3146" s="63"/>
    </row>
    <row r="3147" spans="3:3" x14ac:dyDescent="0.2">
      <c r="C3147" s="63"/>
    </row>
    <row r="3148" spans="3:3" x14ac:dyDescent="0.2">
      <c r="C3148" s="63"/>
    </row>
    <row r="3149" spans="3:3" x14ac:dyDescent="0.2">
      <c r="C3149" s="63"/>
    </row>
    <row r="3150" spans="3:3" x14ac:dyDescent="0.2">
      <c r="C3150" s="63"/>
    </row>
    <row r="3151" spans="3:3" x14ac:dyDescent="0.2">
      <c r="C3151" s="63"/>
    </row>
    <row r="3152" spans="3:3" x14ac:dyDescent="0.2">
      <c r="C3152" s="63"/>
    </row>
    <row r="3153" spans="3:3" x14ac:dyDescent="0.2">
      <c r="C3153" s="63"/>
    </row>
    <row r="3154" spans="3:3" x14ac:dyDescent="0.2">
      <c r="C3154" s="63"/>
    </row>
    <row r="3155" spans="3:3" x14ac:dyDescent="0.2">
      <c r="C3155" s="63"/>
    </row>
    <row r="3156" spans="3:3" x14ac:dyDescent="0.2">
      <c r="C3156" s="63"/>
    </row>
    <row r="3157" spans="3:3" x14ac:dyDescent="0.2">
      <c r="C3157" s="63"/>
    </row>
    <row r="3158" spans="3:3" x14ac:dyDescent="0.2">
      <c r="C3158" s="63"/>
    </row>
    <row r="3159" spans="3:3" x14ac:dyDescent="0.2">
      <c r="C3159" s="63"/>
    </row>
    <row r="3160" spans="3:3" x14ac:dyDescent="0.2">
      <c r="C3160" s="63"/>
    </row>
    <row r="3161" spans="3:3" x14ac:dyDescent="0.2">
      <c r="C3161" s="63"/>
    </row>
    <row r="3162" spans="3:3" x14ac:dyDescent="0.2">
      <c r="C3162" s="63"/>
    </row>
    <row r="3163" spans="3:3" x14ac:dyDescent="0.2">
      <c r="C3163" s="63"/>
    </row>
    <row r="3164" spans="3:3" x14ac:dyDescent="0.2">
      <c r="C3164" s="63"/>
    </row>
    <row r="3165" spans="3:3" x14ac:dyDescent="0.2">
      <c r="C3165" s="63"/>
    </row>
    <row r="3166" spans="3:3" x14ac:dyDescent="0.2">
      <c r="C3166" s="63"/>
    </row>
    <row r="3167" spans="3:3" x14ac:dyDescent="0.2">
      <c r="C3167" s="63"/>
    </row>
    <row r="3168" spans="3:3" x14ac:dyDescent="0.2">
      <c r="C3168" s="63"/>
    </row>
    <row r="3169" spans="3:3" x14ac:dyDescent="0.2">
      <c r="C3169" s="63"/>
    </row>
    <row r="3170" spans="3:3" x14ac:dyDescent="0.2">
      <c r="C3170" s="63"/>
    </row>
    <row r="3171" spans="3:3" x14ac:dyDescent="0.2">
      <c r="C3171" s="63"/>
    </row>
    <row r="3172" spans="3:3" x14ac:dyDescent="0.2">
      <c r="C3172" s="63"/>
    </row>
    <row r="3173" spans="3:3" x14ac:dyDescent="0.2">
      <c r="C3173" s="63"/>
    </row>
    <row r="3174" spans="3:3" x14ac:dyDescent="0.2">
      <c r="C3174" s="63"/>
    </row>
    <row r="3175" spans="3:3" x14ac:dyDescent="0.2">
      <c r="C3175" s="63"/>
    </row>
    <row r="3176" spans="3:3" x14ac:dyDescent="0.2">
      <c r="C3176" s="63"/>
    </row>
    <row r="3177" spans="3:3" x14ac:dyDescent="0.2">
      <c r="C3177" s="63"/>
    </row>
    <row r="3178" spans="3:3" x14ac:dyDescent="0.2">
      <c r="C3178" s="63"/>
    </row>
    <row r="3179" spans="3:3" x14ac:dyDescent="0.2">
      <c r="C3179" s="63"/>
    </row>
    <row r="3180" spans="3:3" x14ac:dyDescent="0.2">
      <c r="C3180" s="63"/>
    </row>
    <row r="3181" spans="3:3" x14ac:dyDescent="0.2">
      <c r="C3181" s="63"/>
    </row>
    <row r="3182" spans="3:3" x14ac:dyDescent="0.2">
      <c r="C3182" s="63"/>
    </row>
    <row r="3183" spans="3:3" x14ac:dyDescent="0.2">
      <c r="C3183" s="63"/>
    </row>
    <row r="3184" spans="3:3" x14ac:dyDescent="0.2">
      <c r="C3184" s="63"/>
    </row>
    <row r="3185" spans="3:3" x14ac:dyDescent="0.2">
      <c r="C3185" s="63"/>
    </row>
    <row r="3186" spans="3:3" x14ac:dyDescent="0.2">
      <c r="C3186" s="63"/>
    </row>
    <row r="3187" spans="3:3" x14ac:dyDescent="0.2">
      <c r="C3187" s="63"/>
    </row>
    <row r="3188" spans="3:3" x14ac:dyDescent="0.2">
      <c r="C3188" s="63"/>
    </row>
    <row r="3189" spans="3:3" x14ac:dyDescent="0.2">
      <c r="C3189" s="63"/>
    </row>
    <row r="3190" spans="3:3" x14ac:dyDescent="0.2">
      <c r="C3190" s="63"/>
    </row>
    <row r="3191" spans="3:3" x14ac:dyDescent="0.2">
      <c r="C3191" s="63"/>
    </row>
    <row r="3192" spans="3:3" x14ac:dyDescent="0.2">
      <c r="C3192" s="63"/>
    </row>
    <row r="3193" spans="3:3" x14ac:dyDescent="0.2">
      <c r="C3193" s="63"/>
    </row>
    <row r="3194" spans="3:3" x14ac:dyDescent="0.2">
      <c r="C3194" s="63"/>
    </row>
    <row r="3195" spans="3:3" x14ac:dyDescent="0.2">
      <c r="C3195" s="63"/>
    </row>
    <row r="3196" spans="3:3" x14ac:dyDescent="0.2">
      <c r="C3196" s="63"/>
    </row>
    <row r="3197" spans="3:3" x14ac:dyDescent="0.2">
      <c r="C3197" s="63"/>
    </row>
    <row r="3198" spans="3:3" x14ac:dyDescent="0.2">
      <c r="C3198" s="63"/>
    </row>
    <row r="3199" spans="3:3" x14ac:dyDescent="0.2">
      <c r="C3199" s="63"/>
    </row>
    <row r="3200" spans="3:3" x14ac:dyDescent="0.2">
      <c r="C3200" s="63"/>
    </row>
    <row r="3201" spans="3:3" x14ac:dyDescent="0.2">
      <c r="C3201" s="63"/>
    </row>
    <row r="3202" spans="3:3" x14ac:dyDescent="0.2">
      <c r="C3202" s="63"/>
    </row>
    <row r="3203" spans="3:3" x14ac:dyDescent="0.2">
      <c r="C3203" s="63"/>
    </row>
    <row r="3204" spans="3:3" x14ac:dyDescent="0.2">
      <c r="C3204" s="63"/>
    </row>
    <row r="3205" spans="3:3" x14ac:dyDescent="0.2">
      <c r="C3205" s="63"/>
    </row>
    <row r="3206" spans="3:3" x14ac:dyDescent="0.2">
      <c r="C3206" s="63"/>
    </row>
    <row r="3207" spans="3:3" x14ac:dyDescent="0.2">
      <c r="C3207" s="63"/>
    </row>
    <row r="3208" spans="3:3" x14ac:dyDescent="0.2">
      <c r="C3208" s="63"/>
    </row>
    <row r="3209" spans="3:3" x14ac:dyDescent="0.2">
      <c r="C3209" s="63"/>
    </row>
    <row r="3210" spans="3:3" x14ac:dyDescent="0.2">
      <c r="C3210" s="63"/>
    </row>
    <row r="3211" spans="3:3" x14ac:dyDescent="0.2">
      <c r="C3211" s="63"/>
    </row>
    <row r="3212" spans="3:3" x14ac:dyDescent="0.2">
      <c r="C3212" s="63"/>
    </row>
    <row r="3213" spans="3:3" x14ac:dyDescent="0.2">
      <c r="C3213" s="63"/>
    </row>
    <row r="3214" spans="3:3" x14ac:dyDescent="0.2">
      <c r="C3214" s="63"/>
    </row>
    <row r="3215" spans="3:3" x14ac:dyDescent="0.2">
      <c r="C3215" s="63"/>
    </row>
    <row r="3216" spans="3:3" x14ac:dyDescent="0.2">
      <c r="C3216" s="63"/>
    </row>
    <row r="3217" spans="3:3" x14ac:dyDescent="0.2">
      <c r="C3217" s="63"/>
    </row>
    <row r="3218" spans="3:3" x14ac:dyDescent="0.2">
      <c r="C3218" s="63"/>
    </row>
    <row r="3219" spans="3:3" x14ac:dyDescent="0.2">
      <c r="C3219" s="63"/>
    </row>
    <row r="3220" spans="3:3" x14ac:dyDescent="0.2">
      <c r="C3220" s="63"/>
    </row>
    <row r="3221" spans="3:3" x14ac:dyDescent="0.2">
      <c r="C3221" s="63"/>
    </row>
    <row r="3222" spans="3:3" x14ac:dyDescent="0.2">
      <c r="C3222" s="63"/>
    </row>
    <row r="3223" spans="3:3" x14ac:dyDescent="0.2">
      <c r="C3223" s="63"/>
    </row>
    <row r="3224" spans="3:3" x14ac:dyDescent="0.2">
      <c r="C3224" s="63"/>
    </row>
    <row r="3225" spans="3:3" x14ac:dyDescent="0.2">
      <c r="C3225" s="63"/>
    </row>
    <row r="3226" spans="3:3" x14ac:dyDescent="0.2">
      <c r="C3226" s="63"/>
    </row>
    <row r="3227" spans="3:3" x14ac:dyDescent="0.2">
      <c r="C3227" s="63"/>
    </row>
    <row r="3228" spans="3:3" x14ac:dyDescent="0.2">
      <c r="C3228" s="63"/>
    </row>
    <row r="3229" spans="3:3" x14ac:dyDescent="0.2">
      <c r="C3229" s="63"/>
    </row>
    <row r="3230" spans="3:3" x14ac:dyDescent="0.2">
      <c r="C3230" s="63"/>
    </row>
    <row r="3231" spans="3:3" x14ac:dyDescent="0.2">
      <c r="C3231" s="63"/>
    </row>
    <row r="3232" spans="3:3" x14ac:dyDescent="0.2">
      <c r="C3232" s="63"/>
    </row>
    <row r="3233" spans="3:3" x14ac:dyDescent="0.2">
      <c r="C3233" s="63"/>
    </row>
    <row r="3234" spans="3:3" x14ac:dyDescent="0.2">
      <c r="C3234" s="63"/>
    </row>
    <row r="3235" spans="3:3" x14ac:dyDescent="0.2">
      <c r="C3235" s="63"/>
    </row>
    <row r="3236" spans="3:3" x14ac:dyDescent="0.2">
      <c r="C3236" s="63"/>
    </row>
    <row r="3237" spans="3:3" x14ac:dyDescent="0.2">
      <c r="C3237" s="63"/>
    </row>
    <row r="3238" spans="3:3" x14ac:dyDescent="0.2">
      <c r="C3238" s="63"/>
    </row>
    <row r="3239" spans="3:3" x14ac:dyDescent="0.2">
      <c r="C3239" s="63"/>
    </row>
    <row r="3240" spans="3:3" x14ac:dyDescent="0.2">
      <c r="C3240" s="63"/>
    </row>
    <row r="3241" spans="3:3" x14ac:dyDescent="0.2">
      <c r="C3241" s="63"/>
    </row>
    <row r="3242" spans="3:3" x14ac:dyDescent="0.2">
      <c r="C3242" s="63"/>
    </row>
    <row r="3243" spans="3:3" x14ac:dyDescent="0.2">
      <c r="C3243" s="63"/>
    </row>
    <row r="3244" spans="3:3" x14ac:dyDescent="0.2">
      <c r="C3244" s="63"/>
    </row>
    <row r="3245" spans="3:3" x14ac:dyDescent="0.2">
      <c r="C3245" s="63"/>
    </row>
    <row r="3246" spans="3:3" x14ac:dyDescent="0.2">
      <c r="C3246" s="63"/>
    </row>
    <row r="3247" spans="3:3" x14ac:dyDescent="0.2">
      <c r="C3247" s="63"/>
    </row>
    <row r="3248" spans="3:3" x14ac:dyDescent="0.2">
      <c r="C3248" s="63"/>
    </row>
    <row r="3249" spans="3:3" x14ac:dyDescent="0.2">
      <c r="C3249" s="63"/>
    </row>
    <row r="3250" spans="3:3" x14ac:dyDescent="0.2">
      <c r="C3250" s="63"/>
    </row>
    <row r="3251" spans="3:3" x14ac:dyDescent="0.2">
      <c r="C3251" s="63"/>
    </row>
    <row r="3252" spans="3:3" x14ac:dyDescent="0.2">
      <c r="C3252" s="63"/>
    </row>
    <row r="3253" spans="3:3" x14ac:dyDescent="0.2">
      <c r="C3253" s="63"/>
    </row>
    <row r="3254" spans="3:3" x14ac:dyDescent="0.2">
      <c r="C3254" s="63"/>
    </row>
    <row r="3255" spans="3:3" x14ac:dyDescent="0.2">
      <c r="C3255" s="63"/>
    </row>
    <row r="3256" spans="3:3" x14ac:dyDescent="0.2">
      <c r="C3256" s="63"/>
    </row>
    <row r="3257" spans="3:3" x14ac:dyDescent="0.2">
      <c r="C3257" s="63"/>
    </row>
    <row r="3258" spans="3:3" x14ac:dyDescent="0.2">
      <c r="C3258" s="63"/>
    </row>
    <row r="3259" spans="3:3" x14ac:dyDescent="0.2">
      <c r="C3259" s="63"/>
    </row>
    <row r="3260" spans="3:3" x14ac:dyDescent="0.2">
      <c r="C3260" s="63"/>
    </row>
    <row r="3261" spans="3:3" x14ac:dyDescent="0.2">
      <c r="C3261" s="63"/>
    </row>
    <row r="3262" spans="3:3" x14ac:dyDescent="0.2">
      <c r="C3262" s="63"/>
    </row>
    <row r="3263" spans="3:3" x14ac:dyDescent="0.2">
      <c r="C3263" s="63"/>
    </row>
    <row r="3264" spans="3:3" x14ac:dyDescent="0.2">
      <c r="C3264" s="63"/>
    </row>
    <row r="3265" spans="3:3" x14ac:dyDescent="0.2">
      <c r="C3265" s="63"/>
    </row>
    <row r="3266" spans="3:3" x14ac:dyDescent="0.2">
      <c r="C3266" s="63"/>
    </row>
    <row r="3267" spans="3:3" x14ac:dyDescent="0.2">
      <c r="C3267" s="63"/>
    </row>
    <row r="3268" spans="3:3" x14ac:dyDescent="0.2">
      <c r="C3268" s="63"/>
    </row>
    <row r="3269" spans="3:3" x14ac:dyDescent="0.2">
      <c r="C3269" s="63"/>
    </row>
    <row r="3270" spans="3:3" x14ac:dyDescent="0.2">
      <c r="C3270" s="63"/>
    </row>
    <row r="3271" spans="3:3" x14ac:dyDescent="0.2">
      <c r="C3271" s="63"/>
    </row>
    <row r="3272" spans="3:3" x14ac:dyDescent="0.2">
      <c r="C3272" s="63"/>
    </row>
    <row r="3273" spans="3:3" x14ac:dyDescent="0.2">
      <c r="C3273" s="63"/>
    </row>
    <row r="3274" spans="3:3" x14ac:dyDescent="0.2">
      <c r="C3274" s="63"/>
    </row>
    <row r="3275" spans="3:3" x14ac:dyDescent="0.2">
      <c r="C3275" s="63"/>
    </row>
    <row r="3276" spans="3:3" x14ac:dyDescent="0.2">
      <c r="C3276" s="63"/>
    </row>
    <row r="3277" spans="3:3" x14ac:dyDescent="0.2">
      <c r="C3277" s="63"/>
    </row>
    <row r="3278" spans="3:3" x14ac:dyDescent="0.2">
      <c r="C3278" s="63"/>
    </row>
    <row r="3279" spans="3:3" x14ac:dyDescent="0.2">
      <c r="C3279" s="63"/>
    </row>
    <row r="3280" spans="3:3" x14ac:dyDescent="0.2">
      <c r="C3280" s="63"/>
    </row>
    <row r="3281" spans="3:3" x14ac:dyDescent="0.2">
      <c r="C3281" s="63"/>
    </row>
    <row r="3282" spans="3:3" x14ac:dyDescent="0.2">
      <c r="C3282" s="63"/>
    </row>
    <row r="3283" spans="3:3" x14ac:dyDescent="0.2">
      <c r="C3283" s="63"/>
    </row>
    <row r="3284" spans="3:3" x14ac:dyDescent="0.2">
      <c r="C3284" s="63"/>
    </row>
    <row r="3285" spans="3:3" x14ac:dyDescent="0.2">
      <c r="C3285" s="63"/>
    </row>
    <row r="3286" spans="3:3" x14ac:dyDescent="0.2">
      <c r="C3286" s="63"/>
    </row>
    <row r="3287" spans="3:3" x14ac:dyDescent="0.2">
      <c r="C3287" s="63"/>
    </row>
    <row r="3288" spans="3:3" x14ac:dyDescent="0.2">
      <c r="C3288" s="63"/>
    </row>
    <row r="3289" spans="3:3" x14ac:dyDescent="0.2">
      <c r="C3289" s="63"/>
    </row>
    <row r="3290" spans="3:3" x14ac:dyDescent="0.2">
      <c r="C3290" s="63"/>
    </row>
    <row r="3291" spans="3:3" x14ac:dyDescent="0.2">
      <c r="C3291" s="63"/>
    </row>
    <row r="3292" spans="3:3" x14ac:dyDescent="0.2">
      <c r="C3292" s="63"/>
    </row>
    <row r="3293" spans="3:3" x14ac:dyDescent="0.2">
      <c r="C3293" s="63"/>
    </row>
    <row r="3294" spans="3:3" x14ac:dyDescent="0.2">
      <c r="C3294" s="63"/>
    </row>
    <row r="3295" spans="3:3" x14ac:dyDescent="0.2">
      <c r="C3295" s="63"/>
    </row>
    <row r="3296" spans="3:3" x14ac:dyDescent="0.2">
      <c r="C3296" s="63"/>
    </row>
    <row r="3297" spans="3:3" x14ac:dyDescent="0.2">
      <c r="C3297" s="63"/>
    </row>
    <row r="3298" spans="3:3" x14ac:dyDescent="0.2">
      <c r="C3298" s="63"/>
    </row>
    <row r="3299" spans="3:3" x14ac:dyDescent="0.2">
      <c r="C3299" s="63"/>
    </row>
    <row r="3300" spans="3:3" x14ac:dyDescent="0.2">
      <c r="C3300" s="63"/>
    </row>
    <row r="3301" spans="3:3" x14ac:dyDescent="0.2">
      <c r="C3301" s="63"/>
    </row>
    <row r="3302" spans="3:3" x14ac:dyDescent="0.2">
      <c r="C3302" s="63"/>
    </row>
    <row r="3303" spans="3:3" x14ac:dyDescent="0.2">
      <c r="C3303" s="63"/>
    </row>
    <row r="3304" spans="3:3" x14ac:dyDescent="0.2">
      <c r="C3304" s="63"/>
    </row>
    <row r="3305" spans="3:3" x14ac:dyDescent="0.2">
      <c r="C3305" s="63"/>
    </row>
    <row r="3306" spans="3:3" x14ac:dyDescent="0.2">
      <c r="C3306" s="63"/>
    </row>
    <row r="3307" spans="3:3" x14ac:dyDescent="0.2">
      <c r="C3307" s="63"/>
    </row>
    <row r="3308" spans="3:3" x14ac:dyDescent="0.2">
      <c r="C3308" s="63"/>
    </row>
    <row r="3309" spans="3:3" x14ac:dyDescent="0.2">
      <c r="C3309" s="63"/>
    </row>
    <row r="3310" spans="3:3" x14ac:dyDescent="0.2">
      <c r="C3310" s="63"/>
    </row>
    <row r="3311" spans="3:3" x14ac:dyDescent="0.2">
      <c r="C3311" s="63"/>
    </row>
    <row r="3312" spans="3:3" x14ac:dyDescent="0.2">
      <c r="C3312" s="63"/>
    </row>
    <row r="3313" spans="3:3" x14ac:dyDescent="0.2">
      <c r="C3313" s="63"/>
    </row>
    <row r="3314" spans="3:3" x14ac:dyDescent="0.2">
      <c r="C3314" s="63"/>
    </row>
    <row r="3315" spans="3:3" x14ac:dyDescent="0.2">
      <c r="C3315" s="63"/>
    </row>
    <row r="3316" spans="3:3" x14ac:dyDescent="0.2">
      <c r="C3316" s="63"/>
    </row>
    <row r="3317" spans="3:3" x14ac:dyDescent="0.2">
      <c r="C3317" s="63"/>
    </row>
    <row r="3318" spans="3:3" x14ac:dyDescent="0.2">
      <c r="C3318" s="63"/>
    </row>
    <row r="3319" spans="3:3" x14ac:dyDescent="0.2">
      <c r="C3319" s="63"/>
    </row>
    <row r="3320" spans="3:3" x14ac:dyDescent="0.2">
      <c r="C3320" s="63"/>
    </row>
    <row r="3321" spans="3:3" x14ac:dyDescent="0.2">
      <c r="C3321" s="63"/>
    </row>
    <row r="3322" spans="3:3" x14ac:dyDescent="0.2">
      <c r="C3322" s="63"/>
    </row>
    <row r="3323" spans="3:3" x14ac:dyDescent="0.2">
      <c r="C3323" s="63"/>
    </row>
    <row r="3324" spans="3:3" x14ac:dyDescent="0.2">
      <c r="C3324" s="63"/>
    </row>
    <row r="3325" spans="3:3" x14ac:dyDescent="0.2">
      <c r="C3325" s="63"/>
    </row>
    <row r="3326" spans="3:3" x14ac:dyDescent="0.2">
      <c r="C3326" s="63"/>
    </row>
    <row r="3327" spans="3:3" x14ac:dyDescent="0.2">
      <c r="C3327" s="63"/>
    </row>
    <row r="3328" spans="3:3" x14ac:dyDescent="0.2">
      <c r="C3328" s="63"/>
    </row>
    <row r="3329" spans="3:3" x14ac:dyDescent="0.2">
      <c r="C3329" s="63"/>
    </row>
    <row r="3330" spans="3:3" x14ac:dyDescent="0.2">
      <c r="C3330" s="63"/>
    </row>
    <row r="3331" spans="3:3" x14ac:dyDescent="0.2">
      <c r="C3331" s="63"/>
    </row>
    <row r="3332" spans="3:3" x14ac:dyDescent="0.2">
      <c r="C3332" s="63"/>
    </row>
    <row r="3333" spans="3:3" x14ac:dyDescent="0.2">
      <c r="C3333" s="63"/>
    </row>
    <row r="3334" spans="3:3" x14ac:dyDescent="0.2">
      <c r="C3334" s="63"/>
    </row>
    <row r="3335" spans="3:3" x14ac:dyDescent="0.2">
      <c r="C3335" s="63"/>
    </row>
    <row r="3336" spans="3:3" x14ac:dyDescent="0.2">
      <c r="C3336" s="63"/>
    </row>
    <row r="3337" spans="3:3" x14ac:dyDescent="0.2">
      <c r="C3337" s="63"/>
    </row>
    <row r="3338" spans="3:3" x14ac:dyDescent="0.2">
      <c r="C3338" s="63"/>
    </row>
    <row r="3339" spans="3:3" x14ac:dyDescent="0.2">
      <c r="C3339" s="63"/>
    </row>
    <row r="3340" spans="3:3" x14ac:dyDescent="0.2">
      <c r="C3340" s="63"/>
    </row>
    <row r="3341" spans="3:3" x14ac:dyDescent="0.2">
      <c r="C3341" s="63"/>
    </row>
    <row r="3342" spans="3:3" x14ac:dyDescent="0.2">
      <c r="C3342" s="63"/>
    </row>
    <row r="3343" spans="3:3" x14ac:dyDescent="0.2">
      <c r="C3343" s="63"/>
    </row>
    <row r="3344" spans="3:3" x14ac:dyDescent="0.2">
      <c r="C3344" s="63"/>
    </row>
    <row r="3345" spans="3:3" x14ac:dyDescent="0.2">
      <c r="C3345" s="63"/>
    </row>
    <row r="3346" spans="3:3" x14ac:dyDescent="0.2">
      <c r="C3346" s="63"/>
    </row>
    <row r="3347" spans="3:3" x14ac:dyDescent="0.2">
      <c r="C3347" s="63"/>
    </row>
    <row r="3348" spans="3:3" x14ac:dyDescent="0.2">
      <c r="C3348" s="63"/>
    </row>
    <row r="3349" spans="3:3" x14ac:dyDescent="0.2">
      <c r="C3349" s="63"/>
    </row>
    <row r="3350" spans="3:3" x14ac:dyDescent="0.2">
      <c r="C3350" s="63"/>
    </row>
    <row r="3351" spans="3:3" x14ac:dyDescent="0.2">
      <c r="C3351" s="63"/>
    </row>
    <row r="3352" spans="3:3" x14ac:dyDescent="0.2">
      <c r="C3352" s="63"/>
    </row>
    <row r="3353" spans="3:3" x14ac:dyDescent="0.2">
      <c r="C3353" s="63"/>
    </row>
    <row r="3354" spans="3:3" x14ac:dyDescent="0.2">
      <c r="C3354" s="63"/>
    </row>
    <row r="3355" spans="3:3" x14ac:dyDescent="0.2">
      <c r="C3355" s="63"/>
    </row>
    <row r="3356" spans="3:3" x14ac:dyDescent="0.2">
      <c r="C3356" s="63"/>
    </row>
    <row r="3357" spans="3:3" x14ac:dyDescent="0.2">
      <c r="C3357" s="63"/>
    </row>
    <row r="3358" spans="3:3" x14ac:dyDescent="0.2">
      <c r="C3358" s="63"/>
    </row>
    <row r="3359" spans="3:3" x14ac:dyDescent="0.2">
      <c r="C3359" s="63"/>
    </row>
    <row r="3360" spans="3:3" x14ac:dyDescent="0.2">
      <c r="C3360" s="63"/>
    </row>
    <row r="3361" spans="3:3" x14ac:dyDescent="0.2">
      <c r="C3361" s="63"/>
    </row>
    <row r="3362" spans="3:3" x14ac:dyDescent="0.2">
      <c r="C3362" s="63"/>
    </row>
    <row r="3363" spans="3:3" x14ac:dyDescent="0.2">
      <c r="C3363" s="63"/>
    </row>
    <row r="3364" spans="3:3" x14ac:dyDescent="0.2">
      <c r="C3364" s="63"/>
    </row>
    <row r="3365" spans="3:3" x14ac:dyDescent="0.2">
      <c r="C3365" s="63"/>
    </row>
    <row r="3366" spans="3:3" x14ac:dyDescent="0.2">
      <c r="C3366" s="63"/>
    </row>
    <row r="3367" spans="3:3" x14ac:dyDescent="0.2">
      <c r="C3367" s="63"/>
    </row>
    <row r="3368" spans="3:3" x14ac:dyDescent="0.2">
      <c r="C3368" s="63"/>
    </row>
    <row r="3369" spans="3:3" x14ac:dyDescent="0.2">
      <c r="C3369" s="63"/>
    </row>
    <row r="3370" spans="3:3" x14ac:dyDescent="0.2">
      <c r="C3370" s="63"/>
    </row>
    <row r="3371" spans="3:3" x14ac:dyDescent="0.2">
      <c r="C3371" s="63"/>
    </row>
    <row r="3372" spans="3:3" x14ac:dyDescent="0.2">
      <c r="C3372" s="63"/>
    </row>
    <row r="3373" spans="3:3" x14ac:dyDescent="0.2">
      <c r="C3373" s="63"/>
    </row>
    <row r="3374" spans="3:3" x14ac:dyDescent="0.2">
      <c r="C3374" s="63"/>
    </row>
    <row r="3375" spans="3:3" x14ac:dyDescent="0.2">
      <c r="C3375" s="63"/>
    </row>
    <row r="3376" spans="3:3" x14ac:dyDescent="0.2">
      <c r="C3376" s="63"/>
    </row>
    <row r="3377" spans="3:3" x14ac:dyDescent="0.2">
      <c r="C3377" s="63"/>
    </row>
    <row r="3378" spans="3:3" x14ac:dyDescent="0.2">
      <c r="C3378" s="63"/>
    </row>
    <row r="3379" spans="3:3" x14ac:dyDescent="0.2">
      <c r="C3379" s="63"/>
    </row>
    <row r="3380" spans="3:3" x14ac:dyDescent="0.2">
      <c r="C3380" s="63"/>
    </row>
    <row r="3381" spans="3:3" x14ac:dyDescent="0.2">
      <c r="C3381" s="63"/>
    </row>
    <row r="3382" spans="3:3" x14ac:dyDescent="0.2">
      <c r="C3382" s="63"/>
    </row>
    <row r="3383" spans="3:3" x14ac:dyDescent="0.2">
      <c r="C3383" s="63"/>
    </row>
    <row r="3384" spans="3:3" x14ac:dyDescent="0.2">
      <c r="C3384" s="63"/>
    </row>
    <row r="3385" spans="3:3" x14ac:dyDescent="0.2">
      <c r="C3385" s="63"/>
    </row>
    <row r="3386" spans="3:3" x14ac:dyDescent="0.2">
      <c r="C3386" s="63"/>
    </row>
    <row r="3387" spans="3:3" x14ac:dyDescent="0.2">
      <c r="C3387" s="63"/>
    </row>
    <row r="3388" spans="3:3" x14ac:dyDescent="0.2">
      <c r="C3388" s="63"/>
    </row>
    <row r="3389" spans="3:3" x14ac:dyDescent="0.2">
      <c r="C3389" s="63"/>
    </row>
    <row r="3390" spans="3:3" x14ac:dyDescent="0.2">
      <c r="C3390" s="63"/>
    </row>
    <row r="3391" spans="3:3" x14ac:dyDescent="0.2">
      <c r="C3391" s="63"/>
    </row>
    <row r="3392" spans="3:3" x14ac:dyDescent="0.2">
      <c r="C3392" s="63"/>
    </row>
    <row r="3393" spans="3:3" x14ac:dyDescent="0.2">
      <c r="C3393" s="63"/>
    </row>
    <row r="3394" spans="3:3" x14ac:dyDescent="0.2">
      <c r="C3394" s="63"/>
    </row>
    <row r="3395" spans="3:3" x14ac:dyDescent="0.2">
      <c r="C3395" s="63"/>
    </row>
    <row r="3396" spans="3:3" x14ac:dyDescent="0.2">
      <c r="C3396" s="63"/>
    </row>
    <row r="3397" spans="3:3" x14ac:dyDescent="0.2">
      <c r="C3397" s="63"/>
    </row>
    <row r="3398" spans="3:3" x14ac:dyDescent="0.2">
      <c r="C3398" s="63"/>
    </row>
    <row r="3399" spans="3:3" x14ac:dyDescent="0.2">
      <c r="C3399" s="63"/>
    </row>
    <row r="3400" spans="3:3" x14ac:dyDescent="0.2">
      <c r="C3400" s="63"/>
    </row>
    <row r="3401" spans="3:3" x14ac:dyDescent="0.2">
      <c r="C3401" s="63"/>
    </row>
    <row r="3402" spans="3:3" x14ac:dyDescent="0.2">
      <c r="C3402" s="63"/>
    </row>
    <row r="3403" spans="3:3" x14ac:dyDescent="0.2">
      <c r="C3403" s="63"/>
    </row>
    <row r="3404" spans="3:3" x14ac:dyDescent="0.2">
      <c r="C3404" s="63"/>
    </row>
    <row r="3405" spans="3:3" x14ac:dyDescent="0.2">
      <c r="C3405" s="63"/>
    </row>
    <row r="3406" spans="3:3" x14ac:dyDescent="0.2">
      <c r="C3406" s="63"/>
    </row>
    <row r="3407" spans="3:3" x14ac:dyDescent="0.2">
      <c r="C3407" s="63"/>
    </row>
    <row r="3408" spans="3:3" x14ac:dyDescent="0.2">
      <c r="C3408" s="63"/>
    </row>
    <row r="3409" spans="3:3" x14ac:dyDescent="0.2">
      <c r="C3409" s="63"/>
    </row>
    <row r="3410" spans="3:3" x14ac:dyDescent="0.2">
      <c r="C3410" s="63"/>
    </row>
    <row r="3411" spans="3:3" x14ac:dyDescent="0.2">
      <c r="C3411" s="63"/>
    </row>
    <row r="3412" spans="3:3" x14ac:dyDescent="0.2">
      <c r="C3412" s="63"/>
    </row>
    <row r="3413" spans="3:3" x14ac:dyDescent="0.2">
      <c r="C3413" s="63"/>
    </row>
    <row r="3414" spans="3:3" x14ac:dyDescent="0.2">
      <c r="C3414" s="63"/>
    </row>
    <row r="3415" spans="3:3" x14ac:dyDescent="0.2">
      <c r="C3415" s="63"/>
    </row>
    <row r="3416" spans="3:3" x14ac:dyDescent="0.2">
      <c r="C3416" s="63"/>
    </row>
    <row r="3417" spans="3:3" x14ac:dyDescent="0.2">
      <c r="C3417" s="63"/>
    </row>
    <row r="3418" spans="3:3" x14ac:dyDescent="0.2">
      <c r="C3418" s="63"/>
    </row>
    <row r="3419" spans="3:3" x14ac:dyDescent="0.2">
      <c r="C3419" s="63"/>
    </row>
    <row r="3420" spans="3:3" x14ac:dyDescent="0.2">
      <c r="C3420" s="63"/>
    </row>
    <row r="3421" spans="3:3" x14ac:dyDescent="0.2">
      <c r="C3421" s="63"/>
    </row>
    <row r="3422" spans="3:3" x14ac:dyDescent="0.2">
      <c r="C3422" s="63"/>
    </row>
    <row r="3423" spans="3:3" x14ac:dyDescent="0.2">
      <c r="C3423" s="63"/>
    </row>
    <row r="3424" spans="3:3" x14ac:dyDescent="0.2">
      <c r="C3424" s="63"/>
    </row>
    <row r="3425" spans="3:3" x14ac:dyDescent="0.2">
      <c r="C3425" s="63"/>
    </row>
    <row r="3426" spans="3:3" x14ac:dyDescent="0.2">
      <c r="C3426" s="63"/>
    </row>
    <row r="3427" spans="3:3" x14ac:dyDescent="0.2">
      <c r="C3427" s="63"/>
    </row>
    <row r="3428" spans="3:3" x14ac:dyDescent="0.2">
      <c r="C3428" s="63"/>
    </row>
    <row r="3429" spans="3:3" x14ac:dyDescent="0.2">
      <c r="C3429" s="63"/>
    </row>
    <row r="3430" spans="3:3" x14ac:dyDescent="0.2">
      <c r="C3430" s="63"/>
    </row>
    <row r="3431" spans="3:3" x14ac:dyDescent="0.2">
      <c r="C3431" s="63"/>
    </row>
    <row r="3432" spans="3:3" x14ac:dyDescent="0.2">
      <c r="C3432" s="63"/>
    </row>
    <row r="3433" spans="3:3" x14ac:dyDescent="0.2">
      <c r="C3433" s="63"/>
    </row>
    <row r="3434" spans="3:3" x14ac:dyDescent="0.2">
      <c r="C3434" s="63"/>
    </row>
    <row r="3435" spans="3:3" x14ac:dyDescent="0.2">
      <c r="C3435" s="63"/>
    </row>
    <row r="3436" spans="3:3" x14ac:dyDescent="0.2">
      <c r="C3436" s="63"/>
    </row>
    <row r="3437" spans="3:3" x14ac:dyDescent="0.2">
      <c r="C3437" s="63"/>
    </row>
    <row r="3438" spans="3:3" x14ac:dyDescent="0.2">
      <c r="C3438" s="63"/>
    </row>
    <row r="3439" spans="3:3" x14ac:dyDescent="0.2">
      <c r="C3439" s="63"/>
    </row>
    <row r="3440" spans="3:3" x14ac:dyDescent="0.2">
      <c r="C3440" s="63"/>
    </row>
    <row r="3441" spans="3:3" x14ac:dyDescent="0.2">
      <c r="C3441" s="63"/>
    </row>
    <row r="3442" spans="3:3" x14ac:dyDescent="0.2">
      <c r="C3442" s="63"/>
    </row>
    <row r="3443" spans="3:3" x14ac:dyDescent="0.2">
      <c r="C3443" s="63"/>
    </row>
    <row r="3444" spans="3:3" x14ac:dyDescent="0.2">
      <c r="C3444" s="63"/>
    </row>
    <row r="3445" spans="3:3" x14ac:dyDescent="0.2">
      <c r="C3445" s="63"/>
    </row>
    <row r="3446" spans="3:3" x14ac:dyDescent="0.2">
      <c r="C3446" s="63"/>
    </row>
    <row r="3447" spans="3:3" x14ac:dyDescent="0.2">
      <c r="C3447" s="63"/>
    </row>
    <row r="3448" spans="3:3" x14ac:dyDescent="0.2">
      <c r="C3448" s="63"/>
    </row>
    <row r="3449" spans="3:3" x14ac:dyDescent="0.2">
      <c r="C3449" s="63"/>
    </row>
    <row r="3450" spans="3:3" x14ac:dyDescent="0.2">
      <c r="C3450" s="63"/>
    </row>
    <row r="3451" spans="3:3" x14ac:dyDescent="0.2">
      <c r="C3451" s="63"/>
    </row>
    <row r="3452" spans="3:3" x14ac:dyDescent="0.2">
      <c r="C3452" s="63"/>
    </row>
    <row r="3453" spans="3:3" x14ac:dyDescent="0.2">
      <c r="C3453" s="63"/>
    </row>
    <row r="3454" spans="3:3" x14ac:dyDescent="0.2">
      <c r="C3454" s="63"/>
    </row>
    <row r="3455" spans="3:3" x14ac:dyDescent="0.2">
      <c r="C3455" s="63"/>
    </row>
    <row r="3456" spans="3:3" x14ac:dyDescent="0.2">
      <c r="C3456" s="63"/>
    </row>
    <row r="3457" spans="3:3" x14ac:dyDescent="0.2">
      <c r="C3457" s="63"/>
    </row>
    <row r="3458" spans="3:3" x14ac:dyDescent="0.2">
      <c r="C3458" s="63"/>
    </row>
    <row r="3459" spans="3:3" x14ac:dyDescent="0.2">
      <c r="C3459" s="63"/>
    </row>
    <row r="3460" spans="3:3" x14ac:dyDescent="0.2">
      <c r="C3460" s="63"/>
    </row>
    <row r="3461" spans="3:3" x14ac:dyDescent="0.2">
      <c r="C3461" s="63"/>
    </row>
    <row r="3462" spans="3:3" x14ac:dyDescent="0.2">
      <c r="C3462" s="63"/>
    </row>
    <row r="3463" spans="3:3" x14ac:dyDescent="0.2">
      <c r="C3463" s="63"/>
    </row>
    <row r="3464" spans="3:3" x14ac:dyDescent="0.2">
      <c r="C3464" s="63"/>
    </row>
    <row r="3465" spans="3:3" x14ac:dyDescent="0.2">
      <c r="C3465" s="63"/>
    </row>
    <row r="3466" spans="3:3" x14ac:dyDescent="0.2">
      <c r="C3466" s="63"/>
    </row>
    <row r="3467" spans="3:3" x14ac:dyDescent="0.2">
      <c r="C3467" s="63"/>
    </row>
    <row r="3468" spans="3:3" x14ac:dyDescent="0.2">
      <c r="C3468" s="63"/>
    </row>
    <row r="3469" spans="3:3" x14ac:dyDescent="0.2">
      <c r="C3469" s="63"/>
    </row>
    <row r="3470" spans="3:3" x14ac:dyDescent="0.2">
      <c r="C3470" s="63"/>
    </row>
    <row r="3471" spans="3:3" x14ac:dyDescent="0.2">
      <c r="C3471" s="63"/>
    </row>
    <row r="3472" spans="3:3" x14ac:dyDescent="0.2">
      <c r="C3472" s="63"/>
    </row>
    <row r="3473" spans="3:3" x14ac:dyDescent="0.2">
      <c r="C3473" s="63"/>
    </row>
    <row r="3474" spans="3:3" x14ac:dyDescent="0.2">
      <c r="C3474" s="63"/>
    </row>
    <row r="3475" spans="3:3" x14ac:dyDescent="0.2">
      <c r="C3475" s="63"/>
    </row>
    <row r="3476" spans="3:3" x14ac:dyDescent="0.2">
      <c r="C3476" s="63"/>
    </row>
    <row r="3477" spans="3:3" x14ac:dyDescent="0.2">
      <c r="C3477" s="63"/>
    </row>
    <row r="3478" spans="3:3" x14ac:dyDescent="0.2">
      <c r="C3478" s="63"/>
    </row>
    <row r="3479" spans="3:3" x14ac:dyDescent="0.2">
      <c r="C3479" s="63"/>
    </row>
    <row r="3480" spans="3:3" x14ac:dyDescent="0.2">
      <c r="C3480" s="63"/>
    </row>
    <row r="3481" spans="3:3" x14ac:dyDescent="0.2">
      <c r="C3481" s="63"/>
    </row>
    <row r="3482" spans="3:3" x14ac:dyDescent="0.2">
      <c r="C3482" s="63"/>
    </row>
    <row r="3483" spans="3:3" x14ac:dyDescent="0.2">
      <c r="C3483" s="63"/>
    </row>
    <row r="3484" spans="3:3" x14ac:dyDescent="0.2">
      <c r="C3484" s="63"/>
    </row>
    <row r="3485" spans="3:3" x14ac:dyDescent="0.2">
      <c r="C3485" s="63"/>
    </row>
    <row r="3486" spans="3:3" x14ac:dyDescent="0.2">
      <c r="C3486" s="63"/>
    </row>
    <row r="3487" spans="3:3" x14ac:dyDescent="0.2">
      <c r="C3487" s="63"/>
    </row>
    <row r="3488" spans="3:3" x14ac:dyDescent="0.2">
      <c r="C3488" s="63"/>
    </row>
    <row r="3489" spans="3:3" x14ac:dyDescent="0.2">
      <c r="C3489" s="63"/>
    </row>
    <row r="3490" spans="3:3" x14ac:dyDescent="0.2">
      <c r="C3490" s="63"/>
    </row>
    <row r="3491" spans="3:3" x14ac:dyDescent="0.2">
      <c r="C3491" s="63"/>
    </row>
    <row r="3492" spans="3:3" x14ac:dyDescent="0.2">
      <c r="C3492" s="63"/>
    </row>
    <row r="3493" spans="3:3" x14ac:dyDescent="0.2">
      <c r="C3493" s="63"/>
    </row>
    <row r="3494" spans="3:3" x14ac:dyDescent="0.2">
      <c r="C3494" s="63"/>
    </row>
    <row r="3495" spans="3:3" x14ac:dyDescent="0.2">
      <c r="C3495" s="63"/>
    </row>
    <row r="3496" spans="3:3" x14ac:dyDescent="0.2">
      <c r="C3496" s="63"/>
    </row>
    <row r="3497" spans="3:3" x14ac:dyDescent="0.2">
      <c r="C3497" s="63"/>
    </row>
    <row r="3498" spans="3:3" x14ac:dyDescent="0.2">
      <c r="C3498" s="63"/>
    </row>
    <row r="3499" spans="3:3" x14ac:dyDescent="0.2">
      <c r="C3499" s="63"/>
    </row>
    <row r="3500" spans="3:3" x14ac:dyDescent="0.2">
      <c r="C3500" s="63"/>
    </row>
    <row r="3501" spans="3:3" x14ac:dyDescent="0.2">
      <c r="C3501" s="63"/>
    </row>
    <row r="3502" spans="3:3" x14ac:dyDescent="0.2">
      <c r="C3502" s="63"/>
    </row>
    <row r="3503" spans="3:3" x14ac:dyDescent="0.2">
      <c r="C3503" s="63"/>
    </row>
    <row r="3504" spans="3:3" x14ac:dyDescent="0.2">
      <c r="C3504" s="63"/>
    </row>
    <row r="3505" spans="3:3" x14ac:dyDescent="0.2">
      <c r="C3505" s="63"/>
    </row>
    <row r="3506" spans="3:3" x14ac:dyDescent="0.2">
      <c r="C3506" s="63"/>
    </row>
    <row r="3507" spans="3:3" x14ac:dyDescent="0.2">
      <c r="C3507" s="63"/>
    </row>
    <row r="3508" spans="3:3" x14ac:dyDescent="0.2">
      <c r="C3508" s="63"/>
    </row>
    <row r="3509" spans="3:3" x14ac:dyDescent="0.2">
      <c r="C3509" s="63"/>
    </row>
    <row r="3510" spans="3:3" x14ac:dyDescent="0.2">
      <c r="C3510" s="63"/>
    </row>
    <row r="3511" spans="3:3" x14ac:dyDescent="0.2">
      <c r="C3511" s="63"/>
    </row>
    <row r="3512" spans="3:3" x14ac:dyDescent="0.2">
      <c r="C3512" s="63"/>
    </row>
    <row r="3513" spans="3:3" x14ac:dyDescent="0.2">
      <c r="C3513" s="63"/>
    </row>
    <row r="3514" spans="3:3" x14ac:dyDescent="0.2">
      <c r="C3514" s="63"/>
    </row>
    <row r="3515" spans="3:3" x14ac:dyDescent="0.2">
      <c r="C3515" s="63"/>
    </row>
    <row r="3516" spans="3:3" x14ac:dyDescent="0.2">
      <c r="C3516" s="63"/>
    </row>
    <row r="3517" spans="3:3" x14ac:dyDescent="0.2">
      <c r="C3517" s="63"/>
    </row>
    <row r="3518" spans="3:3" x14ac:dyDescent="0.2">
      <c r="C3518" s="63"/>
    </row>
    <row r="3519" spans="3:3" x14ac:dyDescent="0.2">
      <c r="C3519" s="63"/>
    </row>
    <row r="3520" spans="3:3" x14ac:dyDescent="0.2">
      <c r="C3520" s="63"/>
    </row>
    <row r="3521" spans="3:3" x14ac:dyDescent="0.2">
      <c r="C3521" s="63"/>
    </row>
    <row r="3522" spans="3:3" x14ac:dyDescent="0.2">
      <c r="C3522" s="63"/>
    </row>
    <row r="3523" spans="3:3" x14ac:dyDescent="0.2">
      <c r="C3523" s="63"/>
    </row>
    <row r="3524" spans="3:3" x14ac:dyDescent="0.2">
      <c r="C3524" s="63"/>
    </row>
    <row r="3525" spans="3:3" x14ac:dyDescent="0.2">
      <c r="C3525" s="63"/>
    </row>
    <row r="3526" spans="3:3" x14ac:dyDescent="0.2">
      <c r="C3526" s="63"/>
    </row>
    <row r="3527" spans="3:3" x14ac:dyDescent="0.2">
      <c r="C3527" s="63"/>
    </row>
    <row r="3528" spans="3:3" x14ac:dyDescent="0.2">
      <c r="C3528" s="63"/>
    </row>
    <row r="3529" spans="3:3" x14ac:dyDescent="0.2">
      <c r="C3529" s="63"/>
    </row>
    <row r="3530" spans="3:3" x14ac:dyDescent="0.2">
      <c r="C3530" s="63"/>
    </row>
    <row r="3531" spans="3:3" x14ac:dyDescent="0.2">
      <c r="C3531" s="63"/>
    </row>
    <row r="3532" spans="3:3" x14ac:dyDescent="0.2">
      <c r="C3532" s="63"/>
    </row>
    <row r="3533" spans="3:3" x14ac:dyDescent="0.2">
      <c r="C3533" s="63"/>
    </row>
    <row r="3534" spans="3:3" x14ac:dyDescent="0.2">
      <c r="C3534" s="63"/>
    </row>
    <row r="3535" spans="3:3" x14ac:dyDescent="0.2">
      <c r="C3535" s="63"/>
    </row>
    <row r="3536" spans="3:3" x14ac:dyDescent="0.2">
      <c r="C3536" s="63"/>
    </row>
    <row r="3537" spans="3:3" x14ac:dyDescent="0.2">
      <c r="C3537" s="63"/>
    </row>
    <row r="3538" spans="3:3" x14ac:dyDescent="0.2">
      <c r="C3538" s="63"/>
    </row>
    <row r="3539" spans="3:3" x14ac:dyDescent="0.2">
      <c r="C3539" s="63"/>
    </row>
    <row r="3540" spans="3:3" x14ac:dyDescent="0.2">
      <c r="C3540" s="63"/>
    </row>
    <row r="3541" spans="3:3" x14ac:dyDescent="0.2">
      <c r="C3541" s="63"/>
    </row>
    <row r="3542" spans="3:3" x14ac:dyDescent="0.2">
      <c r="C3542" s="63"/>
    </row>
    <row r="3543" spans="3:3" x14ac:dyDescent="0.2">
      <c r="C3543" s="63"/>
    </row>
    <row r="3544" spans="3:3" x14ac:dyDescent="0.2">
      <c r="C3544" s="63"/>
    </row>
    <row r="3545" spans="3:3" x14ac:dyDescent="0.2">
      <c r="C3545" s="63"/>
    </row>
    <row r="3546" spans="3:3" x14ac:dyDescent="0.2">
      <c r="C3546" s="63"/>
    </row>
    <row r="3547" spans="3:3" x14ac:dyDescent="0.2">
      <c r="C3547" s="63"/>
    </row>
    <row r="3548" spans="3:3" x14ac:dyDescent="0.2">
      <c r="C3548" s="63"/>
    </row>
    <row r="3549" spans="3:3" x14ac:dyDescent="0.2">
      <c r="C3549" s="63"/>
    </row>
    <row r="3550" spans="3:3" x14ac:dyDescent="0.2">
      <c r="C3550" s="63"/>
    </row>
    <row r="3551" spans="3:3" x14ac:dyDescent="0.2">
      <c r="C3551" s="63"/>
    </row>
    <row r="3552" spans="3:3" x14ac:dyDescent="0.2">
      <c r="C3552" s="63"/>
    </row>
    <row r="3553" spans="3:3" x14ac:dyDescent="0.2">
      <c r="C3553" s="63"/>
    </row>
    <row r="3554" spans="3:3" x14ac:dyDescent="0.2">
      <c r="C3554" s="63"/>
    </row>
    <row r="3555" spans="3:3" x14ac:dyDescent="0.2">
      <c r="C3555" s="63"/>
    </row>
    <row r="3556" spans="3:3" x14ac:dyDescent="0.2">
      <c r="C3556" s="63"/>
    </row>
    <row r="3557" spans="3:3" x14ac:dyDescent="0.2">
      <c r="C3557" s="63"/>
    </row>
    <row r="3558" spans="3:3" x14ac:dyDescent="0.2">
      <c r="C3558" s="63"/>
    </row>
    <row r="3559" spans="3:3" x14ac:dyDescent="0.2">
      <c r="C3559" s="63"/>
    </row>
    <row r="3560" spans="3:3" x14ac:dyDescent="0.2">
      <c r="C3560" s="63"/>
    </row>
    <row r="3561" spans="3:3" x14ac:dyDescent="0.2">
      <c r="C3561" s="63"/>
    </row>
    <row r="3562" spans="3:3" x14ac:dyDescent="0.2">
      <c r="C3562" s="63"/>
    </row>
    <row r="3563" spans="3:3" x14ac:dyDescent="0.2">
      <c r="C3563" s="63"/>
    </row>
    <row r="3564" spans="3:3" x14ac:dyDescent="0.2">
      <c r="C3564" s="63"/>
    </row>
    <row r="3565" spans="3:3" x14ac:dyDescent="0.2">
      <c r="C3565" s="63"/>
    </row>
    <row r="3566" spans="3:3" x14ac:dyDescent="0.2">
      <c r="C3566" s="63"/>
    </row>
    <row r="3567" spans="3:3" x14ac:dyDescent="0.2">
      <c r="C3567" s="63"/>
    </row>
    <row r="3568" spans="3:3" x14ac:dyDescent="0.2">
      <c r="C3568" s="63"/>
    </row>
    <row r="3569" spans="3:3" x14ac:dyDescent="0.2">
      <c r="C3569" s="63"/>
    </row>
    <row r="3570" spans="3:3" x14ac:dyDescent="0.2">
      <c r="C3570" s="63"/>
    </row>
    <row r="3571" spans="3:3" x14ac:dyDescent="0.2">
      <c r="C3571" s="63"/>
    </row>
    <row r="3572" spans="3:3" x14ac:dyDescent="0.2">
      <c r="C3572" s="63"/>
    </row>
    <row r="3573" spans="3:3" x14ac:dyDescent="0.2">
      <c r="C3573" s="63"/>
    </row>
    <row r="3574" spans="3:3" x14ac:dyDescent="0.2">
      <c r="C3574" s="63"/>
    </row>
    <row r="3575" spans="3:3" x14ac:dyDescent="0.2">
      <c r="C3575" s="63"/>
    </row>
    <row r="3576" spans="3:3" x14ac:dyDescent="0.2">
      <c r="C3576" s="63"/>
    </row>
    <row r="3577" spans="3:3" x14ac:dyDescent="0.2">
      <c r="C3577" s="63"/>
    </row>
    <row r="3578" spans="3:3" x14ac:dyDescent="0.2">
      <c r="C3578" s="63"/>
    </row>
    <row r="3579" spans="3:3" x14ac:dyDescent="0.2">
      <c r="C3579" s="63"/>
    </row>
    <row r="3580" spans="3:3" x14ac:dyDescent="0.2">
      <c r="C3580" s="63"/>
    </row>
    <row r="3581" spans="3:3" x14ac:dyDescent="0.2">
      <c r="C3581" s="63"/>
    </row>
    <row r="3582" spans="3:3" x14ac:dyDescent="0.2">
      <c r="C3582" s="63"/>
    </row>
    <row r="3583" spans="3:3" x14ac:dyDescent="0.2">
      <c r="C3583" s="63"/>
    </row>
    <row r="3584" spans="3:3" x14ac:dyDescent="0.2">
      <c r="C3584" s="63"/>
    </row>
    <row r="3585" spans="3:3" x14ac:dyDescent="0.2">
      <c r="C3585" s="63"/>
    </row>
    <row r="3586" spans="3:3" x14ac:dyDescent="0.2">
      <c r="C3586" s="63"/>
    </row>
    <row r="3587" spans="3:3" x14ac:dyDescent="0.2">
      <c r="C3587" s="63"/>
    </row>
    <row r="3588" spans="3:3" x14ac:dyDescent="0.2">
      <c r="C3588" s="63"/>
    </row>
    <row r="3589" spans="3:3" x14ac:dyDescent="0.2">
      <c r="C3589" s="63"/>
    </row>
    <row r="3590" spans="3:3" x14ac:dyDescent="0.2">
      <c r="C3590" s="63"/>
    </row>
    <row r="3591" spans="3:3" x14ac:dyDescent="0.2">
      <c r="C3591" s="63"/>
    </row>
    <row r="3592" spans="3:3" x14ac:dyDescent="0.2">
      <c r="C3592" s="63"/>
    </row>
    <row r="3593" spans="3:3" x14ac:dyDescent="0.2">
      <c r="C3593" s="63"/>
    </row>
    <row r="3594" spans="3:3" x14ac:dyDescent="0.2">
      <c r="C3594" s="63"/>
    </row>
    <row r="3595" spans="3:3" x14ac:dyDescent="0.2">
      <c r="C3595" s="63"/>
    </row>
    <row r="3596" spans="3:3" x14ac:dyDescent="0.2">
      <c r="C3596" s="63"/>
    </row>
    <row r="3597" spans="3:3" x14ac:dyDescent="0.2">
      <c r="C3597" s="63"/>
    </row>
    <row r="3598" spans="3:3" x14ac:dyDescent="0.2">
      <c r="C3598" s="63"/>
    </row>
    <row r="3599" spans="3:3" x14ac:dyDescent="0.2">
      <c r="C3599" s="63"/>
    </row>
    <row r="3600" spans="3:3" x14ac:dyDescent="0.2">
      <c r="C3600" s="63"/>
    </row>
    <row r="3601" spans="3:3" x14ac:dyDescent="0.2">
      <c r="C3601" s="63"/>
    </row>
    <row r="3602" spans="3:3" x14ac:dyDescent="0.2">
      <c r="C3602" s="63"/>
    </row>
    <row r="3603" spans="3:3" x14ac:dyDescent="0.2">
      <c r="C3603" s="63"/>
    </row>
    <row r="3604" spans="3:3" x14ac:dyDescent="0.2">
      <c r="C3604" s="63"/>
    </row>
    <row r="3605" spans="3:3" x14ac:dyDescent="0.2">
      <c r="C3605" s="63"/>
    </row>
    <row r="3606" spans="3:3" x14ac:dyDescent="0.2">
      <c r="C3606" s="63"/>
    </row>
    <row r="3607" spans="3:3" x14ac:dyDescent="0.2">
      <c r="C3607" s="63"/>
    </row>
    <row r="3608" spans="3:3" x14ac:dyDescent="0.2">
      <c r="C3608" s="63"/>
    </row>
    <row r="3609" spans="3:3" x14ac:dyDescent="0.2">
      <c r="C3609" s="63"/>
    </row>
    <row r="3610" spans="3:3" x14ac:dyDescent="0.2">
      <c r="C3610" s="63"/>
    </row>
    <row r="3611" spans="3:3" x14ac:dyDescent="0.2">
      <c r="C3611" s="63"/>
    </row>
    <row r="3612" spans="3:3" x14ac:dyDescent="0.2">
      <c r="C3612" s="63"/>
    </row>
    <row r="3613" spans="3:3" x14ac:dyDescent="0.2">
      <c r="C3613" s="63"/>
    </row>
    <row r="3614" spans="3:3" x14ac:dyDescent="0.2">
      <c r="C3614" s="63"/>
    </row>
    <row r="3615" spans="3:3" x14ac:dyDescent="0.2">
      <c r="C3615" s="63"/>
    </row>
    <row r="3616" spans="3:3" x14ac:dyDescent="0.2">
      <c r="C3616" s="63"/>
    </row>
    <row r="3617" spans="3:3" x14ac:dyDescent="0.2">
      <c r="C3617" s="63"/>
    </row>
    <row r="3618" spans="3:3" x14ac:dyDescent="0.2">
      <c r="C3618" s="63"/>
    </row>
    <row r="3619" spans="3:3" x14ac:dyDescent="0.2">
      <c r="C3619" s="63"/>
    </row>
    <row r="3620" spans="3:3" x14ac:dyDescent="0.2">
      <c r="C3620" s="63"/>
    </row>
    <row r="3621" spans="3:3" x14ac:dyDescent="0.2">
      <c r="C3621" s="63"/>
    </row>
    <row r="3622" spans="3:3" x14ac:dyDescent="0.2">
      <c r="C3622" s="63"/>
    </row>
    <row r="3623" spans="3:3" x14ac:dyDescent="0.2">
      <c r="C3623" s="63"/>
    </row>
    <row r="3624" spans="3:3" x14ac:dyDescent="0.2">
      <c r="C3624" s="63"/>
    </row>
    <row r="3625" spans="3:3" x14ac:dyDescent="0.2">
      <c r="C3625" s="63"/>
    </row>
    <row r="3626" spans="3:3" x14ac:dyDescent="0.2">
      <c r="C3626" s="63"/>
    </row>
    <row r="3627" spans="3:3" x14ac:dyDescent="0.2">
      <c r="C3627" s="63"/>
    </row>
    <row r="3628" spans="3:3" x14ac:dyDescent="0.2">
      <c r="C3628" s="63"/>
    </row>
    <row r="3629" spans="3:3" x14ac:dyDescent="0.2">
      <c r="C3629" s="63"/>
    </row>
    <row r="3630" spans="3:3" x14ac:dyDescent="0.2">
      <c r="C3630" s="63"/>
    </row>
    <row r="3631" spans="3:3" x14ac:dyDescent="0.2">
      <c r="C3631" s="63"/>
    </row>
    <row r="3632" spans="3:3" x14ac:dyDescent="0.2">
      <c r="C3632" s="63"/>
    </row>
    <row r="3633" spans="3:3" x14ac:dyDescent="0.2">
      <c r="C3633" s="63"/>
    </row>
    <row r="3634" spans="3:3" x14ac:dyDescent="0.2">
      <c r="C3634" s="63"/>
    </row>
    <row r="3635" spans="3:3" x14ac:dyDescent="0.2">
      <c r="C3635" s="63"/>
    </row>
    <row r="3636" spans="3:3" x14ac:dyDescent="0.2">
      <c r="C3636" s="63"/>
    </row>
    <row r="3637" spans="3:3" x14ac:dyDescent="0.2">
      <c r="C3637" s="63"/>
    </row>
    <row r="3638" spans="3:3" x14ac:dyDescent="0.2">
      <c r="C3638" s="63"/>
    </row>
    <row r="3639" spans="3:3" x14ac:dyDescent="0.2">
      <c r="C3639" s="63"/>
    </row>
    <row r="3640" spans="3:3" x14ac:dyDescent="0.2">
      <c r="C3640" s="63"/>
    </row>
    <row r="3641" spans="3:3" x14ac:dyDescent="0.2">
      <c r="C3641" s="63"/>
    </row>
    <row r="3642" spans="3:3" x14ac:dyDescent="0.2">
      <c r="C3642" s="63"/>
    </row>
    <row r="3643" spans="3:3" x14ac:dyDescent="0.2">
      <c r="C3643" s="63"/>
    </row>
    <row r="3644" spans="3:3" x14ac:dyDescent="0.2">
      <c r="C3644" s="63"/>
    </row>
    <row r="3645" spans="3:3" x14ac:dyDescent="0.2">
      <c r="C3645" s="63"/>
    </row>
    <row r="3646" spans="3:3" x14ac:dyDescent="0.2">
      <c r="C3646" s="63"/>
    </row>
    <row r="3647" spans="3:3" x14ac:dyDescent="0.2">
      <c r="C3647" s="63"/>
    </row>
    <row r="3648" spans="3:3" x14ac:dyDescent="0.2">
      <c r="C3648" s="63"/>
    </row>
    <row r="3649" spans="3:3" x14ac:dyDescent="0.2">
      <c r="C3649" s="63"/>
    </row>
    <row r="3650" spans="3:3" x14ac:dyDescent="0.2">
      <c r="C3650" s="63"/>
    </row>
    <row r="3651" spans="3:3" x14ac:dyDescent="0.2">
      <c r="C3651" s="63"/>
    </row>
    <row r="3652" spans="3:3" x14ac:dyDescent="0.2">
      <c r="C3652" s="63"/>
    </row>
    <row r="3653" spans="3:3" x14ac:dyDescent="0.2">
      <c r="C3653" s="63"/>
    </row>
    <row r="3654" spans="3:3" x14ac:dyDescent="0.2">
      <c r="C3654" s="63"/>
    </row>
    <row r="3655" spans="3:3" x14ac:dyDescent="0.2">
      <c r="C3655" s="63"/>
    </row>
    <row r="3656" spans="3:3" x14ac:dyDescent="0.2">
      <c r="C3656" s="63"/>
    </row>
    <row r="3657" spans="3:3" x14ac:dyDescent="0.2">
      <c r="C3657" s="63"/>
    </row>
    <row r="3658" spans="3:3" x14ac:dyDescent="0.2">
      <c r="C3658" s="63"/>
    </row>
    <row r="3659" spans="3:3" x14ac:dyDescent="0.2">
      <c r="C3659" s="63"/>
    </row>
    <row r="3660" spans="3:3" x14ac:dyDescent="0.2">
      <c r="C3660" s="63"/>
    </row>
    <row r="3661" spans="3:3" x14ac:dyDescent="0.2">
      <c r="C3661" s="63"/>
    </row>
    <row r="3662" spans="3:3" x14ac:dyDescent="0.2">
      <c r="C3662" s="63"/>
    </row>
    <row r="3663" spans="3:3" x14ac:dyDescent="0.2">
      <c r="C3663" s="63"/>
    </row>
    <row r="3664" spans="3:3" x14ac:dyDescent="0.2">
      <c r="C3664" s="63"/>
    </row>
    <row r="3665" spans="3:3" x14ac:dyDescent="0.2">
      <c r="C3665" s="63"/>
    </row>
    <row r="3666" spans="3:3" x14ac:dyDescent="0.2">
      <c r="C3666" s="63"/>
    </row>
    <row r="3667" spans="3:3" x14ac:dyDescent="0.2">
      <c r="C3667" s="63"/>
    </row>
    <row r="3668" spans="3:3" x14ac:dyDescent="0.2">
      <c r="C3668" s="63"/>
    </row>
    <row r="3669" spans="3:3" x14ac:dyDescent="0.2">
      <c r="C3669" s="63"/>
    </row>
    <row r="3670" spans="3:3" x14ac:dyDescent="0.2">
      <c r="C3670" s="63"/>
    </row>
    <row r="3671" spans="3:3" x14ac:dyDescent="0.2">
      <c r="C3671" s="63"/>
    </row>
    <row r="3672" spans="3:3" x14ac:dyDescent="0.2">
      <c r="C3672" s="63"/>
    </row>
    <row r="3673" spans="3:3" x14ac:dyDescent="0.2">
      <c r="C3673" s="63"/>
    </row>
    <row r="3674" spans="3:3" x14ac:dyDescent="0.2">
      <c r="C3674" s="63"/>
    </row>
    <row r="3675" spans="3:3" x14ac:dyDescent="0.2">
      <c r="C3675" s="63"/>
    </row>
    <row r="3676" spans="3:3" x14ac:dyDescent="0.2">
      <c r="C3676" s="63"/>
    </row>
    <row r="3677" spans="3:3" x14ac:dyDescent="0.2">
      <c r="C3677" s="63"/>
    </row>
    <row r="3678" spans="3:3" x14ac:dyDescent="0.2">
      <c r="C3678" s="63"/>
    </row>
    <row r="3679" spans="3:3" x14ac:dyDescent="0.2">
      <c r="C3679" s="63"/>
    </row>
    <row r="3680" spans="3:3" x14ac:dyDescent="0.2">
      <c r="C3680" s="63"/>
    </row>
    <row r="3681" spans="3:3" x14ac:dyDescent="0.2">
      <c r="C3681" s="63"/>
    </row>
    <row r="3682" spans="3:3" x14ac:dyDescent="0.2">
      <c r="C3682" s="63"/>
    </row>
    <row r="3683" spans="3:3" x14ac:dyDescent="0.2">
      <c r="C3683" s="63"/>
    </row>
    <row r="3684" spans="3:3" x14ac:dyDescent="0.2">
      <c r="C3684" s="63"/>
    </row>
    <row r="3685" spans="3:3" x14ac:dyDescent="0.2">
      <c r="C3685" s="63"/>
    </row>
    <row r="3686" spans="3:3" x14ac:dyDescent="0.2">
      <c r="C3686" s="63"/>
    </row>
    <row r="3687" spans="3:3" x14ac:dyDescent="0.2">
      <c r="C3687" s="63"/>
    </row>
    <row r="3688" spans="3:3" x14ac:dyDescent="0.2">
      <c r="C3688" s="63"/>
    </row>
    <row r="3689" spans="3:3" x14ac:dyDescent="0.2">
      <c r="C3689" s="63"/>
    </row>
    <row r="3690" spans="3:3" x14ac:dyDescent="0.2">
      <c r="C3690" s="63"/>
    </row>
    <row r="3691" spans="3:3" x14ac:dyDescent="0.2">
      <c r="C3691" s="63"/>
    </row>
    <row r="3692" spans="3:3" x14ac:dyDescent="0.2">
      <c r="C3692" s="63"/>
    </row>
    <row r="3693" spans="3:3" x14ac:dyDescent="0.2">
      <c r="C3693" s="63"/>
    </row>
    <row r="3694" spans="3:3" x14ac:dyDescent="0.2">
      <c r="C3694" s="63"/>
    </row>
    <row r="3695" spans="3:3" x14ac:dyDescent="0.2">
      <c r="C3695" s="63"/>
    </row>
    <row r="3696" spans="3:3" x14ac:dyDescent="0.2">
      <c r="C3696" s="63"/>
    </row>
    <row r="3697" spans="3:3" x14ac:dyDescent="0.2">
      <c r="C3697" s="63"/>
    </row>
    <row r="3698" spans="3:3" x14ac:dyDescent="0.2">
      <c r="C3698" s="63"/>
    </row>
    <row r="3699" spans="3:3" x14ac:dyDescent="0.2">
      <c r="C3699" s="63"/>
    </row>
    <row r="3700" spans="3:3" x14ac:dyDescent="0.2">
      <c r="C3700" s="63"/>
    </row>
    <row r="3701" spans="3:3" x14ac:dyDescent="0.2">
      <c r="C3701" s="63"/>
    </row>
    <row r="3702" spans="3:3" x14ac:dyDescent="0.2">
      <c r="C3702" s="63"/>
    </row>
    <row r="3703" spans="3:3" x14ac:dyDescent="0.2">
      <c r="C3703" s="63"/>
    </row>
    <row r="3704" spans="3:3" x14ac:dyDescent="0.2">
      <c r="C3704" s="63"/>
    </row>
    <row r="3705" spans="3:3" x14ac:dyDescent="0.2">
      <c r="C3705" s="63"/>
    </row>
    <row r="3706" spans="3:3" x14ac:dyDescent="0.2">
      <c r="C3706" s="63"/>
    </row>
    <row r="3707" spans="3:3" x14ac:dyDescent="0.2">
      <c r="C3707" s="63"/>
    </row>
    <row r="3708" spans="3:3" x14ac:dyDescent="0.2">
      <c r="C3708" s="63"/>
    </row>
    <row r="3709" spans="3:3" x14ac:dyDescent="0.2">
      <c r="C3709" s="63"/>
    </row>
    <row r="3710" spans="3:3" x14ac:dyDescent="0.2">
      <c r="C3710" s="63"/>
    </row>
    <row r="3711" spans="3:3" x14ac:dyDescent="0.2">
      <c r="C3711" s="63"/>
    </row>
    <row r="3712" spans="3:3" x14ac:dyDescent="0.2">
      <c r="C3712" s="63"/>
    </row>
    <row r="3713" spans="3:3" x14ac:dyDescent="0.2">
      <c r="C3713" s="63"/>
    </row>
    <row r="3714" spans="3:3" x14ac:dyDescent="0.2">
      <c r="C3714" s="63"/>
    </row>
    <row r="3715" spans="3:3" x14ac:dyDescent="0.2">
      <c r="C3715" s="63"/>
    </row>
    <row r="3716" spans="3:3" x14ac:dyDescent="0.2">
      <c r="C3716" s="63"/>
    </row>
    <row r="3717" spans="3:3" x14ac:dyDescent="0.2">
      <c r="C3717" s="63"/>
    </row>
    <row r="3718" spans="3:3" x14ac:dyDescent="0.2">
      <c r="C3718" s="63"/>
    </row>
    <row r="3719" spans="3:3" x14ac:dyDescent="0.2">
      <c r="C3719" s="63"/>
    </row>
    <row r="3720" spans="3:3" x14ac:dyDescent="0.2">
      <c r="C3720" s="63"/>
    </row>
    <row r="3721" spans="3:3" x14ac:dyDescent="0.2">
      <c r="C3721" s="63"/>
    </row>
    <row r="3722" spans="3:3" x14ac:dyDescent="0.2">
      <c r="C3722" s="63"/>
    </row>
    <row r="3723" spans="3:3" x14ac:dyDescent="0.2">
      <c r="C3723" s="63"/>
    </row>
    <row r="3724" spans="3:3" x14ac:dyDescent="0.2">
      <c r="C3724" s="63"/>
    </row>
    <row r="3725" spans="3:3" x14ac:dyDescent="0.2">
      <c r="C3725" s="63"/>
    </row>
    <row r="3726" spans="3:3" x14ac:dyDescent="0.2">
      <c r="C3726" s="63"/>
    </row>
    <row r="3727" spans="3:3" x14ac:dyDescent="0.2">
      <c r="C3727" s="63"/>
    </row>
    <row r="3728" spans="3:3" x14ac:dyDescent="0.2">
      <c r="C3728" s="63"/>
    </row>
    <row r="3729" spans="3:3" x14ac:dyDescent="0.2">
      <c r="C3729" s="63"/>
    </row>
    <row r="3730" spans="3:3" x14ac:dyDescent="0.2">
      <c r="C3730" s="63"/>
    </row>
    <row r="3731" spans="3:3" x14ac:dyDescent="0.2">
      <c r="C3731" s="63"/>
    </row>
    <row r="3732" spans="3:3" x14ac:dyDescent="0.2">
      <c r="C3732" s="63"/>
    </row>
    <row r="3733" spans="3:3" x14ac:dyDescent="0.2">
      <c r="C3733" s="63"/>
    </row>
    <row r="3734" spans="3:3" x14ac:dyDescent="0.2">
      <c r="C3734" s="63"/>
    </row>
    <row r="3735" spans="3:3" x14ac:dyDescent="0.2">
      <c r="C3735" s="63"/>
    </row>
    <row r="3736" spans="3:3" x14ac:dyDescent="0.2">
      <c r="C3736" s="63"/>
    </row>
    <row r="3737" spans="3:3" x14ac:dyDescent="0.2">
      <c r="C3737" s="63"/>
    </row>
    <row r="3738" spans="3:3" x14ac:dyDescent="0.2">
      <c r="C3738" s="63"/>
    </row>
    <row r="3739" spans="3:3" x14ac:dyDescent="0.2">
      <c r="C3739" s="63"/>
    </row>
    <row r="3740" spans="3:3" x14ac:dyDescent="0.2">
      <c r="C3740" s="63"/>
    </row>
    <row r="3741" spans="3:3" x14ac:dyDescent="0.2">
      <c r="C3741" s="63"/>
    </row>
    <row r="3742" spans="3:3" x14ac:dyDescent="0.2">
      <c r="C3742" s="63"/>
    </row>
    <row r="3743" spans="3:3" x14ac:dyDescent="0.2">
      <c r="C3743" s="63"/>
    </row>
    <row r="3744" spans="3:3" x14ac:dyDescent="0.2">
      <c r="C3744" s="63"/>
    </row>
    <row r="3745" spans="3:3" x14ac:dyDescent="0.2">
      <c r="C3745" s="63"/>
    </row>
    <row r="3746" spans="3:3" x14ac:dyDescent="0.2">
      <c r="C3746" s="63"/>
    </row>
    <row r="3747" spans="3:3" x14ac:dyDescent="0.2">
      <c r="C3747" s="63"/>
    </row>
    <row r="3748" spans="3:3" x14ac:dyDescent="0.2">
      <c r="C3748" s="63"/>
    </row>
    <row r="3749" spans="3:3" x14ac:dyDescent="0.2">
      <c r="C3749" s="63"/>
    </row>
    <row r="3750" spans="3:3" x14ac:dyDescent="0.2">
      <c r="C3750" s="63"/>
    </row>
    <row r="3751" spans="3:3" x14ac:dyDescent="0.2">
      <c r="C3751" s="63"/>
    </row>
    <row r="3752" spans="3:3" x14ac:dyDescent="0.2">
      <c r="C3752" s="63"/>
    </row>
    <row r="3753" spans="3:3" x14ac:dyDescent="0.2">
      <c r="C3753" s="63"/>
    </row>
    <row r="3754" spans="3:3" x14ac:dyDescent="0.2">
      <c r="C3754" s="63"/>
    </row>
    <row r="3755" spans="3:3" x14ac:dyDescent="0.2">
      <c r="C3755" s="63"/>
    </row>
    <row r="3756" spans="3:3" x14ac:dyDescent="0.2">
      <c r="C3756" s="63"/>
    </row>
    <row r="3757" spans="3:3" x14ac:dyDescent="0.2">
      <c r="C3757" s="63"/>
    </row>
    <row r="3758" spans="3:3" x14ac:dyDescent="0.2">
      <c r="C3758" s="63"/>
    </row>
    <row r="3759" spans="3:3" x14ac:dyDescent="0.2">
      <c r="C3759" s="63"/>
    </row>
    <row r="3760" spans="3:3" x14ac:dyDescent="0.2">
      <c r="C3760" s="63"/>
    </row>
    <row r="3761" spans="3:3" x14ac:dyDescent="0.2">
      <c r="C3761" s="63"/>
    </row>
    <row r="3762" spans="3:3" x14ac:dyDescent="0.2">
      <c r="C3762" s="63"/>
    </row>
    <row r="3763" spans="3:3" x14ac:dyDescent="0.2">
      <c r="C3763" s="63"/>
    </row>
    <row r="3764" spans="3:3" x14ac:dyDescent="0.2">
      <c r="C3764" s="63"/>
    </row>
    <row r="3765" spans="3:3" x14ac:dyDescent="0.2">
      <c r="C3765" s="63"/>
    </row>
    <row r="3766" spans="3:3" x14ac:dyDescent="0.2">
      <c r="C3766" s="63"/>
    </row>
    <row r="3767" spans="3:3" x14ac:dyDescent="0.2">
      <c r="C3767" s="63"/>
    </row>
    <row r="3768" spans="3:3" x14ac:dyDescent="0.2">
      <c r="C3768" s="63"/>
    </row>
    <row r="3769" spans="3:3" x14ac:dyDescent="0.2">
      <c r="C3769" s="63"/>
    </row>
    <row r="3770" spans="3:3" x14ac:dyDescent="0.2">
      <c r="C3770" s="63"/>
    </row>
    <row r="3771" spans="3:3" x14ac:dyDescent="0.2">
      <c r="C3771" s="63"/>
    </row>
    <row r="3772" spans="3:3" x14ac:dyDescent="0.2">
      <c r="C3772" s="63"/>
    </row>
    <row r="3773" spans="3:3" x14ac:dyDescent="0.2">
      <c r="C3773" s="63"/>
    </row>
    <row r="3774" spans="3:3" x14ac:dyDescent="0.2">
      <c r="C3774" s="63"/>
    </row>
    <row r="3775" spans="3:3" x14ac:dyDescent="0.2">
      <c r="C3775" s="63"/>
    </row>
    <row r="3776" spans="3:3" x14ac:dyDescent="0.2">
      <c r="C3776" s="63"/>
    </row>
    <row r="3777" spans="3:3" x14ac:dyDescent="0.2">
      <c r="C3777" s="63"/>
    </row>
    <row r="3778" spans="3:3" x14ac:dyDescent="0.2">
      <c r="C3778" s="63"/>
    </row>
    <row r="3779" spans="3:3" x14ac:dyDescent="0.2">
      <c r="C3779" s="63"/>
    </row>
    <row r="3780" spans="3:3" x14ac:dyDescent="0.2">
      <c r="C3780" s="63"/>
    </row>
    <row r="3781" spans="3:3" x14ac:dyDescent="0.2">
      <c r="C3781" s="63"/>
    </row>
    <row r="3782" spans="3:3" x14ac:dyDescent="0.2">
      <c r="C3782" s="63"/>
    </row>
    <row r="3783" spans="3:3" x14ac:dyDescent="0.2">
      <c r="C3783" s="63"/>
    </row>
    <row r="3784" spans="3:3" x14ac:dyDescent="0.2">
      <c r="C3784" s="63"/>
    </row>
    <row r="3785" spans="3:3" x14ac:dyDescent="0.2">
      <c r="C3785" s="63"/>
    </row>
    <row r="3786" spans="3:3" x14ac:dyDescent="0.2">
      <c r="C3786" s="63"/>
    </row>
    <row r="3787" spans="3:3" x14ac:dyDescent="0.2">
      <c r="C3787" s="63"/>
    </row>
    <row r="3788" spans="3:3" x14ac:dyDescent="0.2">
      <c r="C3788" s="63"/>
    </row>
    <row r="3789" spans="3:3" x14ac:dyDescent="0.2">
      <c r="C3789" s="63"/>
    </row>
    <row r="3790" spans="3:3" x14ac:dyDescent="0.2">
      <c r="C3790" s="63"/>
    </row>
    <row r="3791" spans="3:3" x14ac:dyDescent="0.2">
      <c r="C3791" s="63"/>
    </row>
    <row r="3792" spans="3:3" x14ac:dyDescent="0.2">
      <c r="C3792" s="63"/>
    </row>
    <row r="3793" spans="3:3" x14ac:dyDescent="0.2">
      <c r="C3793" s="63"/>
    </row>
    <row r="3794" spans="3:3" x14ac:dyDescent="0.2">
      <c r="C3794" s="63"/>
    </row>
    <row r="3795" spans="3:3" x14ac:dyDescent="0.2">
      <c r="C3795" s="63"/>
    </row>
    <row r="3796" spans="3:3" x14ac:dyDescent="0.2">
      <c r="C3796" s="63"/>
    </row>
    <row r="3797" spans="3:3" x14ac:dyDescent="0.2">
      <c r="C3797" s="63"/>
    </row>
    <row r="3798" spans="3:3" x14ac:dyDescent="0.2">
      <c r="C3798" s="63"/>
    </row>
    <row r="3799" spans="3:3" x14ac:dyDescent="0.2">
      <c r="C3799" s="63"/>
    </row>
    <row r="3800" spans="3:3" x14ac:dyDescent="0.2">
      <c r="C3800" s="63"/>
    </row>
    <row r="3801" spans="3:3" x14ac:dyDescent="0.2">
      <c r="C3801" s="63"/>
    </row>
    <row r="3802" spans="3:3" x14ac:dyDescent="0.2">
      <c r="C3802" s="63"/>
    </row>
    <row r="3803" spans="3:3" x14ac:dyDescent="0.2">
      <c r="C3803" s="63"/>
    </row>
    <row r="3804" spans="3:3" x14ac:dyDescent="0.2">
      <c r="C3804" s="63"/>
    </row>
    <row r="3805" spans="3:3" x14ac:dyDescent="0.2">
      <c r="C3805" s="63"/>
    </row>
    <row r="3806" spans="3:3" x14ac:dyDescent="0.2">
      <c r="C3806" s="63"/>
    </row>
    <row r="3807" spans="3:3" x14ac:dyDescent="0.2">
      <c r="C3807" s="63"/>
    </row>
    <row r="3808" spans="3:3" x14ac:dyDescent="0.2">
      <c r="C3808" s="63"/>
    </row>
    <row r="3809" spans="3:3" x14ac:dyDescent="0.2">
      <c r="C3809" s="63"/>
    </row>
    <row r="3810" spans="3:3" x14ac:dyDescent="0.2">
      <c r="C3810" s="63"/>
    </row>
    <row r="3811" spans="3:3" x14ac:dyDescent="0.2">
      <c r="C3811" s="63"/>
    </row>
    <row r="3812" spans="3:3" x14ac:dyDescent="0.2">
      <c r="C3812" s="63"/>
    </row>
    <row r="3813" spans="3:3" x14ac:dyDescent="0.2">
      <c r="C3813" s="63"/>
    </row>
    <row r="3814" spans="3:3" x14ac:dyDescent="0.2">
      <c r="C3814" s="63"/>
    </row>
    <row r="3815" spans="3:3" x14ac:dyDescent="0.2">
      <c r="C3815" s="63"/>
    </row>
    <row r="3816" spans="3:3" x14ac:dyDescent="0.2">
      <c r="C3816" s="63"/>
    </row>
    <row r="3817" spans="3:3" x14ac:dyDescent="0.2">
      <c r="C3817" s="63"/>
    </row>
    <row r="3818" spans="3:3" x14ac:dyDescent="0.2">
      <c r="C3818" s="63"/>
    </row>
    <row r="3819" spans="3:3" x14ac:dyDescent="0.2">
      <c r="C3819" s="63"/>
    </row>
    <row r="3820" spans="3:3" x14ac:dyDescent="0.2">
      <c r="C3820" s="63"/>
    </row>
    <row r="3821" spans="3:3" x14ac:dyDescent="0.2">
      <c r="C3821" s="63"/>
    </row>
    <row r="3822" spans="3:3" x14ac:dyDescent="0.2">
      <c r="C3822" s="63"/>
    </row>
    <row r="3823" spans="3:3" x14ac:dyDescent="0.2">
      <c r="C3823" s="63"/>
    </row>
    <row r="3824" spans="3:3" x14ac:dyDescent="0.2">
      <c r="C3824" s="63"/>
    </row>
    <row r="3825" spans="3:3" x14ac:dyDescent="0.2">
      <c r="C3825" s="63"/>
    </row>
    <row r="3826" spans="3:3" x14ac:dyDescent="0.2">
      <c r="C3826" s="63"/>
    </row>
    <row r="3827" spans="3:3" x14ac:dyDescent="0.2">
      <c r="C3827" s="63"/>
    </row>
    <row r="3828" spans="3:3" x14ac:dyDescent="0.2">
      <c r="C3828" s="63"/>
    </row>
    <row r="3829" spans="3:3" x14ac:dyDescent="0.2">
      <c r="C3829" s="63"/>
    </row>
    <row r="3830" spans="3:3" x14ac:dyDescent="0.2">
      <c r="C3830" s="63"/>
    </row>
    <row r="3831" spans="3:3" x14ac:dyDescent="0.2">
      <c r="C3831" s="63"/>
    </row>
    <row r="3832" spans="3:3" x14ac:dyDescent="0.2">
      <c r="C3832" s="63"/>
    </row>
    <row r="3833" spans="3:3" x14ac:dyDescent="0.2">
      <c r="C3833" s="63"/>
    </row>
    <row r="3834" spans="3:3" x14ac:dyDescent="0.2">
      <c r="C3834" s="63"/>
    </row>
    <row r="3835" spans="3:3" x14ac:dyDescent="0.2">
      <c r="C3835" s="63"/>
    </row>
    <row r="3836" spans="3:3" x14ac:dyDescent="0.2">
      <c r="C3836" s="63"/>
    </row>
    <row r="3837" spans="3:3" x14ac:dyDescent="0.2">
      <c r="C3837" s="63"/>
    </row>
    <row r="3838" spans="3:3" x14ac:dyDescent="0.2">
      <c r="C3838" s="63"/>
    </row>
    <row r="3839" spans="3:3" x14ac:dyDescent="0.2">
      <c r="C3839" s="63"/>
    </row>
    <row r="3840" spans="3:3" x14ac:dyDescent="0.2">
      <c r="C3840" s="63"/>
    </row>
    <row r="3841" spans="3:3" x14ac:dyDescent="0.2">
      <c r="C3841" s="63"/>
    </row>
    <row r="3842" spans="3:3" x14ac:dyDescent="0.2">
      <c r="C3842" s="63"/>
    </row>
    <row r="3843" spans="3:3" x14ac:dyDescent="0.2">
      <c r="C3843" s="63"/>
    </row>
    <row r="3844" spans="3:3" x14ac:dyDescent="0.2">
      <c r="C3844" s="63"/>
    </row>
    <row r="3845" spans="3:3" x14ac:dyDescent="0.2">
      <c r="C3845" s="63"/>
    </row>
    <row r="3846" spans="3:3" x14ac:dyDescent="0.2">
      <c r="C3846" s="63"/>
    </row>
    <row r="3847" spans="3:3" x14ac:dyDescent="0.2">
      <c r="C3847" s="63"/>
    </row>
    <row r="3848" spans="3:3" x14ac:dyDescent="0.2">
      <c r="C3848" s="63"/>
    </row>
    <row r="3849" spans="3:3" x14ac:dyDescent="0.2">
      <c r="C3849" s="63"/>
    </row>
    <row r="3850" spans="3:3" x14ac:dyDescent="0.2">
      <c r="C3850" s="63"/>
    </row>
    <row r="3851" spans="3:3" x14ac:dyDescent="0.2">
      <c r="C3851" s="63"/>
    </row>
    <row r="3852" spans="3:3" x14ac:dyDescent="0.2">
      <c r="C3852" s="63"/>
    </row>
    <row r="3853" spans="3:3" x14ac:dyDescent="0.2">
      <c r="C3853" s="63"/>
    </row>
    <row r="3854" spans="3:3" x14ac:dyDescent="0.2">
      <c r="C3854" s="63"/>
    </row>
    <row r="3855" spans="3:3" x14ac:dyDescent="0.2">
      <c r="C3855" s="63"/>
    </row>
    <row r="3856" spans="3:3" x14ac:dyDescent="0.2">
      <c r="C3856" s="63"/>
    </row>
    <row r="3857" spans="3:3" x14ac:dyDescent="0.2">
      <c r="C3857" s="63"/>
    </row>
    <row r="3858" spans="3:3" x14ac:dyDescent="0.2">
      <c r="C3858" s="63"/>
    </row>
    <row r="3859" spans="3:3" x14ac:dyDescent="0.2">
      <c r="C3859" s="63"/>
    </row>
    <row r="3860" spans="3:3" x14ac:dyDescent="0.2">
      <c r="C3860" s="63"/>
    </row>
    <row r="3861" spans="3:3" x14ac:dyDescent="0.2">
      <c r="C3861" s="63"/>
    </row>
    <row r="3862" spans="3:3" x14ac:dyDescent="0.2">
      <c r="C3862" s="63"/>
    </row>
    <row r="3863" spans="3:3" x14ac:dyDescent="0.2">
      <c r="C3863" s="63"/>
    </row>
    <row r="3864" spans="3:3" x14ac:dyDescent="0.2">
      <c r="C3864" s="63"/>
    </row>
    <row r="3865" spans="3:3" x14ac:dyDescent="0.2">
      <c r="C3865" s="63"/>
    </row>
    <row r="3866" spans="3:3" x14ac:dyDescent="0.2">
      <c r="C3866" s="63"/>
    </row>
    <row r="3867" spans="3:3" x14ac:dyDescent="0.2">
      <c r="C3867" s="63"/>
    </row>
    <row r="3868" spans="3:3" x14ac:dyDescent="0.2">
      <c r="C3868" s="63"/>
    </row>
    <row r="3869" spans="3:3" x14ac:dyDescent="0.2">
      <c r="C3869" s="63"/>
    </row>
    <row r="3870" spans="3:3" x14ac:dyDescent="0.2">
      <c r="C3870" s="63"/>
    </row>
    <row r="3871" spans="3:3" x14ac:dyDescent="0.2">
      <c r="C3871" s="63"/>
    </row>
    <row r="3872" spans="3:3" x14ac:dyDescent="0.2">
      <c r="C3872" s="63"/>
    </row>
    <row r="3873" spans="3:3" x14ac:dyDescent="0.2">
      <c r="C3873" s="63"/>
    </row>
    <row r="3874" spans="3:3" x14ac:dyDescent="0.2">
      <c r="C3874" s="63"/>
    </row>
    <row r="3875" spans="3:3" x14ac:dyDescent="0.2">
      <c r="C3875" s="63"/>
    </row>
    <row r="3876" spans="3:3" x14ac:dyDescent="0.2">
      <c r="C3876" s="63"/>
    </row>
    <row r="3877" spans="3:3" x14ac:dyDescent="0.2">
      <c r="C3877" s="63"/>
    </row>
    <row r="3878" spans="3:3" x14ac:dyDescent="0.2">
      <c r="C3878" s="63"/>
    </row>
    <row r="3879" spans="3:3" x14ac:dyDescent="0.2">
      <c r="C3879" s="63"/>
    </row>
    <row r="3880" spans="3:3" x14ac:dyDescent="0.2">
      <c r="C3880" s="63"/>
    </row>
    <row r="3881" spans="3:3" x14ac:dyDescent="0.2">
      <c r="C3881" s="63"/>
    </row>
    <row r="3882" spans="3:3" x14ac:dyDescent="0.2">
      <c r="C3882" s="63"/>
    </row>
    <row r="3883" spans="3:3" x14ac:dyDescent="0.2">
      <c r="C3883" s="63"/>
    </row>
    <row r="3884" spans="3:3" x14ac:dyDescent="0.2">
      <c r="C3884" s="63"/>
    </row>
    <row r="3885" spans="3:3" x14ac:dyDescent="0.2">
      <c r="C3885" s="63"/>
    </row>
    <row r="3886" spans="3:3" x14ac:dyDescent="0.2">
      <c r="C3886" s="63"/>
    </row>
    <row r="3887" spans="3:3" x14ac:dyDescent="0.2">
      <c r="C3887" s="63"/>
    </row>
    <row r="3888" spans="3:3" x14ac:dyDescent="0.2">
      <c r="C3888" s="63"/>
    </row>
    <row r="3889" spans="3:3" x14ac:dyDescent="0.2">
      <c r="C3889" s="63"/>
    </row>
    <row r="3890" spans="3:3" x14ac:dyDescent="0.2">
      <c r="C3890" s="63"/>
    </row>
    <row r="3891" spans="3:3" x14ac:dyDescent="0.2">
      <c r="C3891" s="63"/>
    </row>
    <row r="3892" spans="3:3" x14ac:dyDescent="0.2">
      <c r="C3892" s="63"/>
    </row>
    <row r="3893" spans="3:3" x14ac:dyDescent="0.2">
      <c r="C3893" s="63"/>
    </row>
    <row r="3894" spans="3:3" x14ac:dyDescent="0.2">
      <c r="C3894" s="63"/>
    </row>
    <row r="3895" spans="3:3" x14ac:dyDescent="0.2">
      <c r="C3895" s="63"/>
    </row>
    <row r="3896" spans="3:3" x14ac:dyDescent="0.2">
      <c r="C3896" s="63"/>
    </row>
    <row r="3897" spans="3:3" x14ac:dyDescent="0.2">
      <c r="C3897" s="63"/>
    </row>
    <row r="3898" spans="3:3" x14ac:dyDescent="0.2">
      <c r="C3898" s="63"/>
    </row>
    <row r="3899" spans="3:3" x14ac:dyDescent="0.2">
      <c r="C3899" s="63"/>
    </row>
    <row r="3900" spans="3:3" x14ac:dyDescent="0.2">
      <c r="C3900" s="63"/>
    </row>
    <row r="3901" spans="3:3" x14ac:dyDescent="0.2">
      <c r="C3901" s="63"/>
    </row>
    <row r="3902" spans="3:3" x14ac:dyDescent="0.2">
      <c r="C3902" s="63"/>
    </row>
    <row r="3903" spans="3:3" x14ac:dyDescent="0.2">
      <c r="C3903" s="63"/>
    </row>
    <row r="3904" spans="3:3" x14ac:dyDescent="0.2">
      <c r="C3904" s="63"/>
    </row>
    <row r="3905" spans="3:3" x14ac:dyDescent="0.2">
      <c r="C3905" s="63"/>
    </row>
    <row r="3906" spans="3:3" x14ac:dyDescent="0.2">
      <c r="C3906" s="63"/>
    </row>
    <row r="3907" spans="3:3" x14ac:dyDescent="0.2">
      <c r="C3907" s="63"/>
    </row>
    <row r="3908" spans="3:3" x14ac:dyDescent="0.2">
      <c r="C3908" s="63"/>
    </row>
    <row r="3909" spans="3:3" x14ac:dyDescent="0.2">
      <c r="C3909" s="63"/>
    </row>
    <row r="3910" spans="3:3" x14ac:dyDescent="0.2">
      <c r="C3910" s="63"/>
    </row>
    <row r="3911" spans="3:3" x14ac:dyDescent="0.2">
      <c r="C3911" s="63"/>
    </row>
    <row r="3912" spans="3:3" x14ac:dyDescent="0.2">
      <c r="C3912" s="63"/>
    </row>
    <row r="3913" spans="3:3" x14ac:dyDescent="0.2">
      <c r="C3913" s="63"/>
    </row>
    <row r="3914" spans="3:3" x14ac:dyDescent="0.2">
      <c r="C3914" s="63"/>
    </row>
    <row r="3915" spans="3:3" x14ac:dyDescent="0.2">
      <c r="C3915" s="63"/>
    </row>
    <row r="3916" spans="3:3" x14ac:dyDescent="0.2">
      <c r="C3916" s="63"/>
    </row>
    <row r="3917" spans="3:3" x14ac:dyDescent="0.2">
      <c r="C3917" s="63"/>
    </row>
    <row r="3918" spans="3:3" x14ac:dyDescent="0.2">
      <c r="C3918" s="63"/>
    </row>
    <row r="3919" spans="3:3" x14ac:dyDescent="0.2">
      <c r="C3919" s="63"/>
    </row>
    <row r="3920" spans="3:3" x14ac:dyDescent="0.2">
      <c r="C3920" s="63"/>
    </row>
    <row r="3921" spans="3:3" x14ac:dyDescent="0.2">
      <c r="C3921" s="63"/>
    </row>
    <row r="3922" spans="3:3" x14ac:dyDescent="0.2">
      <c r="C3922" s="63"/>
    </row>
    <row r="3923" spans="3:3" x14ac:dyDescent="0.2">
      <c r="C3923" s="63"/>
    </row>
    <row r="3924" spans="3:3" x14ac:dyDescent="0.2">
      <c r="C3924" s="63"/>
    </row>
    <row r="3925" spans="3:3" x14ac:dyDescent="0.2">
      <c r="C3925" s="63"/>
    </row>
    <row r="3926" spans="3:3" x14ac:dyDescent="0.2">
      <c r="C3926" s="63"/>
    </row>
    <row r="3927" spans="3:3" x14ac:dyDescent="0.2">
      <c r="C3927" s="63"/>
    </row>
    <row r="3928" spans="3:3" x14ac:dyDescent="0.2">
      <c r="C3928" s="63"/>
    </row>
    <row r="3929" spans="3:3" x14ac:dyDescent="0.2">
      <c r="C3929" s="63"/>
    </row>
    <row r="3930" spans="3:3" x14ac:dyDescent="0.2">
      <c r="C3930" s="63"/>
    </row>
    <row r="3931" spans="3:3" x14ac:dyDescent="0.2">
      <c r="C3931" s="63"/>
    </row>
    <row r="3932" spans="3:3" x14ac:dyDescent="0.2">
      <c r="C3932" s="63"/>
    </row>
    <row r="3933" spans="3:3" x14ac:dyDescent="0.2">
      <c r="C3933" s="63"/>
    </row>
    <row r="3934" spans="3:3" x14ac:dyDescent="0.2">
      <c r="C3934" s="63"/>
    </row>
    <row r="3935" spans="3:3" x14ac:dyDescent="0.2">
      <c r="C3935" s="63"/>
    </row>
    <row r="3936" spans="3:3" x14ac:dyDescent="0.2">
      <c r="C3936" s="63"/>
    </row>
    <row r="3937" spans="3:3" x14ac:dyDescent="0.2">
      <c r="C3937" s="63"/>
    </row>
    <row r="3938" spans="3:3" x14ac:dyDescent="0.2">
      <c r="C3938" s="63"/>
    </row>
    <row r="3939" spans="3:3" x14ac:dyDescent="0.2">
      <c r="C3939" s="63"/>
    </row>
    <row r="3940" spans="3:3" x14ac:dyDescent="0.2">
      <c r="C3940" s="63"/>
    </row>
    <row r="3941" spans="3:3" x14ac:dyDescent="0.2">
      <c r="C3941" s="63"/>
    </row>
    <row r="3942" spans="3:3" x14ac:dyDescent="0.2">
      <c r="C3942" s="63"/>
    </row>
    <row r="3943" spans="3:3" x14ac:dyDescent="0.2">
      <c r="C3943" s="63"/>
    </row>
    <row r="3944" spans="3:3" x14ac:dyDescent="0.2">
      <c r="C3944" s="63"/>
    </row>
    <row r="3945" spans="3:3" x14ac:dyDescent="0.2">
      <c r="C3945" s="63"/>
    </row>
    <row r="3946" spans="3:3" x14ac:dyDescent="0.2">
      <c r="C3946" s="63"/>
    </row>
    <row r="3947" spans="3:3" x14ac:dyDescent="0.2">
      <c r="C3947" s="63"/>
    </row>
    <row r="3948" spans="3:3" x14ac:dyDescent="0.2">
      <c r="C3948" s="63"/>
    </row>
    <row r="3949" spans="3:3" x14ac:dyDescent="0.2">
      <c r="C3949" s="63"/>
    </row>
    <row r="3950" spans="3:3" x14ac:dyDescent="0.2">
      <c r="C3950" s="63"/>
    </row>
    <row r="3951" spans="3:3" x14ac:dyDescent="0.2">
      <c r="C3951" s="63"/>
    </row>
    <row r="3952" spans="3:3" x14ac:dyDescent="0.2">
      <c r="C3952" s="63"/>
    </row>
    <row r="3953" spans="3:3" x14ac:dyDescent="0.2">
      <c r="C3953" s="63"/>
    </row>
    <row r="3954" spans="3:3" x14ac:dyDescent="0.2">
      <c r="C3954" s="63"/>
    </row>
    <row r="3955" spans="3:3" x14ac:dyDescent="0.2">
      <c r="C3955" s="63"/>
    </row>
    <row r="3956" spans="3:3" x14ac:dyDescent="0.2">
      <c r="C3956" s="63"/>
    </row>
    <row r="3957" spans="3:3" x14ac:dyDescent="0.2">
      <c r="C3957" s="63"/>
    </row>
    <row r="3958" spans="3:3" x14ac:dyDescent="0.2">
      <c r="C3958" s="63"/>
    </row>
    <row r="3959" spans="3:3" x14ac:dyDescent="0.2">
      <c r="C3959" s="63"/>
    </row>
    <row r="3960" spans="3:3" x14ac:dyDescent="0.2">
      <c r="C3960" s="63"/>
    </row>
    <row r="3961" spans="3:3" x14ac:dyDescent="0.2">
      <c r="C3961" s="63"/>
    </row>
    <row r="3962" spans="3:3" x14ac:dyDescent="0.2">
      <c r="C3962" s="63"/>
    </row>
    <row r="3963" spans="3:3" x14ac:dyDescent="0.2">
      <c r="C3963" s="63"/>
    </row>
    <row r="3964" spans="3:3" x14ac:dyDescent="0.2">
      <c r="C3964" s="63"/>
    </row>
    <row r="3965" spans="3:3" x14ac:dyDescent="0.2">
      <c r="C3965" s="63"/>
    </row>
    <row r="3966" spans="3:3" x14ac:dyDescent="0.2">
      <c r="C3966" s="63"/>
    </row>
    <row r="3967" spans="3:3" x14ac:dyDescent="0.2">
      <c r="C3967" s="63"/>
    </row>
    <row r="3968" spans="3:3" x14ac:dyDescent="0.2">
      <c r="C3968" s="63"/>
    </row>
    <row r="3969" spans="3:3" x14ac:dyDescent="0.2">
      <c r="C3969" s="63"/>
    </row>
    <row r="3970" spans="3:3" x14ac:dyDescent="0.2">
      <c r="C3970" s="63"/>
    </row>
    <row r="3971" spans="3:3" x14ac:dyDescent="0.2">
      <c r="C3971" s="63"/>
    </row>
    <row r="3972" spans="3:3" x14ac:dyDescent="0.2">
      <c r="C3972" s="63"/>
    </row>
    <row r="3973" spans="3:3" x14ac:dyDescent="0.2">
      <c r="C3973" s="63"/>
    </row>
    <row r="3974" spans="3:3" x14ac:dyDescent="0.2">
      <c r="C3974" s="63"/>
    </row>
    <row r="3975" spans="3:3" x14ac:dyDescent="0.2">
      <c r="C3975" s="63"/>
    </row>
    <row r="3976" spans="3:3" x14ac:dyDescent="0.2">
      <c r="C3976" s="63"/>
    </row>
    <row r="3977" spans="3:3" x14ac:dyDescent="0.2">
      <c r="C3977" s="63"/>
    </row>
    <row r="3978" spans="3:3" x14ac:dyDescent="0.2">
      <c r="C3978" s="63"/>
    </row>
    <row r="3979" spans="3:3" x14ac:dyDescent="0.2">
      <c r="C3979" s="63"/>
    </row>
    <row r="3980" spans="3:3" x14ac:dyDescent="0.2">
      <c r="C3980" s="63"/>
    </row>
    <row r="3981" spans="3:3" x14ac:dyDescent="0.2">
      <c r="C3981" s="63"/>
    </row>
    <row r="3982" spans="3:3" x14ac:dyDescent="0.2">
      <c r="C3982" s="63"/>
    </row>
    <row r="3983" spans="3:3" x14ac:dyDescent="0.2">
      <c r="C3983" s="63"/>
    </row>
    <row r="3984" spans="3:3" x14ac:dyDescent="0.2">
      <c r="C3984" s="63"/>
    </row>
    <row r="3985" spans="3:3" x14ac:dyDescent="0.2">
      <c r="C3985" s="63"/>
    </row>
    <row r="3986" spans="3:3" x14ac:dyDescent="0.2">
      <c r="C3986" s="63"/>
    </row>
    <row r="3987" spans="3:3" x14ac:dyDescent="0.2">
      <c r="C3987" s="63"/>
    </row>
    <row r="3988" spans="3:3" x14ac:dyDescent="0.2">
      <c r="C3988" s="63"/>
    </row>
    <row r="3989" spans="3:3" x14ac:dyDescent="0.2">
      <c r="C3989" s="63"/>
    </row>
    <row r="3990" spans="3:3" x14ac:dyDescent="0.2">
      <c r="C3990" s="63"/>
    </row>
    <row r="3991" spans="3:3" x14ac:dyDescent="0.2">
      <c r="C3991" s="63"/>
    </row>
    <row r="3992" spans="3:3" x14ac:dyDescent="0.2">
      <c r="C3992" s="63"/>
    </row>
    <row r="3993" spans="3:3" x14ac:dyDescent="0.2">
      <c r="C3993" s="63"/>
    </row>
    <row r="3994" spans="3:3" x14ac:dyDescent="0.2">
      <c r="C3994" s="63"/>
    </row>
    <row r="3995" spans="3:3" x14ac:dyDescent="0.2">
      <c r="C3995" s="63"/>
    </row>
    <row r="3996" spans="3:3" x14ac:dyDescent="0.2">
      <c r="C3996" s="63"/>
    </row>
    <row r="3997" spans="3:3" x14ac:dyDescent="0.2">
      <c r="C3997" s="63"/>
    </row>
    <row r="3998" spans="3:3" x14ac:dyDescent="0.2">
      <c r="C3998" s="63"/>
    </row>
    <row r="3999" spans="3:3" x14ac:dyDescent="0.2">
      <c r="C3999" s="63"/>
    </row>
    <row r="4000" spans="3:3" x14ac:dyDescent="0.2">
      <c r="C4000" s="63"/>
    </row>
    <row r="4001" spans="3:3" x14ac:dyDescent="0.2">
      <c r="C4001" s="63"/>
    </row>
    <row r="4002" spans="3:3" x14ac:dyDescent="0.2">
      <c r="C4002" s="63"/>
    </row>
    <row r="4003" spans="3:3" x14ac:dyDescent="0.2">
      <c r="C4003" s="63"/>
    </row>
    <row r="4004" spans="3:3" x14ac:dyDescent="0.2">
      <c r="C4004" s="63"/>
    </row>
    <row r="4005" spans="3:3" x14ac:dyDescent="0.2">
      <c r="C4005" s="63"/>
    </row>
    <row r="4006" spans="3:3" x14ac:dyDescent="0.2">
      <c r="C4006" s="63"/>
    </row>
    <row r="4007" spans="3:3" x14ac:dyDescent="0.2">
      <c r="C4007" s="63"/>
    </row>
    <row r="4008" spans="3:3" x14ac:dyDescent="0.2">
      <c r="C4008" s="63"/>
    </row>
    <row r="4009" spans="3:3" x14ac:dyDescent="0.2">
      <c r="C4009" s="63"/>
    </row>
    <row r="4010" spans="3:3" x14ac:dyDescent="0.2">
      <c r="C4010" s="63"/>
    </row>
    <row r="4011" spans="3:3" x14ac:dyDescent="0.2">
      <c r="C4011" s="63"/>
    </row>
    <row r="4012" spans="3:3" x14ac:dyDescent="0.2">
      <c r="C4012" s="63"/>
    </row>
    <row r="4013" spans="3:3" x14ac:dyDescent="0.2">
      <c r="C4013" s="63"/>
    </row>
    <row r="4014" spans="3:3" x14ac:dyDescent="0.2">
      <c r="C4014" s="63"/>
    </row>
    <row r="4015" spans="3:3" x14ac:dyDescent="0.2">
      <c r="C4015" s="63"/>
    </row>
    <row r="4016" spans="3:3" x14ac:dyDescent="0.2">
      <c r="C4016" s="63"/>
    </row>
    <row r="4017" spans="3:3" x14ac:dyDescent="0.2">
      <c r="C4017" s="63"/>
    </row>
    <row r="4018" spans="3:3" x14ac:dyDescent="0.2">
      <c r="C4018" s="63"/>
    </row>
    <row r="4019" spans="3:3" x14ac:dyDescent="0.2">
      <c r="C4019" s="63"/>
    </row>
    <row r="4020" spans="3:3" x14ac:dyDescent="0.2">
      <c r="C4020" s="63"/>
    </row>
    <row r="4021" spans="3:3" x14ac:dyDescent="0.2">
      <c r="C4021" s="63"/>
    </row>
    <row r="4022" spans="3:3" x14ac:dyDescent="0.2">
      <c r="C4022" s="63"/>
    </row>
    <row r="4023" spans="3:3" x14ac:dyDescent="0.2">
      <c r="C4023" s="63"/>
    </row>
    <row r="4024" spans="3:3" x14ac:dyDescent="0.2">
      <c r="C4024" s="63"/>
    </row>
    <row r="4025" spans="3:3" x14ac:dyDescent="0.2">
      <c r="C4025" s="63"/>
    </row>
    <row r="4026" spans="3:3" x14ac:dyDescent="0.2">
      <c r="C4026" s="63"/>
    </row>
    <row r="4027" spans="3:3" x14ac:dyDescent="0.2">
      <c r="C4027" s="63"/>
    </row>
    <row r="4028" spans="3:3" x14ac:dyDescent="0.2">
      <c r="C4028" s="63"/>
    </row>
    <row r="4029" spans="3:3" x14ac:dyDescent="0.2">
      <c r="C4029" s="63"/>
    </row>
    <row r="4030" spans="3:3" x14ac:dyDescent="0.2">
      <c r="C4030" s="63"/>
    </row>
    <row r="4031" spans="3:3" x14ac:dyDescent="0.2">
      <c r="C4031" s="63"/>
    </row>
    <row r="4032" spans="3:3" x14ac:dyDescent="0.2">
      <c r="C4032" s="63"/>
    </row>
    <row r="4033" spans="3:3" x14ac:dyDescent="0.2">
      <c r="C4033" s="63"/>
    </row>
    <row r="4034" spans="3:3" x14ac:dyDescent="0.2">
      <c r="C4034" s="63"/>
    </row>
    <row r="4035" spans="3:3" x14ac:dyDescent="0.2">
      <c r="C4035" s="63"/>
    </row>
    <row r="4036" spans="3:3" x14ac:dyDescent="0.2">
      <c r="C4036" s="63"/>
    </row>
    <row r="4037" spans="3:3" x14ac:dyDescent="0.2">
      <c r="C4037" s="63"/>
    </row>
    <row r="4038" spans="3:3" x14ac:dyDescent="0.2">
      <c r="C4038" s="63"/>
    </row>
    <row r="4039" spans="3:3" x14ac:dyDescent="0.2">
      <c r="C4039" s="63"/>
    </row>
    <row r="4040" spans="3:3" x14ac:dyDescent="0.2">
      <c r="C4040" s="63"/>
    </row>
    <row r="4041" spans="3:3" x14ac:dyDescent="0.2">
      <c r="C4041" s="63"/>
    </row>
    <row r="4042" spans="3:3" x14ac:dyDescent="0.2">
      <c r="C4042" s="63"/>
    </row>
    <row r="4043" spans="3:3" x14ac:dyDescent="0.2">
      <c r="C4043" s="63"/>
    </row>
    <row r="4044" spans="3:3" x14ac:dyDescent="0.2">
      <c r="C4044" s="63"/>
    </row>
    <row r="4045" spans="3:3" x14ac:dyDescent="0.2">
      <c r="C4045" s="63"/>
    </row>
    <row r="4046" spans="3:3" x14ac:dyDescent="0.2">
      <c r="C4046" s="63"/>
    </row>
    <row r="4047" spans="3:3" x14ac:dyDescent="0.2">
      <c r="C4047" s="63"/>
    </row>
    <row r="4048" spans="3:3" x14ac:dyDescent="0.2">
      <c r="C4048" s="63"/>
    </row>
    <row r="4049" spans="3:3" x14ac:dyDescent="0.2">
      <c r="C4049" s="63"/>
    </row>
    <row r="4050" spans="3:3" x14ac:dyDescent="0.2">
      <c r="C4050" s="63"/>
    </row>
    <row r="4051" spans="3:3" x14ac:dyDescent="0.2">
      <c r="C4051" s="63"/>
    </row>
    <row r="4052" spans="3:3" x14ac:dyDescent="0.2">
      <c r="C4052" s="63"/>
    </row>
    <row r="4053" spans="3:3" x14ac:dyDescent="0.2">
      <c r="C4053" s="63"/>
    </row>
    <row r="4054" spans="3:3" x14ac:dyDescent="0.2">
      <c r="C4054" s="63"/>
    </row>
    <row r="4055" spans="3:3" x14ac:dyDescent="0.2">
      <c r="C4055" s="63"/>
    </row>
    <row r="4056" spans="3:3" x14ac:dyDescent="0.2">
      <c r="C4056" s="63"/>
    </row>
    <row r="4057" spans="3:3" x14ac:dyDescent="0.2">
      <c r="C4057" s="63"/>
    </row>
    <row r="4058" spans="3:3" x14ac:dyDescent="0.2">
      <c r="C4058" s="63"/>
    </row>
    <row r="4059" spans="3:3" x14ac:dyDescent="0.2">
      <c r="C4059" s="63"/>
    </row>
    <row r="4060" spans="3:3" x14ac:dyDescent="0.2">
      <c r="C4060" s="63"/>
    </row>
    <row r="4061" spans="3:3" x14ac:dyDescent="0.2">
      <c r="C4061" s="63"/>
    </row>
    <row r="4062" spans="3:3" x14ac:dyDescent="0.2">
      <c r="C4062" s="63"/>
    </row>
    <row r="4063" spans="3:3" x14ac:dyDescent="0.2">
      <c r="C4063" s="63"/>
    </row>
    <row r="4064" spans="3:3" x14ac:dyDescent="0.2">
      <c r="C4064" s="63"/>
    </row>
    <row r="4065" spans="3:3" x14ac:dyDescent="0.2">
      <c r="C4065" s="63"/>
    </row>
    <row r="4066" spans="3:3" x14ac:dyDescent="0.2">
      <c r="C4066" s="63"/>
    </row>
    <row r="4067" spans="3:3" x14ac:dyDescent="0.2">
      <c r="C4067" s="63"/>
    </row>
    <row r="4068" spans="3:3" x14ac:dyDescent="0.2">
      <c r="C4068" s="63"/>
    </row>
    <row r="4069" spans="3:3" x14ac:dyDescent="0.2">
      <c r="C4069" s="63"/>
    </row>
    <row r="4070" spans="3:3" x14ac:dyDescent="0.2">
      <c r="C4070" s="63"/>
    </row>
    <row r="4071" spans="3:3" x14ac:dyDescent="0.2">
      <c r="C4071" s="63"/>
    </row>
    <row r="4072" spans="3:3" x14ac:dyDescent="0.2">
      <c r="C4072" s="63"/>
    </row>
    <row r="4073" spans="3:3" x14ac:dyDescent="0.2">
      <c r="C4073" s="63"/>
    </row>
    <row r="4074" spans="3:3" x14ac:dyDescent="0.2">
      <c r="C4074" s="63"/>
    </row>
    <row r="4075" spans="3:3" x14ac:dyDescent="0.2">
      <c r="C4075" s="63"/>
    </row>
    <row r="4076" spans="3:3" x14ac:dyDescent="0.2">
      <c r="C4076" s="63"/>
    </row>
    <row r="4077" spans="3:3" x14ac:dyDescent="0.2">
      <c r="C4077" s="63"/>
    </row>
    <row r="4078" spans="3:3" x14ac:dyDescent="0.2">
      <c r="C4078" s="63"/>
    </row>
    <row r="4079" spans="3:3" x14ac:dyDescent="0.2">
      <c r="C4079" s="63"/>
    </row>
    <row r="4080" spans="3:3" x14ac:dyDescent="0.2">
      <c r="C4080" s="63"/>
    </row>
    <row r="4081" spans="3:3" x14ac:dyDescent="0.2">
      <c r="C4081" s="63"/>
    </row>
    <row r="4082" spans="3:3" x14ac:dyDescent="0.2">
      <c r="C4082" s="63"/>
    </row>
    <row r="4083" spans="3:3" x14ac:dyDescent="0.2">
      <c r="C4083" s="63"/>
    </row>
    <row r="4084" spans="3:3" x14ac:dyDescent="0.2">
      <c r="C4084" s="63"/>
    </row>
    <row r="4085" spans="3:3" x14ac:dyDescent="0.2">
      <c r="C4085" s="63"/>
    </row>
    <row r="4086" spans="3:3" x14ac:dyDescent="0.2">
      <c r="C4086" s="63"/>
    </row>
    <row r="4087" spans="3:3" x14ac:dyDescent="0.2">
      <c r="C4087" s="63"/>
    </row>
    <row r="4088" spans="3:3" x14ac:dyDescent="0.2">
      <c r="C4088" s="63"/>
    </row>
    <row r="4089" spans="3:3" x14ac:dyDescent="0.2">
      <c r="C4089" s="63"/>
    </row>
    <row r="4090" spans="3:3" x14ac:dyDescent="0.2">
      <c r="C4090" s="63"/>
    </row>
    <row r="4091" spans="3:3" x14ac:dyDescent="0.2">
      <c r="C4091" s="63"/>
    </row>
    <row r="4092" spans="3:3" x14ac:dyDescent="0.2">
      <c r="C4092" s="63"/>
    </row>
    <row r="4093" spans="3:3" x14ac:dyDescent="0.2">
      <c r="C4093" s="63"/>
    </row>
    <row r="4094" spans="3:3" x14ac:dyDescent="0.2">
      <c r="C4094" s="63"/>
    </row>
    <row r="4095" spans="3:3" x14ac:dyDescent="0.2">
      <c r="C4095" s="63"/>
    </row>
    <row r="4096" spans="3:3" x14ac:dyDescent="0.2">
      <c r="C4096" s="63"/>
    </row>
    <row r="4097" spans="3:3" x14ac:dyDescent="0.2">
      <c r="C4097" s="63"/>
    </row>
    <row r="4098" spans="3:3" x14ac:dyDescent="0.2">
      <c r="C4098" s="63"/>
    </row>
    <row r="4099" spans="3:3" x14ac:dyDescent="0.2">
      <c r="C4099" s="63"/>
    </row>
    <row r="4100" spans="3:3" x14ac:dyDescent="0.2">
      <c r="C4100" s="63"/>
    </row>
    <row r="4101" spans="3:3" x14ac:dyDescent="0.2">
      <c r="C4101" s="63"/>
    </row>
    <row r="4102" spans="3:3" x14ac:dyDescent="0.2">
      <c r="C4102" s="63"/>
    </row>
    <row r="4103" spans="3:3" x14ac:dyDescent="0.2">
      <c r="C4103" s="63"/>
    </row>
    <row r="4104" spans="3:3" x14ac:dyDescent="0.2">
      <c r="C4104" s="63"/>
    </row>
    <row r="4105" spans="3:3" x14ac:dyDescent="0.2">
      <c r="C4105" s="63"/>
    </row>
    <row r="4106" spans="3:3" x14ac:dyDescent="0.2">
      <c r="C4106" s="63"/>
    </row>
    <row r="4107" spans="3:3" x14ac:dyDescent="0.2">
      <c r="C4107" s="63"/>
    </row>
    <row r="4108" spans="3:3" x14ac:dyDescent="0.2">
      <c r="C4108" s="63"/>
    </row>
    <row r="4109" spans="3:3" x14ac:dyDescent="0.2">
      <c r="C4109" s="63"/>
    </row>
    <row r="4110" spans="3:3" x14ac:dyDescent="0.2">
      <c r="C4110" s="63"/>
    </row>
    <row r="4111" spans="3:3" x14ac:dyDescent="0.2">
      <c r="C4111" s="63"/>
    </row>
    <row r="4112" spans="3:3" x14ac:dyDescent="0.2">
      <c r="C4112" s="63"/>
    </row>
    <row r="4113" spans="3:3" x14ac:dyDescent="0.2">
      <c r="C4113" s="63"/>
    </row>
    <row r="4114" spans="3:3" x14ac:dyDescent="0.2">
      <c r="C4114" s="63"/>
    </row>
    <row r="4115" spans="3:3" x14ac:dyDescent="0.2">
      <c r="C4115" s="63"/>
    </row>
    <row r="4116" spans="3:3" x14ac:dyDescent="0.2">
      <c r="C4116" s="63"/>
    </row>
    <row r="4117" spans="3:3" x14ac:dyDescent="0.2">
      <c r="C4117" s="63"/>
    </row>
    <row r="4118" spans="3:3" x14ac:dyDescent="0.2">
      <c r="C4118" s="63"/>
    </row>
    <row r="4119" spans="3:3" x14ac:dyDescent="0.2">
      <c r="C4119" s="63"/>
    </row>
    <row r="4120" spans="3:3" x14ac:dyDescent="0.2">
      <c r="C4120" s="63"/>
    </row>
    <row r="4121" spans="3:3" x14ac:dyDescent="0.2">
      <c r="C4121" s="63"/>
    </row>
    <row r="4122" spans="3:3" x14ac:dyDescent="0.2">
      <c r="C4122" s="63"/>
    </row>
    <row r="4123" spans="3:3" x14ac:dyDescent="0.2">
      <c r="C4123" s="63"/>
    </row>
    <row r="4124" spans="3:3" x14ac:dyDescent="0.2">
      <c r="C4124" s="63"/>
    </row>
    <row r="4125" spans="3:3" x14ac:dyDescent="0.2">
      <c r="C4125" s="63"/>
    </row>
    <row r="4126" spans="3:3" x14ac:dyDescent="0.2">
      <c r="C4126" s="63"/>
    </row>
    <row r="4127" spans="3:3" x14ac:dyDescent="0.2">
      <c r="C4127" s="63"/>
    </row>
    <row r="4128" spans="3:3" x14ac:dyDescent="0.2">
      <c r="C4128" s="63"/>
    </row>
    <row r="4129" spans="3:3" x14ac:dyDescent="0.2">
      <c r="C4129" s="63"/>
    </row>
    <row r="4130" spans="3:3" x14ac:dyDescent="0.2">
      <c r="C4130" s="63"/>
    </row>
    <row r="4131" spans="3:3" x14ac:dyDescent="0.2">
      <c r="C4131" s="63"/>
    </row>
    <row r="4132" spans="3:3" x14ac:dyDescent="0.2">
      <c r="C4132" s="63"/>
    </row>
    <row r="4133" spans="3:3" x14ac:dyDescent="0.2">
      <c r="C4133" s="63"/>
    </row>
    <row r="4134" spans="3:3" x14ac:dyDescent="0.2">
      <c r="C4134" s="63"/>
    </row>
    <row r="4135" spans="3:3" x14ac:dyDescent="0.2">
      <c r="C4135" s="63"/>
    </row>
    <row r="4136" spans="3:3" x14ac:dyDescent="0.2">
      <c r="C4136" s="63"/>
    </row>
    <row r="4137" spans="3:3" x14ac:dyDescent="0.2">
      <c r="C4137" s="63"/>
    </row>
    <row r="4138" spans="3:3" x14ac:dyDescent="0.2">
      <c r="C4138" s="63"/>
    </row>
    <row r="4139" spans="3:3" x14ac:dyDescent="0.2">
      <c r="C4139" s="63"/>
    </row>
    <row r="4140" spans="3:3" x14ac:dyDescent="0.2">
      <c r="C4140" s="63"/>
    </row>
    <row r="4141" spans="3:3" x14ac:dyDescent="0.2">
      <c r="C4141" s="63"/>
    </row>
    <row r="4142" spans="3:3" x14ac:dyDescent="0.2">
      <c r="C4142" s="63"/>
    </row>
    <row r="4143" spans="3:3" x14ac:dyDescent="0.2">
      <c r="C4143" s="63"/>
    </row>
    <row r="4144" spans="3:3" x14ac:dyDescent="0.2">
      <c r="C4144" s="63"/>
    </row>
    <row r="4145" spans="3:3" x14ac:dyDescent="0.2">
      <c r="C4145" s="63"/>
    </row>
    <row r="4146" spans="3:3" x14ac:dyDescent="0.2">
      <c r="C4146" s="63"/>
    </row>
    <row r="4147" spans="3:3" x14ac:dyDescent="0.2">
      <c r="C4147" s="63"/>
    </row>
    <row r="4148" spans="3:3" x14ac:dyDescent="0.2">
      <c r="C4148" s="63"/>
    </row>
    <row r="4149" spans="3:3" x14ac:dyDescent="0.2">
      <c r="C4149" s="63"/>
    </row>
    <row r="4150" spans="3:3" x14ac:dyDescent="0.2">
      <c r="C4150" s="63"/>
    </row>
    <row r="4151" spans="3:3" x14ac:dyDescent="0.2">
      <c r="C4151" s="63"/>
    </row>
    <row r="4152" spans="3:3" x14ac:dyDescent="0.2">
      <c r="C4152" s="63"/>
    </row>
    <row r="4153" spans="3:3" x14ac:dyDescent="0.2">
      <c r="C4153" s="63"/>
    </row>
    <row r="4154" spans="3:3" x14ac:dyDescent="0.2">
      <c r="C4154" s="63"/>
    </row>
    <row r="4155" spans="3:3" x14ac:dyDescent="0.2">
      <c r="C4155" s="63"/>
    </row>
    <row r="4156" spans="3:3" x14ac:dyDescent="0.2">
      <c r="C4156" s="63"/>
    </row>
    <row r="4157" spans="3:3" x14ac:dyDescent="0.2">
      <c r="C4157" s="63"/>
    </row>
    <row r="4158" spans="3:3" x14ac:dyDescent="0.2">
      <c r="C4158" s="63"/>
    </row>
    <row r="4159" spans="3:3" x14ac:dyDescent="0.2">
      <c r="C4159" s="63"/>
    </row>
    <row r="4160" spans="3:3" x14ac:dyDescent="0.2">
      <c r="C4160" s="63"/>
    </row>
    <row r="4161" spans="3:3" x14ac:dyDescent="0.2">
      <c r="C4161" s="63"/>
    </row>
    <row r="4162" spans="3:3" x14ac:dyDescent="0.2">
      <c r="C4162" s="63"/>
    </row>
    <row r="4163" spans="3:3" x14ac:dyDescent="0.2">
      <c r="C4163" s="63"/>
    </row>
    <row r="4164" spans="3:3" x14ac:dyDescent="0.2">
      <c r="C4164" s="63"/>
    </row>
    <row r="4165" spans="3:3" x14ac:dyDescent="0.2">
      <c r="C4165" s="63"/>
    </row>
    <row r="4166" spans="3:3" x14ac:dyDescent="0.2">
      <c r="C4166" s="63"/>
    </row>
    <row r="4167" spans="3:3" x14ac:dyDescent="0.2">
      <c r="C4167" s="63"/>
    </row>
    <row r="4168" spans="3:3" x14ac:dyDescent="0.2">
      <c r="C4168" s="63"/>
    </row>
    <row r="4169" spans="3:3" x14ac:dyDescent="0.2">
      <c r="C4169" s="63"/>
    </row>
    <row r="4170" spans="3:3" x14ac:dyDescent="0.2">
      <c r="C4170" s="63"/>
    </row>
    <row r="4171" spans="3:3" x14ac:dyDescent="0.2">
      <c r="C4171" s="63"/>
    </row>
    <row r="4172" spans="3:3" x14ac:dyDescent="0.2">
      <c r="C4172" s="63"/>
    </row>
    <row r="4173" spans="3:3" x14ac:dyDescent="0.2">
      <c r="C4173" s="63"/>
    </row>
    <row r="4174" spans="3:3" x14ac:dyDescent="0.2">
      <c r="C4174" s="63"/>
    </row>
    <row r="4175" spans="3:3" x14ac:dyDescent="0.2">
      <c r="C4175" s="63"/>
    </row>
    <row r="4176" spans="3:3" x14ac:dyDescent="0.2">
      <c r="C4176" s="63"/>
    </row>
    <row r="4177" spans="3:3" x14ac:dyDescent="0.2">
      <c r="C4177" s="63"/>
    </row>
    <row r="4178" spans="3:3" x14ac:dyDescent="0.2">
      <c r="C4178" s="63"/>
    </row>
    <row r="4179" spans="3:3" x14ac:dyDescent="0.2">
      <c r="C4179" s="63"/>
    </row>
    <row r="4180" spans="3:3" x14ac:dyDescent="0.2">
      <c r="C4180" s="63"/>
    </row>
    <row r="4181" spans="3:3" x14ac:dyDescent="0.2">
      <c r="C4181" s="63"/>
    </row>
    <row r="4182" spans="3:3" x14ac:dyDescent="0.2">
      <c r="C4182" s="63"/>
    </row>
    <row r="4183" spans="3:3" x14ac:dyDescent="0.2">
      <c r="C4183" s="63"/>
    </row>
    <row r="4184" spans="3:3" x14ac:dyDescent="0.2">
      <c r="C4184" s="63"/>
    </row>
    <row r="4185" spans="3:3" x14ac:dyDescent="0.2">
      <c r="C4185" s="63"/>
    </row>
    <row r="4186" spans="3:3" x14ac:dyDescent="0.2">
      <c r="C4186" s="63"/>
    </row>
    <row r="4187" spans="3:3" x14ac:dyDescent="0.2">
      <c r="C4187" s="63"/>
    </row>
    <row r="4188" spans="3:3" x14ac:dyDescent="0.2">
      <c r="C4188" s="63"/>
    </row>
    <row r="4189" spans="3:3" x14ac:dyDescent="0.2">
      <c r="C4189" s="63"/>
    </row>
    <row r="4190" spans="3:3" x14ac:dyDescent="0.2">
      <c r="C4190" s="63"/>
    </row>
    <row r="4191" spans="3:3" x14ac:dyDescent="0.2">
      <c r="C4191" s="63"/>
    </row>
    <row r="4192" spans="3:3" x14ac:dyDescent="0.2">
      <c r="C4192" s="63"/>
    </row>
    <row r="4193" spans="3:3" x14ac:dyDescent="0.2">
      <c r="C4193" s="63"/>
    </row>
    <row r="4194" spans="3:3" x14ac:dyDescent="0.2">
      <c r="C4194" s="63"/>
    </row>
    <row r="4195" spans="3:3" x14ac:dyDescent="0.2">
      <c r="C4195" s="63"/>
    </row>
    <row r="4196" spans="3:3" x14ac:dyDescent="0.2">
      <c r="C4196" s="63"/>
    </row>
    <row r="4197" spans="3:3" x14ac:dyDescent="0.2">
      <c r="C4197" s="63"/>
    </row>
    <row r="4198" spans="3:3" x14ac:dyDescent="0.2">
      <c r="C4198" s="63"/>
    </row>
    <row r="4199" spans="3:3" x14ac:dyDescent="0.2">
      <c r="C4199" s="63"/>
    </row>
    <row r="4200" spans="3:3" x14ac:dyDescent="0.2">
      <c r="C4200" s="63"/>
    </row>
    <row r="4201" spans="3:3" x14ac:dyDescent="0.2">
      <c r="C4201" s="63"/>
    </row>
    <row r="4202" spans="3:3" x14ac:dyDescent="0.2">
      <c r="C4202" s="63"/>
    </row>
    <row r="4203" spans="3:3" x14ac:dyDescent="0.2">
      <c r="C4203" s="63"/>
    </row>
    <row r="4204" spans="3:3" x14ac:dyDescent="0.2">
      <c r="C4204" s="63"/>
    </row>
    <row r="4205" spans="3:3" x14ac:dyDescent="0.2">
      <c r="C4205" s="63"/>
    </row>
    <row r="4206" spans="3:3" x14ac:dyDescent="0.2">
      <c r="C4206" s="63"/>
    </row>
    <row r="4207" spans="3:3" x14ac:dyDescent="0.2">
      <c r="C4207" s="63"/>
    </row>
    <row r="4208" spans="3:3" x14ac:dyDescent="0.2">
      <c r="C4208" s="63"/>
    </row>
    <row r="4209" spans="3:3" x14ac:dyDescent="0.2">
      <c r="C4209" s="63"/>
    </row>
    <row r="4210" spans="3:3" x14ac:dyDescent="0.2">
      <c r="C4210" s="63"/>
    </row>
    <row r="4211" spans="3:3" x14ac:dyDescent="0.2">
      <c r="C4211" s="63"/>
    </row>
    <row r="4212" spans="3:3" x14ac:dyDescent="0.2">
      <c r="C4212" s="63"/>
    </row>
    <row r="4213" spans="3:3" x14ac:dyDescent="0.2">
      <c r="C4213" s="63"/>
    </row>
    <row r="4214" spans="3:3" x14ac:dyDescent="0.2">
      <c r="C4214" s="63"/>
    </row>
    <row r="4215" spans="3:3" x14ac:dyDescent="0.2">
      <c r="C4215" s="63"/>
    </row>
    <row r="4216" spans="3:3" x14ac:dyDescent="0.2">
      <c r="C4216" s="63"/>
    </row>
    <row r="4217" spans="3:3" x14ac:dyDescent="0.2">
      <c r="C4217" s="63"/>
    </row>
    <row r="4218" spans="3:3" x14ac:dyDescent="0.2">
      <c r="C4218" s="63"/>
    </row>
    <row r="4219" spans="3:3" x14ac:dyDescent="0.2">
      <c r="C4219" s="63"/>
    </row>
    <row r="4220" spans="3:3" x14ac:dyDescent="0.2">
      <c r="C4220" s="63"/>
    </row>
    <row r="4221" spans="3:3" x14ac:dyDescent="0.2">
      <c r="C4221" s="63"/>
    </row>
    <row r="4222" spans="3:3" x14ac:dyDescent="0.2">
      <c r="C4222" s="63"/>
    </row>
    <row r="4223" spans="3:3" x14ac:dyDescent="0.2">
      <c r="C4223" s="63"/>
    </row>
    <row r="4224" spans="3:3" x14ac:dyDescent="0.2">
      <c r="C4224" s="63"/>
    </row>
    <row r="4225" spans="3:3" x14ac:dyDescent="0.2">
      <c r="C4225" s="63"/>
    </row>
    <row r="4226" spans="3:3" x14ac:dyDescent="0.2">
      <c r="C4226" s="63"/>
    </row>
    <row r="4227" spans="3:3" x14ac:dyDescent="0.2">
      <c r="C4227" s="63"/>
    </row>
    <row r="4228" spans="3:3" x14ac:dyDescent="0.2">
      <c r="C4228" s="63"/>
    </row>
    <row r="4229" spans="3:3" x14ac:dyDescent="0.2">
      <c r="C4229" s="63"/>
    </row>
    <row r="4230" spans="3:3" x14ac:dyDescent="0.2">
      <c r="C4230" s="63"/>
    </row>
    <row r="4231" spans="3:3" x14ac:dyDescent="0.2">
      <c r="C4231" s="63"/>
    </row>
    <row r="4232" spans="3:3" x14ac:dyDescent="0.2">
      <c r="C4232" s="63"/>
    </row>
    <row r="4233" spans="3:3" x14ac:dyDescent="0.2">
      <c r="C4233" s="63"/>
    </row>
    <row r="4234" spans="3:3" x14ac:dyDescent="0.2">
      <c r="C4234" s="63"/>
    </row>
    <row r="4235" spans="3:3" x14ac:dyDescent="0.2">
      <c r="C4235" s="63"/>
    </row>
    <row r="4236" spans="3:3" x14ac:dyDescent="0.2">
      <c r="C4236" s="63"/>
    </row>
    <row r="4237" spans="3:3" x14ac:dyDescent="0.2">
      <c r="C4237" s="63"/>
    </row>
    <row r="4238" spans="3:3" x14ac:dyDescent="0.2">
      <c r="C4238" s="63"/>
    </row>
    <row r="4239" spans="3:3" x14ac:dyDescent="0.2">
      <c r="C4239" s="63"/>
    </row>
    <row r="4240" spans="3:3" x14ac:dyDescent="0.2">
      <c r="C4240" s="63"/>
    </row>
    <row r="4241" spans="3:3" x14ac:dyDescent="0.2">
      <c r="C4241" s="63"/>
    </row>
    <row r="4242" spans="3:3" x14ac:dyDescent="0.2">
      <c r="C4242" s="63"/>
    </row>
    <row r="4243" spans="3:3" x14ac:dyDescent="0.2">
      <c r="C4243" s="63"/>
    </row>
    <row r="4244" spans="3:3" x14ac:dyDescent="0.2">
      <c r="C4244" s="63"/>
    </row>
    <row r="4245" spans="3:3" x14ac:dyDescent="0.2">
      <c r="C4245" s="63"/>
    </row>
    <row r="4246" spans="3:3" x14ac:dyDescent="0.2">
      <c r="C4246" s="63"/>
    </row>
    <row r="4247" spans="3:3" x14ac:dyDescent="0.2">
      <c r="C4247" s="63"/>
    </row>
    <row r="4248" spans="3:3" x14ac:dyDescent="0.2">
      <c r="C4248" s="63"/>
    </row>
    <row r="4249" spans="3:3" x14ac:dyDescent="0.2">
      <c r="C4249" s="63"/>
    </row>
    <row r="4250" spans="3:3" x14ac:dyDescent="0.2">
      <c r="C4250" s="63"/>
    </row>
    <row r="4251" spans="3:3" x14ac:dyDescent="0.2">
      <c r="C4251" s="63"/>
    </row>
    <row r="4252" spans="3:3" x14ac:dyDescent="0.2">
      <c r="C4252" s="63"/>
    </row>
    <row r="4253" spans="3:3" x14ac:dyDescent="0.2">
      <c r="C4253" s="63"/>
    </row>
    <row r="4254" spans="3:3" x14ac:dyDescent="0.2">
      <c r="C4254" s="63"/>
    </row>
    <row r="4255" spans="3:3" x14ac:dyDescent="0.2">
      <c r="C4255" s="63"/>
    </row>
    <row r="4256" spans="3:3" x14ac:dyDescent="0.2">
      <c r="C4256" s="63"/>
    </row>
    <row r="4257" spans="3:3" x14ac:dyDescent="0.2">
      <c r="C4257" s="63"/>
    </row>
    <row r="4258" spans="3:3" x14ac:dyDescent="0.2">
      <c r="C4258" s="63"/>
    </row>
    <row r="4259" spans="3:3" x14ac:dyDescent="0.2">
      <c r="C4259" s="63"/>
    </row>
    <row r="4260" spans="3:3" x14ac:dyDescent="0.2">
      <c r="C4260" s="63"/>
    </row>
    <row r="4261" spans="3:3" x14ac:dyDescent="0.2">
      <c r="C4261" s="63"/>
    </row>
    <row r="4262" spans="3:3" x14ac:dyDescent="0.2">
      <c r="C4262" s="63"/>
    </row>
    <row r="4263" spans="3:3" x14ac:dyDescent="0.2">
      <c r="C4263" s="63"/>
    </row>
    <row r="4264" spans="3:3" x14ac:dyDescent="0.2">
      <c r="C4264" s="63"/>
    </row>
    <row r="4265" spans="3:3" x14ac:dyDescent="0.2">
      <c r="C4265" s="63"/>
    </row>
    <row r="4266" spans="3:3" x14ac:dyDescent="0.2">
      <c r="C4266" s="63"/>
    </row>
    <row r="4267" spans="3:3" x14ac:dyDescent="0.2">
      <c r="C4267" s="63"/>
    </row>
    <row r="4268" spans="3:3" x14ac:dyDescent="0.2">
      <c r="C4268" s="63"/>
    </row>
    <row r="4269" spans="3:3" x14ac:dyDescent="0.2">
      <c r="C4269" s="63"/>
    </row>
    <row r="4270" spans="3:3" x14ac:dyDescent="0.2">
      <c r="C4270" s="63"/>
    </row>
    <row r="4271" spans="3:3" x14ac:dyDescent="0.2">
      <c r="C4271" s="63"/>
    </row>
    <row r="4272" spans="3:3" x14ac:dyDescent="0.2">
      <c r="C4272" s="63"/>
    </row>
    <row r="4273" spans="3:3" x14ac:dyDescent="0.2">
      <c r="C4273" s="63"/>
    </row>
    <row r="4274" spans="3:3" x14ac:dyDescent="0.2">
      <c r="C4274" s="63"/>
    </row>
    <row r="4275" spans="3:3" x14ac:dyDescent="0.2">
      <c r="C4275" s="63"/>
    </row>
    <row r="4276" spans="3:3" x14ac:dyDescent="0.2">
      <c r="C4276" s="63"/>
    </row>
    <row r="4277" spans="3:3" x14ac:dyDescent="0.2">
      <c r="C4277" s="63"/>
    </row>
    <row r="4278" spans="3:3" x14ac:dyDescent="0.2">
      <c r="C4278" s="63"/>
    </row>
    <row r="4279" spans="3:3" x14ac:dyDescent="0.2">
      <c r="C4279" s="63"/>
    </row>
    <row r="4280" spans="3:3" x14ac:dyDescent="0.2">
      <c r="C4280" s="63"/>
    </row>
    <row r="4281" spans="3:3" x14ac:dyDescent="0.2">
      <c r="C4281" s="63"/>
    </row>
    <row r="4282" spans="3:3" x14ac:dyDescent="0.2">
      <c r="C4282" s="63"/>
    </row>
    <row r="4283" spans="3:3" x14ac:dyDescent="0.2">
      <c r="C4283" s="63"/>
    </row>
    <row r="4284" spans="3:3" x14ac:dyDescent="0.2">
      <c r="C4284" s="63"/>
    </row>
    <row r="4285" spans="3:3" x14ac:dyDescent="0.2">
      <c r="C4285" s="63"/>
    </row>
    <row r="4286" spans="3:3" x14ac:dyDescent="0.2">
      <c r="C4286" s="63"/>
    </row>
    <row r="4287" spans="3:3" x14ac:dyDescent="0.2">
      <c r="C4287" s="63"/>
    </row>
    <row r="4288" spans="3:3" x14ac:dyDescent="0.2">
      <c r="C4288" s="63"/>
    </row>
    <row r="4289" spans="3:3" x14ac:dyDescent="0.2">
      <c r="C4289" s="63"/>
    </row>
    <row r="4290" spans="3:3" x14ac:dyDescent="0.2">
      <c r="C4290" s="63"/>
    </row>
    <row r="4291" spans="3:3" x14ac:dyDescent="0.2">
      <c r="C4291" s="63"/>
    </row>
    <row r="4292" spans="3:3" x14ac:dyDescent="0.2">
      <c r="C4292" s="63"/>
    </row>
    <row r="4293" spans="3:3" x14ac:dyDescent="0.2">
      <c r="C4293" s="63"/>
    </row>
    <row r="4294" spans="3:3" x14ac:dyDescent="0.2">
      <c r="C4294" s="63"/>
    </row>
    <row r="4295" spans="3:3" x14ac:dyDescent="0.2">
      <c r="C4295" s="63"/>
    </row>
    <row r="4296" spans="3:3" x14ac:dyDescent="0.2">
      <c r="C4296" s="63"/>
    </row>
    <row r="4297" spans="3:3" x14ac:dyDescent="0.2">
      <c r="C4297" s="63"/>
    </row>
    <row r="4298" spans="3:3" x14ac:dyDescent="0.2">
      <c r="C4298" s="63"/>
    </row>
    <row r="4299" spans="3:3" x14ac:dyDescent="0.2">
      <c r="C4299" s="63"/>
    </row>
    <row r="4300" spans="3:3" x14ac:dyDescent="0.2">
      <c r="C4300" s="63"/>
    </row>
    <row r="4301" spans="3:3" x14ac:dyDescent="0.2">
      <c r="C4301" s="63"/>
    </row>
    <row r="4302" spans="3:3" x14ac:dyDescent="0.2">
      <c r="C4302" s="63"/>
    </row>
    <row r="4303" spans="3:3" x14ac:dyDescent="0.2">
      <c r="C4303" s="63"/>
    </row>
    <row r="4304" spans="3:3" x14ac:dyDescent="0.2">
      <c r="C4304" s="63"/>
    </row>
    <row r="4305" spans="3:3" x14ac:dyDescent="0.2">
      <c r="C4305" s="63"/>
    </row>
    <row r="4306" spans="3:3" x14ac:dyDescent="0.2">
      <c r="C4306" s="63"/>
    </row>
    <row r="4307" spans="3:3" x14ac:dyDescent="0.2">
      <c r="C4307" s="63"/>
    </row>
    <row r="4308" spans="3:3" x14ac:dyDescent="0.2">
      <c r="C4308" s="63"/>
    </row>
    <row r="4309" spans="3:3" x14ac:dyDescent="0.2">
      <c r="C4309" s="63"/>
    </row>
    <row r="4310" spans="3:3" x14ac:dyDescent="0.2">
      <c r="C4310" s="63"/>
    </row>
    <row r="4311" spans="3:3" x14ac:dyDescent="0.2">
      <c r="C4311" s="63"/>
    </row>
    <row r="4312" spans="3:3" x14ac:dyDescent="0.2">
      <c r="C4312" s="63"/>
    </row>
    <row r="4313" spans="3:3" x14ac:dyDescent="0.2">
      <c r="C4313" s="63"/>
    </row>
    <row r="4314" spans="3:3" x14ac:dyDescent="0.2">
      <c r="C4314" s="63"/>
    </row>
    <row r="4315" spans="3:3" x14ac:dyDescent="0.2">
      <c r="C4315" s="63"/>
    </row>
    <row r="4316" spans="3:3" x14ac:dyDescent="0.2">
      <c r="C4316" s="63"/>
    </row>
    <row r="4317" spans="3:3" x14ac:dyDescent="0.2">
      <c r="C4317" s="63"/>
    </row>
    <row r="4318" spans="3:3" x14ac:dyDescent="0.2">
      <c r="C4318" s="63"/>
    </row>
    <row r="4319" spans="3:3" x14ac:dyDescent="0.2">
      <c r="C4319" s="63"/>
    </row>
    <row r="4320" spans="3:3" x14ac:dyDescent="0.2">
      <c r="C4320" s="63"/>
    </row>
    <row r="4321" spans="3:3" x14ac:dyDescent="0.2">
      <c r="C4321" s="63"/>
    </row>
    <row r="4322" spans="3:3" x14ac:dyDescent="0.2">
      <c r="C4322" s="63"/>
    </row>
    <row r="4323" spans="3:3" x14ac:dyDescent="0.2">
      <c r="C4323" s="63"/>
    </row>
    <row r="4324" spans="3:3" x14ac:dyDescent="0.2">
      <c r="C4324" s="63"/>
    </row>
    <row r="4325" spans="3:3" x14ac:dyDescent="0.2">
      <c r="C4325" s="63"/>
    </row>
    <row r="4326" spans="3:3" x14ac:dyDescent="0.2">
      <c r="C4326" s="63"/>
    </row>
    <row r="4327" spans="3:3" x14ac:dyDescent="0.2">
      <c r="C4327" s="63"/>
    </row>
    <row r="4328" spans="3:3" x14ac:dyDescent="0.2">
      <c r="C4328" s="63"/>
    </row>
    <row r="4329" spans="3:3" x14ac:dyDescent="0.2">
      <c r="C4329" s="63"/>
    </row>
    <row r="4330" spans="3:3" x14ac:dyDescent="0.2">
      <c r="C4330" s="63"/>
    </row>
    <row r="4331" spans="3:3" x14ac:dyDescent="0.2">
      <c r="C4331" s="63"/>
    </row>
    <row r="4332" spans="3:3" x14ac:dyDescent="0.2">
      <c r="C4332" s="63"/>
    </row>
    <row r="4333" spans="3:3" x14ac:dyDescent="0.2">
      <c r="C4333" s="63"/>
    </row>
    <row r="4334" spans="3:3" x14ac:dyDescent="0.2">
      <c r="C4334" s="63"/>
    </row>
    <row r="4335" spans="3:3" x14ac:dyDescent="0.2">
      <c r="C4335" s="63"/>
    </row>
    <row r="4336" spans="3:3" x14ac:dyDescent="0.2">
      <c r="C4336" s="63"/>
    </row>
    <row r="4337" spans="3:3" x14ac:dyDescent="0.2">
      <c r="C4337" s="63"/>
    </row>
    <row r="4338" spans="3:3" x14ac:dyDescent="0.2">
      <c r="C4338" s="63"/>
    </row>
    <row r="4339" spans="3:3" x14ac:dyDescent="0.2">
      <c r="C4339" s="63"/>
    </row>
    <row r="4340" spans="3:3" x14ac:dyDescent="0.2">
      <c r="C4340" s="63"/>
    </row>
    <row r="4341" spans="3:3" x14ac:dyDescent="0.2">
      <c r="C4341" s="63"/>
    </row>
    <row r="4342" spans="3:3" x14ac:dyDescent="0.2">
      <c r="C4342" s="63"/>
    </row>
    <row r="4343" spans="3:3" x14ac:dyDescent="0.2">
      <c r="C4343" s="63"/>
    </row>
    <row r="4344" spans="3:3" x14ac:dyDescent="0.2">
      <c r="C4344" s="63"/>
    </row>
    <row r="4345" spans="3:3" x14ac:dyDescent="0.2">
      <c r="C4345" s="63"/>
    </row>
    <row r="4346" spans="3:3" x14ac:dyDescent="0.2">
      <c r="C4346" s="63"/>
    </row>
    <row r="4347" spans="3:3" x14ac:dyDescent="0.2">
      <c r="C4347" s="63"/>
    </row>
    <row r="4348" spans="3:3" x14ac:dyDescent="0.2">
      <c r="C4348" s="63"/>
    </row>
    <row r="4349" spans="3:3" x14ac:dyDescent="0.2">
      <c r="C4349" s="63"/>
    </row>
    <row r="4350" spans="3:3" x14ac:dyDescent="0.2">
      <c r="C4350" s="63"/>
    </row>
    <row r="4351" spans="3:3" x14ac:dyDescent="0.2">
      <c r="C4351" s="63"/>
    </row>
    <row r="4352" spans="3:3" x14ac:dyDescent="0.2">
      <c r="C4352" s="63"/>
    </row>
    <row r="4353" spans="3:3" x14ac:dyDescent="0.2">
      <c r="C4353" s="63"/>
    </row>
    <row r="4354" spans="3:3" x14ac:dyDescent="0.2">
      <c r="C4354" s="63"/>
    </row>
    <row r="4355" spans="3:3" x14ac:dyDescent="0.2">
      <c r="C4355" s="63"/>
    </row>
    <row r="4356" spans="3:3" x14ac:dyDescent="0.2">
      <c r="C4356" s="63"/>
    </row>
    <row r="4357" spans="3:3" x14ac:dyDescent="0.2">
      <c r="C4357" s="63"/>
    </row>
    <row r="4358" spans="3:3" x14ac:dyDescent="0.2">
      <c r="C4358" s="63"/>
    </row>
    <row r="4359" spans="3:3" x14ac:dyDescent="0.2">
      <c r="C4359" s="63"/>
    </row>
    <row r="4360" spans="3:3" x14ac:dyDescent="0.2">
      <c r="C4360" s="63"/>
    </row>
    <row r="4361" spans="3:3" x14ac:dyDescent="0.2">
      <c r="C4361" s="63"/>
    </row>
    <row r="4362" spans="3:3" x14ac:dyDescent="0.2">
      <c r="C4362" s="63"/>
    </row>
    <row r="4363" spans="3:3" x14ac:dyDescent="0.2">
      <c r="C4363" s="63"/>
    </row>
    <row r="4364" spans="3:3" x14ac:dyDescent="0.2">
      <c r="C4364" s="63"/>
    </row>
    <row r="4365" spans="3:3" x14ac:dyDescent="0.2">
      <c r="C4365" s="63"/>
    </row>
    <row r="4366" spans="3:3" x14ac:dyDescent="0.2">
      <c r="C4366" s="63"/>
    </row>
    <row r="4367" spans="3:3" x14ac:dyDescent="0.2">
      <c r="C4367" s="63"/>
    </row>
    <row r="4368" spans="3:3" x14ac:dyDescent="0.2">
      <c r="C4368" s="63"/>
    </row>
    <row r="4369" spans="3:3" x14ac:dyDescent="0.2">
      <c r="C4369" s="63"/>
    </row>
    <row r="4370" spans="3:3" x14ac:dyDescent="0.2">
      <c r="C4370" s="63"/>
    </row>
    <row r="4371" spans="3:3" x14ac:dyDescent="0.2">
      <c r="C4371" s="63"/>
    </row>
    <row r="4372" spans="3:3" x14ac:dyDescent="0.2">
      <c r="C4372" s="63"/>
    </row>
    <row r="4373" spans="3:3" x14ac:dyDescent="0.2">
      <c r="C4373" s="63"/>
    </row>
    <row r="4374" spans="3:3" x14ac:dyDescent="0.2">
      <c r="C4374" s="63"/>
    </row>
    <row r="4375" spans="3:3" x14ac:dyDescent="0.2">
      <c r="C4375" s="63"/>
    </row>
    <row r="4376" spans="3:3" x14ac:dyDescent="0.2">
      <c r="C4376" s="63"/>
    </row>
    <row r="4377" spans="3:3" x14ac:dyDescent="0.2">
      <c r="C4377" s="63"/>
    </row>
    <row r="4378" spans="3:3" x14ac:dyDescent="0.2">
      <c r="C4378" s="63"/>
    </row>
    <row r="4379" spans="3:3" x14ac:dyDescent="0.2">
      <c r="C4379" s="63"/>
    </row>
    <row r="4380" spans="3:3" x14ac:dyDescent="0.2">
      <c r="C4380" s="63"/>
    </row>
    <row r="4381" spans="3:3" x14ac:dyDescent="0.2">
      <c r="C4381" s="63"/>
    </row>
    <row r="4382" spans="3:3" x14ac:dyDescent="0.2">
      <c r="C4382" s="63"/>
    </row>
    <row r="4383" spans="3:3" x14ac:dyDescent="0.2">
      <c r="C4383" s="63"/>
    </row>
    <row r="4384" spans="3:3" x14ac:dyDescent="0.2">
      <c r="C4384" s="63"/>
    </row>
    <row r="4385" spans="3:3" x14ac:dyDescent="0.2">
      <c r="C4385" s="63"/>
    </row>
    <row r="4386" spans="3:3" x14ac:dyDescent="0.2">
      <c r="C4386" s="63"/>
    </row>
    <row r="4387" spans="3:3" x14ac:dyDescent="0.2">
      <c r="C4387" s="63"/>
    </row>
    <row r="4388" spans="3:3" x14ac:dyDescent="0.2">
      <c r="C4388" s="63"/>
    </row>
    <row r="4389" spans="3:3" x14ac:dyDescent="0.2">
      <c r="C4389" s="63"/>
    </row>
    <row r="4390" spans="3:3" x14ac:dyDescent="0.2">
      <c r="C4390" s="63"/>
    </row>
    <row r="4391" spans="3:3" x14ac:dyDescent="0.2">
      <c r="C4391" s="63"/>
    </row>
    <row r="4392" spans="3:3" x14ac:dyDescent="0.2">
      <c r="C4392" s="63"/>
    </row>
    <row r="4393" spans="3:3" x14ac:dyDescent="0.2">
      <c r="C4393" s="63"/>
    </row>
    <row r="4394" spans="3:3" x14ac:dyDescent="0.2">
      <c r="C4394" s="63"/>
    </row>
    <row r="4395" spans="3:3" x14ac:dyDescent="0.2">
      <c r="C4395" s="63"/>
    </row>
    <row r="4396" spans="3:3" x14ac:dyDescent="0.2">
      <c r="C4396" s="63"/>
    </row>
    <row r="4397" spans="3:3" x14ac:dyDescent="0.2">
      <c r="C4397" s="63"/>
    </row>
    <row r="4398" spans="3:3" x14ac:dyDescent="0.2">
      <c r="C4398" s="63"/>
    </row>
    <row r="4399" spans="3:3" x14ac:dyDescent="0.2">
      <c r="C4399" s="63"/>
    </row>
    <row r="4400" spans="3:3" x14ac:dyDescent="0.2">
      <c r="C4400" s="63"/>
    </row>
    <row r="4401" spans="3:3" x14ac:dyDescent="0.2">
      <c r="C4401" s="63"/>
    </row>
    <row r="4402" spans="3:3" x14ac:dyDescent="0.2">
      <c r="C4402" s="63"/>
    </row>
    <row r="4403" spans="3:3" x14ac:dyDescent="0.2">
      <c r="C4403" s="63"/>
    </row>
    <row r="4404" spans="3:3" x14ac:dyDescent="0.2">
      <c r="C4404" s="63"/>
    </row>
    <row r="4405" spans="3:3" x14ac:dyDescent="0.2">
      <c r="C4405" s="63"/>
    </row>
    <row r="4406" spans="3:3" x14ac:dyDescent="0.2">
      <c r="C4406" s="63"/>
    </row>
    <row r="4407" spans="3:3" x14ac:dyDescent="0.2">
      <c r="C4407" s="63"/>
    </row>
    <row r="4408" spans="3:3" x14ac:dyDescent="0.2">
      <c r="C4408" s="63"/>
    </row>
    <row r="4409" spans="3:3" x14ac:dyDescent="0.2">
      <c r="C4409" s="63"/>
    </row>
    <row r="4410" spans="3:3" x14ac:dyDescent="0.2">
      <c r="C4410" s="63"/>
    </row>
    <row r="4411" spans="3:3" x14ac:dyDescent="0.2">
      <c r="C4411" s="63"/>
    </row>
    <row r="4412" spans="3:3" x14ac:dyDescent="0.2">
      <c r="C4412" s="63"/>
    </row>
    <row r="4413" spans="3:3" x14ac:dyDescent="0.2">
      <c r="C4413" s="63"/>
    </row>
    <row r="4414" spans="3:3" x14ac:dyDescent="0.2">
      <c r="C4414" s="63"/>
    </row>
    <row r="4415" spans="3:3" x14ac:dyDescent="0.2">
      <c r="C4415" s="63"/>
    </row>
    <row r="4416" spans="3:3" x14ac:dyDescent="0.2">
      <c r="C4416" s="63"/>
    </row>
    <row r="4417" spans="3:3" x14ac:dyDescent="0.2">
      <c r="C4417" s="63"/>
    </row>
    <row r="4418" spans="3:3" x14ac:dyDescent="0.2">
      <c r="C4418" s="63"/>
    </row>
    <row r="4419" spans="3:3" x14ac:dyDescent="0.2">
      <c r="C4419" s="63"/>
    </row>
    <row r="4420" spans="3:3" x14ac:dyDescent="0.2">
      <c r="C4420" s="63"/>
    </row>
    <row r="4421" spans="3:3" x14ac:dyDescent="0.2">
      <c r="C4421" s="63"/>
    </row>
    <row r="4422" spans="3:3" x14ac:dyDescent="0.2">
      <c r="C4422" s="63"/>
    </row>
    <row r="4423" spans="3:3" x14ac:dyDescent="0.2">
      <c r="C4423" s="63"/>
    </row>
    <row r="4424" spans="3:3" x14ac:dyDescent="0.2">
      <c r="C4424" s="63"/>
    </row>
    <row r="4425" spans="3:3" x14ac:dyDescent="0.2">
      <c r="C4425" s="63"/>
    </row>
    <row r="4426" spans="3:3" x14ac:dyDescent="0.2">
      <c r="C4426" s="63"/>
    </row>
    <row r="4427" spans="3:3" x14ac:dyDescent="0.2">
      <c r="C4427" s="63"/>
    </row>
    <row r="4428" spans="3:3" x14ac:dyDescent="0.2">
      <c r="C4428" s="63"/>
    </row>
    <row r="4429" spans="3:3" x14ac:dyDescent="0.2">
      <c r="C4429" s="63"/>
    </row>
    <row r="4430" spans="3:3" x14ac:dyDescent="0.2">
      <c r="C4430" s="63"/>
    </row>
    <row r="4431" spans="3:3" x14ac:dyDescent="0.2">
      <c r="C4431" s="63"/>
    </row>
    <row r="4432" spans="3:3" x14ac:dyDescent="0.2">
      <c r="C4432" s="63"/>
    </row>
    <row r="4433" spans="3:3" x14ac:dyDescent="0.2">
      <c r="C4433" s="63"/>
    </row>
    <row r="4434" spans="3:3" x14ac:dyDescent="0.2">
      <c r="C4434" s="63"/>
    </row>
    <row r="4435" spans="3:3" x14ac:dyDescent="0.2">
      <c r="C4435" s="63"/>
    </row>
    <row r="4436" spans="3:3" x14ac:dyDescent="0.2">
      <c r="C4436" s="63"/>
    </row>
    <row r="4437" spans="3:3" x14ac:dyDescent="0.2">
      <c r="C4437" s="63"/>
    </row>
    <row r="4438" spans="3:3" x14ac:dyDescent="0.2">
      <c r="C4438" s="63"/>
    </row>
    <row r="4439" spans="3:3" x14ac:dyDescent="0.2">
      <c r="C4439" s="63"/>
    </row>
    <row r="4440" spans="3:3" x14ac:dyDescent="0.2">
      <c r="C4440" s="63"/>
    </row>
    <row r="4441" spans="3:3" x14ac:dyDescent="0.2">
      <c r="C4441" s="63"/>
    </row>
    <row r="4442" spans="3:3" x14ac:dyDescent="0.2">
      <c r="C4442" s="63"/>
    </row>
    <row r="4443" spans="3:3" x14ac:dyDescent="0.2">
      <c r="C4443" s="63"/>
    </row>
    <row r="4444" spans="3:3" x14ac:dyDescent="0.2">
      <c r="C4444" s="63"/>
    </row>
    <row r="4445" spans="3:3" x14ac:dyDescent="0.2">
      <c r="C4445" s="63"/>
    </row>
    <row r="4446" spans="3:3" x14ac:dyDescent="0.2">
      <c r="C4446" s="63"/>
    </row>
    <row r="4447" spans="3:3" x14ac:dyDescent="0.2">
      <c r="C4447" s="63"/>
    </row>
    <row r="4448" spans="3:3" x14ac:dyDescent="0.2">
      <c r="C4448" s="63"/>
    </row>
    <row r="4449" spans="3:3" x14ac:dyDescent="0.2">
      <c r="C4449" s="63"/>
    </row>
    <row r="4450" spans="3:3" x14ac:dyDescent="0.2">
      <c r="C4450" s="63"/>
    </row>
    <row r="4451" spans="3:3" x14ac:dyDescent="0.2">
      <c r="C4451" s="63"/>
    </row>
    <row r="4452" spans="3:3" x14ac:dyDescent="0.2">
      <c r="C4452" s="63"/>
    </row>
    <row r="4453" spans="3:3" x14ac:dyDescent="0.2">
      <c r="C4453" s="63"/>
    </row>
    <row r="4454" spans="3:3" x14ac:dyDescent="0.2">
      <c r="C4454" s="63"/>
    </row>
    <row r="4455" spans="3:3" x14ac:dyDescent="0.2">
      <c r="C4455" s="63"/>
    </row>
    <row r="4456" spans="3:3" x14ac:dyDescent="0.2">
      <c r="C4456" s="63"/>
    </row>
    <row r="4457" spans="3:3" x14ac:dyDescent="0.2">
      <c r="C4457" s="63"/>
    </row>
    <row r="4458" spans="3:3" x14ac:dyDescent="0.2">
      <c r="C4458" s="63"/>
    </row>
    <row r="4459" spans="3:3" x14ac:dyDescent="0.2">
      <c r="C4459" s="63"/>
    </row>
    <row r="4460" spans="3:3" x14ac:dyDescent="0.2">
      <c r="C4460" s="63"/>
    </row>
    <row r="4461" spans="3:3" x14ac:dyDescent="0.2">
      <c r="C4461" s="63"/>
    </row>
    <row r="4462" spans="3:3" x14ac:dyDescent="0.2">
      <c r="C4462" s="63"/>
    </row>
    <row r="4463" spans="3:3" x14ac:dyDescent="0.2">
      <c r="C4463" s="63"/>
    </row>
    <row r="4464" spans="3:3" x14ac:dyDescent="0.2">
      <c r="C4464" s="63"/>
    </row>
    <row r="4465" spans="3:3" x14ac:dyDescent="0.2">
      <c r="C4465" s="63"/>
    </row>
    <row r="4466" spans="3:3" x14ac:dyDescent="0.2">
      <c r="C4466" s="63"/>
    </row>
    <row r="4467" spans="3:3" x14ac:dyDescent="0.2">
      <c r="C4467" s="63"/>
    </row>
    <row r="4468" spans="3:3" x14ac:dyDescent="0.2">
      <c r="C4468" s="63"/>
    </row>
    <row r="4469" spans="3:3" x14ac:dyDescent="0.2">
      <c r="C4469" s="63"/>
    </row>
    <row r="4470" spans="3:3" x14ac:dyDescent="0.2">
      <c r="C4470" s="63"/>
    </row>
    <row r="4471" spans="3:3" x14ac:dyDescent="0.2">
      <c r="C4471" s="63"/>
    </row>
    <row r="4472" spans="3:3" x14ac:dyDescent="0.2">
      <c r="C4472" s="63"/>
    </row>
    <row r="4473" spans="3:3" x14ac:dyDescent="0.2">
      <c r="C4473" s="63"/>
    </row>
    <row r="4474" spans="3:3" x14ac:dyDescent="0.2">
      <c r="C4474" s="63"/>
    </row>
    <row r="4475" spans="3:3" x14ac:dyDescent="0.2">
      <c r="C4475" s="63"/>
    </row>
    <row r="4476" spans="3:3" x14ac:dyDescent="0.2">
      <c r="C4476" s="63"/>
    </row>
    <row r="4477" spans="3:3" x14ac:dyDescent="0.2">
      <c r="C4477" s="63"/>
    </row>
    <row r="4478" spans="3:3" x14ac:dyDescent="0.2">
      <c r="C4478" s="63"/>
    </row>
    <row r="4479" spans="3:3" x14ac:dyDescent="0.2">
      <c r="C4479" s="63"/>
    </row>
    <row r="4480" spans="3:3" x14ac:dyDescent="0.2">
      <c r="C4480" s="63"/>
    </row>
    <row r="4481" spans="3:3" x14ac:dyDescent="0.2">
      <c r="C4481" s="63"/>
    </row>
    <row r="4482" spans="3:3" x14ac:dyDescent="0.2">
      <c r="C4482" s="63"/>
    </row>
    <row r="4483" spans="3:3" x14ac:dyDescent="0.2">
      <c r="C4483" s="63"/>
    </row>
    <row r="4484" spans="3:3" x14ac:dyDescent="0.2">
      <c r="C4484" s="63"/>
    </row>
    <row r="4485" spans="3:3" x14ac:dyDescent="0.2">
      <c r="C4485" s="63"/>
    </row>
    <row r="4486" spans="3:3" x14ac:dyDescent="0.2">
      <c r="C4486" s="63"/>
    </row>
    <row r="4487" spans="3:3" x14ac:dyDescent="0.2">
      <c r="C4487" s="63"/>
    </row>
    <row r="4488" spans="3:3" x14ac:dyDescent="0.2">
      <c r="C4488" s="63"/>
    </row>
    <row r="4489" spans="3:3" x14ac:dyDescent="0.2">
      <c r="C4489" s="63"/>
    </row>
    <row r="4490" spans="3:3" x14ac:dyDescent="0.2">
      <c r="C4490" s="63"/>
    </row>
    <row r="4491" spans="3:3" x14ac:dyDescent="0.2">
      <c r="C4491" s="63"/>
    </row>
    <row r="4492" spans="3:3" x14ac:dyDescent="0.2">
      <c r="C4492" s="63"/>
    </row>
    <row r="4493" spans="3:3" x14ac:dyDescent="0.2">
      <c r="C4493" s="63"/>
    </row>
    <row r="4494" spans="3:3" x14ac:dyDescent="0.2">
      <c r="C4494" s="63"/>
    </row>
    <row r="4495" spans="3:3" x14ac:dyDescent="0.2">
      <c r="C4495" s="63"/>
    </row>
    <row r="4496" spans="3:3" x14ac:dyDescent="0.2">
      <c r="C4496" s="63"/>
    </row>
    <row r="4497" spans="3:3" x14ac:dyDescent="0.2">
      <c r="C4497" s="63"/>
    </row>
    <row r="4498" spans="3:3" x14ac:dyDescent="0.2">
      <c r="C4498" s="63"/>
    </row>
    <row r="4499" spans="3:3" x14ac:dyDescent="0.2">
      <c r="C4499" s="63"/>
    </row>
    <row r="4500" spans="3:3" x14ac:dyDescent="0.2">
      <c r="C4500" s="63"/>
    </row>
    <row r="4501" spans="3:3" x14ac:dyDescent="0.2">
      <c r="C4501" s="63"/>
    </row>
    <row r="4502" spans="3:3" x14ac:dyDescent="0.2">
      <c r="C4502" s="63"/>
    </row>
    <row r="4503" spans="3:3" x14ac:dyDescent="0.2">
      <c r="C4503" s="63"/>
    </row>
    <row r="4504" spans="3:3" x14ac:dyDescent="0.2">
      <c r="C4504" s="63"/>
    </row>
    <row r="4505" spans="3:3" x14ac:dyDescent="0.2">
      <c r="C4505" s="63"/>
    </row>
    <row r="4506" spans="3:3" x14ac:dyDescent="0.2">
      <c r="C4506" s="63"/>
    </row>
    <row r="4507" spans="3:3" x14ac:dyDescent="0.2">
      <c r="C4507" s="63"/>
    </row>
    <row r="4508" spans="3:3" x14ac:dyDescent="0.2">
      <c r="C4508" s="63"/>
    </row>
    <row r="4509" spans="3:3" x14ac:dyDescent="0.2">
      <c r="C4509" s="63"/>
    </row>
    <row r="4510" spans="3:3" x14ac:dyDescent="0.2">
      <c r="C4510" s="63"/>
    </row>
    <row r="4511" spans="3:3" x14ac:dyDescent="0.2">
      <c r="C4511" s="63"/>
    </row>
    <row r="4512" spans="3:3" x14ac:dyDescent="0.2">
      <c r="C4512" s="63"/>
    </row>
    <row r="4513" spans="3:3" x14ac:dyDescent="0.2">
      <c r="C4513" s="63"/>
    </row>
    <row r="4514" spans="3:3" x14ac:dyDescent="0.2">
      <c r="C4514" s="63"/>
    </row>
    <row r="4515" spans="3:3" x14ac:dyDescent="0.2">
      <c r="C4515" s="63"/>
    </row>
    <row r="4516" spans="3:3" x14ac:dyDescent="0.2">
      <c r="C4516" s="63"/>
    </row>
    <row r="4517" spans="3:3" x14ac:dyDescent="0.2">
      <c r="C4517" s="63"/>
    </row>
    <row r="4518" spans="3:3" x14ac:dyDescent="0.2">
      <c r="C4518" s="63"/>
    </row>
    <row r="4519" spans="3:3" x14ac:dyDescent="0.2">
      <c r="C4519" s="63"/>
    </row>
    <row r="4520" spans="3:3" x14ac:dyDescent="0.2">
      <c r="C4520" s="63"/>
    </row>
    <row r="4521" spans="3:3" x14ac:dyDescent="0.2">
      <c r="C4521" s="63"/>
    </row>
    <row r="4522" spans="3:3" x14ac:dyDescent="0.2">
      <c r="C4522" s="63"/>
    </row>
    <row r="4523" spans="3:3" x14ac:dyDescent="0.2">
      <c r="C4523" s="63"/>
    </row>
    <row r="4524" spans="3:3" x14ac:dyDescent="0.2">
      <c r="C4524" s="63"/>
    </row>
    <row r="4525" spans="3:3" x14ac:dyDescent="0.2">
      <c r="C4525" s="63"/>
    </row>
    <row r="4526" spans="3:3" x14ac:dyDescent="0.2">
      <c r="C4526" s="63"/>
    </row>
    <row r="4527" spans="3:3" x14ac:dyDescent="0.2">
      <c r="C4527" s="63"/>
    </row>
    <row r="4528" spans="3:3" x14ac:dyDescent="0.2">
      <c r="C4528" s="63"/>
    </row>
    <row r="4529" spans="3:3" x14ac:dyDescent="0.2">
      <c r="C4529" s="63"/>
    </row>
    <row r="4530" spans="3:3" x14ac:dyDescent="0.2">
      <c r="C4530" s="63"/>
    </row>
    <row r="4531" spans="3:3" x14ac:dyDescent="0.2">
      <c r="C4531" s="63"/>
    </row>
    <row r="4532" spans="3:3" x14ac:dyDescent="0.2">
      <c r="C4532" s="63"/>
    </row>
    <row r="4533" spans="3:3" x14ac:dyDescent="0.2">
      <c r="C4533" s="63"/>
    </row>
    <row r="4534" spans="3:3" x14ac:dyDescent="0.2">
      <c r="C4534" s="63"/>
    </row>
    <row r="4535" spans="3:3" x14ac:dyDescent="0.2">
      <c r="C4535" s="63"/>
    </row>
    <row r="4536" spans="3:3" x14ac:dyDescent="0.2">
      <c r="C4536" s="63"/>
    </row>
    <row r="4537" spans="3:3" x14ac:dyDescent="0.2">
      <c r="C4537" s="63"/>
    </row>
    <row r="4538" spans="3:3" x14ac:dyDescent="0.2">
      <c r="C4538" s="63"/>
    </row>
    <row r="4539" spans="3:3" x14ac:dyDescent="0.2">
      <c r="C4539" s="63"/>
    </row>
    <row r="4540" spans="3:3" x14ac:dyDescent="0.2">
      <c r="C4540" s="63"/>
    </row>
    <row r="4541" spans="3:3" x14ac:dyDescent="0.2">
      <c r="C4541" s="63"/>
    </row>
    <row r="4542" spans="3:3" x14ac:dyDescent="0.2">
      <c r="C4542" s="63"/>
    </row>
    <row r="4543" spans="3:3" x14ac:dyDescent="0.2">
      <c r="C4543" s="63"/>
    </row>
    <row r="4544" spans="3:3" x14ac:dyDescent="0.2">
      <c r="C4544" s="63"/>
    </row>
    <row r="4545" spans="3:3" x14ac:dyDescent="0.2">
      <c r="C4545" s="63"/>
    </row>
    <row r="4546" spans="3:3" x14ac:dyDescent="0.2">
      <c r="C4546" s="63"/>
    </row>
    <row r="4547" spans="3:3" x14ac:dyDescent="0.2">
      <c r="C4547" s="63"/>
    </row>
    <row r="4548" spans="3:3" x14ac:dyDescent="0.2">
      <c r="C4548" s="63"/>
    </row>
    <row r="4549" spans="3:3" x14ac:dyDescent="0.2">
      <c r="C4549" s="63"/>
    </row>
    <row r="4550" spans="3:3" x14ac:dyDescent="0.2">
      <c r="C4550" s="63"/>
    </row>
    <row r="4551" spans="3:3" x14ac:dyDescent="0.2">
      <c r="C4551" s="63"/>
    </row>
    <row r="4552" spans="3:3" x14ac:dyDescent="0.2">
      <c r="C4552" s="63"/>
    </row>
    <row r="4553" spans="3:3" x14ac:dyDescent="0.2">
      <c r="C4553" s="63"/>
    </row>
    <row r="4554" spans="3:3" x14ac:dyDescent="0.2">
      <c r="C4554" s="63"/>
    </row>
    <row r="4555" spans="3:3" x14ac:dyDescent="0.2">
      <c r="C4555" s="63"/>
    </row>
    <row r="4556" spans="3:3" x14ac:dyDescent="0.2">
      <c r="C4556" s="63"/>
    </row>
    <row r="4557" spans="3:3" x14ac:dyDescent="0.2">
      <c r="C4557" s="63"/>
    </row>
    <row r="4558" spans="3:3" x14ac:dyDescent="0.2">
      <c r="C4558" s="63"/>
    </row>
    <row r="4559" spans="3:3" x14ac:dyDescent="0.2">
      <c r="C4559" s="63"/>
    </row>
    <row r="4560" spans="3:3" x14ac:dyDescent="0.2">
      <c r="C4560" s="63"/>
    </row>
    <row r="4561" spans="3:3" x14ac:dyDescent="0.2">
      <c r="C4561" s="63"/>
    </row>
    <row r="4562" spans="3:3" x14ac:dyDescent="0.2">
      <c r="C4562" s="63"/>
    </row>
    <row r="4563" spans="3:3" x14ac:dyDescent="0.2">
      <c r="C4563" s="63"/>
    </row>
    <row r="4564" spans="3:3" x14ac:dyDescent="0.2">
      <c r="C4564" s="63"/>
    </row>
    <row r="4565" spans="3:3" x14ac:dyDescent="0.2">
      <c r="C4565" s="63"/>
    </row>
    <row r="4566" spans="3:3" x14ac:dyDescent="0.2">
      <c r="C4566" s="63"/>
    </row>
    <row r="4567" spans="3:3" x14ac:dyDescent="0.2">
      <c r="C4567" s="63"/>
    </row>
    <row r="4568" spans="3:3" x14ac:dyDescent="0.2">
      <c r="C4568" s="63"/>
    </row>
    <row r="4569" spans="3:3" x14ac:dyDescent="0.2">
      <c r="C4569" s="63"/>
    </row>
    <row r="4570" spans="3:3" x14ac:dyDescent="0.2">
      <c r="C4570" s="63"/>
    </row>
    <row r="4571" spans="3:3" x14ac:dyDescent="0.2">
      <c r="C4571" s="63"/>
    </row>
    <row r="4572" spans="3:3" x14ac:dyDescent="0.2">
      <c r="C4572" s="63"/>
    </row>
    <row r="4573" spans="3:3" x14ac:dyDescent="0.2">
      <c r="C4573" s="63"/>
    </row>
    <row r="4574" spans="3:3" x14ac:dyDescent="0.2">
      <c r="C4574" s="63"/>
    </row>
    <row r="4575" spans="3:3" x14ac:dyDescent="0.2">
      <c r="C4575" s="63"/>
    </row>
    <row r="4576" spans="3:3" x14ac:dyDescent="0.2">
      <c r="C4576" s="63"/>
    </row>
    <row r="4577" spans="3:3" x14ac:dyDescent="0.2">
      <c r="C4577" s="63"/>
    </row>
    <row r="4578" spans="3:3" x14ac:dyDescent="0.2">
      <c r="C4578" s="63"/>
    </row>
    <row r="4579" spans="3:3" x14ac:dyDescent="0.2">
      <c r="C4579" s="63"/>
    </row>
    <row r="4580" spans="3:3" x14ac:dyDescent="0.2">
      <c r="C4580" s="63"/>
    </row>
    <row r="4581" spans="3:3" x14ac:dyDescent="0.2">
      <c r="C4581" s="63"/>
    </row>
    <row r="4582" spans="3:3" x14ac:dyDescent="0.2">
      <c r="C4582" s="63"/>
    </row>
    <row r="4583" spans="3:3" x14ac:dyDescent="0.2">
      <c r="C4583" s="63"/>
    </row>
    <row r="4584" spans="3:3" x14ac:dyDescent="0.2">
      <c r="C4584" s="63"/>
    </row>
    <row r="4585" spans="3:3" x14ac:dyDescent="0.2">
      <c r="C4585" s="63"/>
    </row>
    <row r="4586" spans="3:3" x14ac:dyDescent="0.2">
      <c r="C4586" s="63"/>
    </row>
    <row r="4587" spans="3:3" x14ac:dyDescent="0.2">
      <c r="C4587" s="63"/>
    </row>
    <row r="4588" spans="3:3" x14ac:dyDescent="0.2">
      <c r="C4588" s="63"/>
    </row>
    <row r="4589" spans="3:3" x14ac:dyDescent="0.2">
      <c r="C4589" s="63"/>
    </row>
    <row r="4590" spans="3:3" x14ac:dyDescent="0.2">
      <c r="C4590" s="63"/>
    </row>
    <row r="4591" spans="3:3" x14ac:dyDescent="0.2">
      <c r="C4591" s="63"/>
    </row>
    <row r="4592" spans="3:3" x14ac:dyDescent="0.2">
      <c r="C4592" s="63"/>
    </row>
    <row r="4593" spans="3:3" x14ac:dyDescent="0.2">
      <c r="C4593" s="63"/>
    </row>
    <row r="4594" spans="3:3" x14ac:dyDescent="0.2">
      <c r="C4594" s="63"/>
    </row>
    <row r="4595" spans="3:3" x14ac:dyDescent="0.2">
      <c r="C4595" s="63"/>
    </row>
    <row r="4596" spans="3:3" x14ac:dyDescent="0.2">
      <c r="C4596" s="63"/>
    </row>
    <row r="4597" spans="3:3" x14ac:dyDescent="0.2">
      <c r="C4597" s="63"/>
    </row>
    <row r="4598" spans="3:3" x14ac:dyDescent="0.2">
      <c r="C4598" s="63"/>
    </row>
    <row r="4599" spans="3:3" x14ac:dyDescent="0.2">
      <c r="C4599" s="63"/>
    </row>
    <row r="4600" spans="3:3" x14ac:dyDescent="0.2">
      <c r="C4600" s="63"/>
    </row>
    <row r="4601" spans="3:3" x14ac:dyDescent="0.2">
      <c r="C4601" s="63"/>
    </row>
    <row r="4602" spans="3:3" x14ac:dyDescent="0.2">
      <c r="C4602" s="63"/>
    </row>
    <row r="4603" spans="3:3" x14ac:dyDescent="0.2">
      <c r="C4603" s="63"/>
    </row>
    <row r="4604" spans="3:3" x14ac:dyDescent="0.2">
      <c r="C4604" s="63"/>
    </row>
    <row r="4605" spans="3:3" x14ac:dyDescent="0.2">
      <c r="C4605" s="63"/>
    </row>
    <row r="4606" spans="3:3" x14ac:dyDescent="0.2">
      <c r="C4606" s="63"/>
    </row>
    <row r="4607" spans="3:3" x14ac:dyDescent="0.2">
      <c r="C4607" s="63"/>
    </row>
    <row r="4608" spans="3:3" x14ac:dyDescent="0.2">
      <c r="C4608" s="63"/>
    </row>
    <row r="4609" spans="3:3" x14ac:dyDescent="0.2">
      <c r="C4609" s="63"/>
    </row>
    <row r="4610" spans="3:3" x14ac:dyDescent="0.2">
      <c r="C4610" s="63"/>
    </row>
    <row r="4611" spans="3:3" x14ac:dyDescent="0.2">
      <c r="C4611" s="63"/>
    </row>
    <row r="4612" spans="3:3" x14ac:dyDescent="0.2">
      <c r="C4612" s="63"/>
    </row>
    <row r="4613" spans="3:3" x14ac:dyDescent="0.2">
      <c r="C4613" s="63"/>
    </row>
    <row r="4614" spans="3:3" x14ac:dyDescent="0.2">
      <c r="C4614" s="63"/>
    </row>
    <row r="4615" spans="3:3" x14ac:dyDescent="0.2">
      <c r="C4615" s="63"/>
    </row>
    <row r="4616" spans="3:3" x14ac:dyDescent="0.2">
      <c r="C4616" s="63"/>
    </row>
    <row r="4617" spans="3:3" x14ac:dyDescent="0.2">
      <c r="C4617" s="63"/>
    </row>
    <row r="4618" spans="3:3" x14ac:dyDescent="0.2">
      <c r="C4618" s="63"/>
    </row>
    <row r="4619" spans="3:3" x14ac:dyDescent="0.2">
      <c r="C4619" s="63"/>
    </row>
    <row r="4620" spans="3:3" x14ac:dyDescent="0.2">
      <c r="C4620" s="63"/>
    </row>
    <row r="4621" spans="3:3" x14ac:dyDescent="0.2">
      <c r="C4621" s="63"/>
    </row>
    <row r="4622" spans="3:3" x14ac:dyDescent="0.2">
      <c r="C4622" s="63"/>
    </row>
    <row r="4623" spans="3:3" x14ac:dyDescent="0.2">
      <c r="C4623" s="63"/>
    </row>
    <row r="4624" spans="3:3" x14ac:dyDescent="0.2">
      <c r="C4624" s="63"/>
    </row>
    <row r="4625" spans="3:3" x14ac:dyDescent="0.2">
      <c r="C4625" s="63"/>
    </row>
    <row r="4626" spans="3:3" x14ac:dyDescent="0.2">
      <c r="C4626" s="63"/>
    </row>
    <row r="4627" spans="3:3" x14ac:dyDescent="0.2">
      <c r="C4627" s="63"/>
    </row>
    <row r="4628" spans="3:3" x14ac:dyDescent="0.2">
      <c r="C4628" s="63"/>
    </row>
    <row r="4629" spans="3:3" x14ac:dyDescent="0.2">
      <c r="C4629" s="63"/>
    </row>
    <row r="4630" spans="3:3" x14ac:dyDescent="0.2">
      <c r="C4630" s="63"/>
    </row>
    <row r="4631" spans="3:3" x14ac:dyDescent="0.2">
      <c r="C4631" s="63"/>
    </row>
    <row r="4632" spans="3:3" x14ac:dyDescent="0.2">
      <c r="C4632" s="63"/>
    </row>
    <row r="4633" spans="3:3" x14ac:dyDescent="0.2">
      <c r="C4633" s="63"/>
    </row>
    <row r="4634" spans="3:3" x14ac:dyDescent="0.2">
      <c r="C4634" s="63"/>
    </row>
    <row r="4635" spans="3:3" x14ac:dyDescent="0.2">
      <c r="C4635" s="63"/>
    </row>
    <row r="4636" spans="3:3" x14ac:dyDescent="0.2">
      <c r="C4636" s="63"/>
    </row>
    <row r="4637" spans="3:3" x14ac:dyDescent="0.2">
      <c r="C4637" s="63"/>
    </row>
    <row r="4638" spans="3:3" x14ac:dyDescent="0.2">
      <c r="C4638" s="63"/>
    </row>
    <row r="4639" spans="3:3" x14ac:dyDescent="0.2">
      <c r="C4639" s="63"/>
    </row>
    <row r="4640" spans="3:3" x14ac:dyDescent="0.2">
      <c r="C4640" s="63"/>
    </row>
    <row r="4641" spans="3:3" x14ac:dyDescent="0.2">
      <c r="C4641" s="63"/>
    </row>
    <row r="4642" spans="3:3" x14ac:dyDescent="0.2">
      <c r="C4642" s="63"/>
    </row>
    <row r="4643" spans="3:3" x14ac:dyDescent="0.2">
      <c r="C4643" s="63"/>
    </row>
    <row r="4644" spans="3:3" x14ac:dyDescent="0.2">
      <c r="C4644" s="63"/>
    </row>
    <row r="4645" spans="3:3" x14ac:dyDescent="0.2">
      <c r="C4645" s="63"/>
    </row>
    <row r="4646" spans="3:3" x14ac:dyDescent="0.2">
      <c r="C4646" s="63"/>
    </row>
    <row r="4647" spans="3:3" x14ac:dyDescent="0.2">
      <c r="C4647" s="63"/>
    </row>
    <row r="4648" spans="3:3" x14ac:dyDescent="0.2">
      <c r="C4648" s="63"/>
    </row>
    <row r="4649" spans="3:3" x14ac:dyDescent="0.2">
      <c r="C4649" s="63"/>
    </row>
    <row r="4650" spans="3:3" x14ac:dyDescent="0.2">
      <c r="C4650" s="63"/>
    </row>
    <row r="4651" spans="3:3" x14ac:dyDescent="0.2">
      <c r="C4651" s="63"/>
    </row>
    <row r="4652" spans="3:3" x14ac:dyDescent="0.2">
      <c r="C4652" s="63"/>
    </row>
    <row r="4653" spans="3:3" x14ac:dyDescent="0.2">
      <c r="C4653" s="63"/>
    </row>
    <row r="4654" spans="3:3" x14ac:dyDescent="0.2">
      <c r="C4654" s="63"/>
    </row>
    <row r="4655" spans="3:3" x14ac:dyDescent="0.2">
      <c r="C4655" s="63"/>
    </row>
    <row r="4656" spans="3:3" x14ac:dyDescent="0.2">
      <c r="C4656" s="63"/>
    </row>
    <row r="4657" spans="3:3" x14ac:dyDescent="0.2">
      <c r="C4657" s="63"/>
    </row>
    <row r="4658" spans="3:3" x14ac:dyDescent="0.2">
      <c r="C4658" s="63"/>
    </row>
    <row r="4659" spans="3:3" x14ac:dyDescent="0.2">
      <c r="C4659" s="63"/>
    </row>
    <row r="4660" spans="3:3" x14ac:dyDescent="0.2">
      <c r="C4660" s="63"/>
    </row>
    <row r="4661" spans="3:3" x14ac:dyDescent="0.2">
      <c r="C4661" s="63"/>
    </row>
    <row r="4662" spans="3:3" x14ac:dyDescent="0.2">
      <c r="C4662" s="63"/>
    </row>
    <row r="4663" spans="3:3" x14ac:dyDescent="0.2">
      <c r="C4663" s="63"/>
    </row>
    <row r="4664" spans="3:3" x14ac:dyDescent="0.2">
      <c r="C4664" s="63"/>
    </row>
    <row r="4665" spans="3:3" x14ac:dyDescent="0.2">
      <c r="C4665" s="63"/>
    </row>
    <row r="4666" spans="3:3" x14ac:dyDescent="0.2">
      <c r="C4666" s="63"/>
    </row>
    <row r="4667" spans="3:3" x14ac:dyDescent="0.2">
      <c r="C4667" s="63"/>
    </row>
    <row r="4668" spans="3:3" x14ac:dyDescent="0.2">
      <c r="C4668" s="63"/>
    </row>
    <row r="4669" spans="3:3" x14ac:dyDescent="0.2">
      <c r="C4669" s="63"/>
    </row>
    <row r="4670" spans="3:3" x14ac:dyDescent="0.2">
      <c r="C4670" s="63"/>
    </row>
    <row r="4671" spans="3:3" x14ac:dyDescent="0.2">
      <c r="C4671" s="63"/>
    </row>
    <row r="4672" spans="3:3" x14ac:dyDescent="0.2">
      <c r="C4672" s="63"/>
    </row>
    <row r="4673" spans="3:3" x14ac:dyDescent="0.2">
      <c r="C4673" s="63"/>
    </row>
    <row r="4674" spans="3:3" x14ac:dyDescent="0.2">
      <c r="C4674" s="63"/>
    </row>
    <row r="4675" spans="3:3" x14ac:dyDescent="0.2">
      <c r="C4675" s="63"/>
    </row>
    <row r="4676" spans="3:3" x14ac:dyDescent="0.2">
      <c r="C4676" s="63"/>
    </row>
    <row r="4677" spans="3:3" x14ac:dyDescent="0.2">
      <c r="C4677" s="63"/>
    </row>
    <row r="4678" spans="3:3" x14ac:dyDescent="0.2">
      <c r="C4678" s="63"/>
    </row>
    <row r="4679" spans="3:3" x14ac:dyDescent="0.2">
      <c r="C4679" s="63"/>
    </row>
    <row r="4680" spans="3:3" x14ac:dyDescent="0.2">
      <c r="C4680" s="63"/>
    </row>
    <row r="4681" spans="3:3" x14ac:dyDescent="0.2">
      <c r="C4681" s="63"/>
    </row>
    <row r="4682" spans="3:3" x14ac:dyDescent="0.2">
      <c r="C4682" s="63"/>
    </row>
    <row r="4683" spans="3:3" x14ac:dyDescent="0.2">
      <c r="C4683" s="63"/>
    </row>
    <row r="4684" spans="3:3" x14ac:dyDescent="0.2">
      <c r="C4684" s="63"/>
    </row>
    <row r="4685" spans="3:3" x14ac:dyDescent="0.2">
      <c r="C4685" s="63"/>
    </row>
    <row r="4686" spans="3:3" x14ac:dyDescent="0.2">
      <c r="C4686" s="63"/>
    </row>
    <row r="4687" spans="3:3" x14ac:dyDescent="0.2">
      <c r="C4687" s="63"/>
    </row>
    <row r="4688" spans="3:3" x14ac:dyDescent="0.2">
      <c r="C4688" s="63"/>
    </row>
    <row r="4689" spans="3:3" x14ac:dyDescent="0.2">
      <c r="C4689" s="63"/>
    </row>
    <row r="4690" spans="3:3" x14ac:dyDescent="0.2">
      <c r="C4690" s="63"/>
    </row>
    <row r="4691" spans="3:3" x14ac:dyDescent="0.2">
      <c r="C4691" s="63"/>
    </row>
    <row r="4692" spans="3:3" x14ac:dyDescent="0.2">
      <c r="C4692" s="63"/>
    </row>
    <row r="4693" spans="3:3" x14ac:dyDescent="0.2">
      <c r="C4693" s="63"/>
    </row>
    <row r="4694" spans="3:3" x14ac:dyDescent="0.2">
      <c r="C4694" s="63"/>
    </row>
    <row r="4695" spans="3:3" x14ac:dyDescent="0.2">
      <c r="C4695" s="63"/>
    </row>
    <row r="4696" spans="3:3" x14ac:dyDescent="0.2">
      <c r="C4696" s="63"/>
    </row>
    <row r="4697" spans="3:3" x14ac:dyDescent="0.2">
      <c r="C4697" s="63"/>
    </row>
    <row r="4698" spans="3:3" x14ac:dyDescent="0.2">
      <c r="C4698" s="63"/>
    </row>
    <row r="4699" spans="3:3" x14ac:dyDescent="0.2">
      <c r="C4699" s="63"/>
    </row>
    <row r="4700" spans="3:3" x14ac:dyDescent="0.2">
      <c r="C4700" s="63"/>
    </row>
    <row r="4701" spans="3:3" x14ac:dyDescent="0.2">
      <c r="C4701" s="63"/>
    </row>
    <row r="4702" spans="3:3" x14ac:dyDescent="0.2">
      <c r="C4702" s="63"/>
    </row>
    <row r="4703" spans="3:3" x14ac:dyDescent="0.2">
      <c r="C4703" s="63"/>
    </row>
    <row r="4704" spans="3:3" x14ac:dyDescent="0.2">
      <c r="C4704" s="63"/>
    </row>
    <row r="4705" spans="3:3" x14ac:dyDescent="0.2">
      <c r="C4705" s="63"/>
    </row>
    <row r="4706" spans="3:3" x14ac:dyDescent="0.2">
      <c r="C4706" s="63"/>
    </row>
    <row r="4707" spans="3:3" x14ac:dyDescent="0.2">
      <c r="C4707" s="63"/>
    </row>
    <row r="4708" spans="3:3" x14ac:dyDescent="0.2">
      <c r="C4708" s="63"/>
    </row>
    <row r="4709" spans="3:3" x14ac:dyDescent="0.2">
      <c r="C4709" s="63"/>
    </row>
    <row r="4710" spans="3:3" x14ac:dyDescent="0.2">
      <c r="C4710" s="63"/>
    </row>
    <row r="4711" spans="3:3" x14ac:dyDescent="0.2">
      <c r="C4711" s="63"/>
    </row>
    <row r="4712" spans="3:3" x14ac:dyDescent="0.2">
      <c r="C4712" s="63"/>
    </row>
    <row r="4713" spans="3:3" x14ac:dyDescent="0.2">
      <c r="C4713" s="63"/>
    </row>
    <row r="4714" spans="3:3" x14ac:dyDescent="0.2">
      <c r="C4714" s="63"/>
    </row>
    <row r="4715" spans="3:3" x14ac:dyDescent="0.2">
      <c r="C4715" s="63"/>
    </row>
    <row r="4716" spans="3:3" x14ac:dyDescent="0.2">
      <c r="C4716" s="63"/>
    </row>
    <row r="4717" spans="3:3" x14ac:dyDescent="0.2">
      <c r="C4717" s="63"/>
    </row>
    <row r="4718" spans="3:3" x14ac:dyDescent="0.2">
      <c r="C4718" s="63"/>
    </row>
    <row r="4719" spans="3:3" x14ac:dyDescent="0.2">
      <c r="C4719" s="63"/>
    </row>
    <row r="4720" spans="3:3" x14ac:dyDescent="0.2">
      <c r="C4720" s="63"/>
    </row>
    <row r="4721" spans="3:3" x14ac:dyDescent="0.2">
      <c r="C4721" s="63"/>
    </row>
    <row r="4722" spans="3:3" x14ac:dyDescent="0.2">
      <c r="C4722" s="63"/>
    </row>
    <row r="4723" spans="3:3" x14ac:dyDescent="0.2">
      <c r="C4723" s="63"/>
    </row>
    <row r="4724" spans="3:3" x14ac:dyDescent="0.2">
      <c r="C4724" s="63"/>
    </row>
    <row r="4725" spans="3:3" x14ac:dyDescent="0.2">
      <c r="C4725" s="63"/>
    </row>
    <row r="4726" spans="3:3" x14ac:dyDescent="0.2">
      <c r="C4726" s="63"/>
    </row>
    <row r="4727" spans="3:3" x14ac:dyDescent="0.2">
      <c r="C4727" s="63"/>
    </row>
    <row r="4728" spans="3:3" x14ac:dyDescent="0.2">
      <c r="C4728" s="63"/>
    </row>
    <row r="4729" spans="3:3" x14ac:dyDescent="0.2">
      <c r="C4729" s="63"/>
    </row>
    <row r="4730" spans="3:3" x14ac:dyDescent="0.2">
      <c r="C4730" s="63"/>
    </row>
    <row r="4731" spans="3:3" x14ac:dyDescent="0.2">
      <c r="C4731" s="63"/>
    </row>
    <row r="4732" spans="3:3" x14ac:dyDescent="0.2">
      <c r="C4732" s="63"/>
    </row>
    <row r="4733" spans="3:3" x14ac:dyDescent="0.2">
      <c r="C4733" s="63"/>
    </row>
    <row r="4734" spans="3:3" x14ac:dyDescent="0.2">
      <c r="C4734" s="63"/>
    </row>
    <row r="4735" spans="3:3" x14ac:dyDescent="0.2">
      <c r="C4735" s="63"/>
    </row>
    <row r="4736" spans="3:3" x14ac:dyDescent="0.2">
      <c r="C4736" s="63"/>
    </row>
    <row r="4737" spans="3:3" x14ac:dyDescent="0.2">
      <c r="C4737" s="63"/>
    </row>
    <row r="4738" spans="3:3" x14ac:dyDescent="0.2">
      <c r="C4738" s="63"/>
    </row>
    <row r="4739" spans="3:3" x14ac:dyDescent="0.2">
      <c r="C4739" s="63"/>
    </row>
    <row r="4740" spans="3:3" x14ac:dyDescent="0.2">
      <c r="C4740" s="63"/>
    </row>
    <row r="4741" spans="3:3" x14ac:dyDescent="0.2">
      <c r="C4741" s="63"/>
    </row>
    <row r="4742" spans="3:3" x14ac:dyDescent="0.2">
      <c r="C4742" s="63"/>
    </row>
    <row r="4743" spans="3:3" x14ac:dyDescent="0.2">
      <c r="C4743" s="63"/>
    </row>
    <row r="4744" spans="3:3" x14ac:dyDescent="0.2">
      <c r="C4744" s="63"/>
    </row>
    <row r="4745" spans="3:3" x14ac:dyDescent="0.2">
      <c r="C4745" s="63"/>
    </row>
    <row r="4746" spans="3:3" x14ac:dyDescent="0.2">
      <c r="C4746" s="63"/>
    </row>
    <row r="4747" spans="3:3" x14ac:dyDescent="0.2">
      <c r="C4747" s="63"/>
    </row>
    <row r="4748" spans="3:3" x14ac:dyDescent="0.2">
      <c r="C4748" s="63"/>
    </row>
    <row r="4749" spans="3:3" x14ac:dyDescent="0.2">
      <c r="C4749" s="63"/>
    </row>
    <row r="4750" spans="3:3" x14ac:dyDescent="0.2">
      <c r="C4750" s="63"/>
    </row>
    <row r="4751" spans="3:3" x14ac:dyDescent="0.2">
      <c r="C4751" s="63"/>
    </row>
    <row r="4752" spans="3:3" x14ac:dyDescent="0.2">
      <c r="C4752" s="63"/>
    </row>
    <row r="4753" spans="3:3" x14ac:dyDescent="0.2">
      <c r="C4753" s="63"/>
    </row>
    <row r="4754" spans="3:3" x14ac:dyDescent="0.2">
      <c r="C4754" s="63"/>
    </row>
    <row r="4755" spans="3:3" x14ac:dyDescent="0.2">
      <c r="C4755" s="63"/>
    </row>
    <row r="4756" spans="3:3" x14ac:dyDescent="0.2">
      <c r="C4756" s="63"/>
    </row>
    <row r="4757" spans="3:3" x14ac:dyDescent="0.2">
      <c r="C4757" s="63"/>
    </row>
    <row r="4758" spans="3:3" x14ac:dyDescent="0.2">
      <c r="C4758" s="63"/>
    </row>
    <row r="4759" spans="3:3" x14ac:dyDescent="0.2">
      <c r="C4759" s="63"/>
    </row>
    <row r="4760" spans="3:3" x14ac:dyDescent="0.2">
      <c r="C4760" s="63"/>
    </row>
    <row r="4761" spans="3:3" x14ac:dyDescent="0.2">
      <c r="C4761" s="63"/>
    </row>
    <row r="4762" spans="3:3" x14ac:dyDescent="0.2">
      <c r="C4762" s="63"/>
    </row>
    <row r="4763" spans="3:3" x14ac:dyDescent="0.2">
      <c r="C4763" s="63"/>
    </row>
    <row r="4764" spans="3:3" x14ac:dyDescent="0.2">
      <c r="C4764" s="63"/>
    </row>
    <row r="4765" spans="3:3" x14ac:dyDescent="0.2">
      <c r="C4765" s="63"/>
    </row>
    <row r="4766" spans="3:3" x14ac:dyDescent="0.2">
      <c r="C4766" s="63"/>
    </row>
    <row r="4767" spans="3:3" x14ac:dyDescent="0.2">
      <c r="C4767" s="63"/>
    </row>
    <row r="4768" spans="3:3" x14ac:dyDescent="0.2">
      <c r="C4768" s="63"/>
    </row>
    <row r="4769" spans="3:3" x14ac:dyDescent="0.2">
      <c r="C4769" s="63"/>
    </row>
    <row r="4770" spans="3:3" x14ac:dyDescent="0.2">
      <c r="C4770" s="63"/>
    </row>
    <row r="4771" spans="3:3" x14ac:dyDescent="0.2">
      <c r="C4771" s="63"/>
    </row>
    <row r="4772" spans="3:3" x14ac:dyDescent="0.2">
      <c r="C4772" s="63"/>
    </row>
    <row r="4773" spans="3:3" x14ac:dyDescent="0.2">
      <c r="C4773" s="63"/>
    </row>
    <row r="4774" spans="3:3" x14ac:dyDescent="0.2">
      <c r="C4774" s="63"/>
    </row>
    <row r="4775" spans="3:3" x14ac:dyDescent="0.2">
      <c r="C4775" s="63"/>
    </row>
    <row r="4776" spans="3:3" x14ac:dyDescent="0.2">
      <c r="C4776" s="63"/>
    </row>
    <row r="4777" spans="3:3" x14ac:dyDescent="0.2">
      <c r="C4777" s="63"/>
    </row>
    <row r="4778" spans="3:3" x14ac:dyDescent="0.2">
      <c r="C4778" s="63"/>
    </row>
    <row r="4779" spans="3:3" x14ac:dyDescent="0.2">
      <c r="C4779" s="63"/>
    </row>
    <row r="4780" spans="3:3" x14ac:dyDescent="0.2">
      <c r="C4780" s="63"/>
    </row>
    <row r="4781" spans="3:3" x14ac:dyDescent="0.2">
      <c r="C4781" s="63"/>
    </row>
    <row r="4782" spans="3:3" x14ac:dyDescent="0.2">
      <c r="C4782" s="63"/>
    </row>
    <row r="4783" spans="3:3" x14ac:dyDescent="0.2">
      <c r="C4783" s="63"/>
    </row>
    <row r="4784" spans="3:3" x14ac:dyDescent="0.2">
      <c r="C4784" s="63"/>
    </row>
    <row r="4785" spans="3:3" x14ac:dyDescent="0.2">
      <c r="C4785" s="63"/>
    </row>
    <row r="4786" spans="3:3" x14ac:dyDescent="0.2">
      <c r="C4786" s="63"/>
    </row>
    <row r="4787" spans="3:3" x14ac:dyDescent="0.2">
      <c r="C4787" s="63"/>
    </row>
    <row r="4788" spans="3:3" x14ac:dyDescent="0.2">
      <c r="C4788" s="63"/>
    </row>
    <row r="4789" spans="3:3" x14ac:dyDescent="0.2">
      <c r="C4789" s="63"/>
    </row>
    <row r="4790" spans="3:3" x14ac:dyDescent="0.2">
      <c r="C4790" s="63"/>
    </row>
    <row r="4791" spans="3:3" x14ac:dyDescent="0.2">
      <c r="C4791" s="63"/>
    </row>
    <row r="4792" spans="3:3" x14ac:dyDescent="0.2">
      <c r="C4792" s="63"/>
    </row>
    <row r="4793" spans="3:3" x14ac:dyDescent="0.2">
      <c r="C4793" s="63"/>
    </row>
    <row r="4794" spans="3:3" x14ac:dyDescent="0.2">
      <c r="C4794" s="63"/>
    </row>
    <row r="4795" spans="3:3" x14ac:dyDescent="0.2">
      <c r="C4795" s="63"/>
    </row>
    <row r="4796" spans="3:3" x14ac:dyDescent="0.2">
      <c r="C4796" s="63"/>
    </row>
    <row r="4797" spans="3:3" x14ac:dyDescent="0.2">
      <c r="C4797" s="63"/>
    </row>
    <row r="4798" spans="3:3" x14ac:dyDescent="0.2">
      <c r="C4798" s="63"/>
    </row>
    <row r="4799" spans="3:3" x14ac:dyDescent="0.2">
      <c r="C4799" s="63"/>
    </row>
    <row r="4800" spans="3:3" x14ac:dyDescent="0.2">
      <c r="C4800" s="63"/>
    </row>
    <row r="4801" spans="3:3" x14ac:dyDescent="0.2">
      <c r="C4801" s="63"/>
    </row>
    <row r="4802" spans="3:3" x14ac:dyDescent="0.2">
      <c r="C4802" s="63"/>
    </row>
    <row r="4803" spans="3:3" x14ac:dyDescent="0.2">
      <c r="C4803" s="63"/>
    </row>
    <row r="4804" spans="3:3" x14ac:dyDescent="0.2">
      <c r="C4804" s="63"/>
    </row>
    <row r="4805" spans="3:3" x14ac:dyDescent="0.2">
      <c r="C4805" s="63"/>
    </row>
    <row r="4806" spans="3:3" x14ac:dyDescent="0.2">
      <c r="C4806" s="63"/>
    </row>
    <row r="4807" spans="3:3" x14ac:dyDescent="0.2">
      <c r="C4807" s="63"/>
    </row>
    <row r="4808" spans="3:3" x14ac:dyDescent="0.2">
      <c r="C4808" s="63"/>
    </row>
    <row r="4809" spans="3:3" x14ac:dyDescent="0.2">
      <c r="C4809" s="63"/>
    </row>
    <row r="4810" spans="3:3" x14ac:dyDescent="0.2">
      <c r="C4810" s="63"/>
    </row>
    <row r="4811" spans="3:3" x14ac:dyDescent="0.2">
      <c r="C4811" s="63"/>
    </row>
    <row r="4812" spans="3:3" x14ac:dyDescent="0.2">
      <c r="C4812" s="63"/>
    </row>
    <row r="4813" spans="3:3" x14ac:dyDescent="0.2">
      <c r="C4813" s="63"/>
    </row>
    <row r="4814" spans="3:3" x14ac:dyDescent="0.2">
      <c r="C4814" s="63"/>
    </row>
    <row r="4815" spans="3:3" x14ac:dyDescent="0.2">
      <c r="C4815" s="63"/>
    </row>
    <row r="4816" spans="3:3" x14ac:dyDescent="0.2">
      <c r="C4816" s="63"/>
    </row>
    <row r="4817" spans="3:3" x14ac:dyDescent="0.2">
      <c r="C4817" s="63"/>
    </row>
    <row r="4818" spans="3:3" x14ac:dyDescent="0.2">
      <c r="C4818" s="63"/>
    </row>
    <row r="4819" spans="3:3" x14ac:dyDescent="0.2">
      <c r="C4819" s="63"/>
    </row>
    <row r="4820" spans="3:3" x14ac:dyDescent="0.2">
      <c r="C4820" s="63"/>
    </row>
    <row r="4821" spans="3:3" x14ac:dyDescent="0.2">
      <c r="C4821" s="63"/>
    </row>
    <row r="4822" spans="3:3" x14ac:dyDescent="0.2">
      <c r="C4822" s="63"/>
    </row>
    <row r="4823" spans="3:3" x14ac:dyDescent="0.2">
      <c r="C4823" s="63"/>
    </row>
    <row r="4824" spans="3:3" x14ac:dyDescent="0.2">
      <c r="C4824" s="63"/>
    </row>
    <row r="4825" spans="3:3" x14ac:dyDescent="0.2">
      <c r="C4825" s="63"/>
    </row>
    <row r="4826" spans="3:3" x14ac:dyDescent="0.2">
      <c r="C4826" s="63"/>
    </row>
    <row r="4827" spans="3:3" x14ac:dyDescent="0.2">
      <c r="C4827" s="63"/>
    </row>
    <row r="4828" spans="3:3" x14ac:dyDescent="0.2">
      <c r="C4828" s="63"/>
    </row>
    <row r="4829" spans="3:3" x14ac:dyDescent="0.2">
      <c r="C4829" s="63"/>
    </row>
    <row r="4830" spans="3:3" x14ac:dyDescent="0.2">
      <c r="C4830" s="63"/>
    </row>
    <row r="4831" spans="3:3" x14ac:dyDescent="0.2">
      <c r="C4831" s="63"/>
    </row>
    <row r="4832" spans="3:3" x14ac:dyDescent="0.2">
      <c r="C4832" s="63"/>
    </row>
    <row r="4833" spans="3:3" x14ac:dyDescent="0.2">
      <c r="C4833" s="63"/>
    </row>
    <row r="4834" spans="3:3" x14ac:dyDescent="0.2">
      <c r="C4834" s="63"/>
    </row>
    <row r="4835" spans="3:3" x14ac:dyDescent="0.2">
      <c r="C4835" s="63"/>
    </row>
    <row r="4836" spans="3:3" x14ac:dyDescent="0.2">
      <c r="C4836" s="63"/>
    </row>
    <row r="4837" spans="3:3" x14ac:dyDescent="0.2">
      <c r="C4837" s="63"/>
    </row>
    <row r="4838" spans="3:3" x14ac:dyDescent="0.2">
      <c r="C4838" s="63"/>
    </row>
    <row r="4839" spans="3:3" x14ac:dyDescent="0.2">
      <c r="C4839" s="63"/>
    </row>
    <row r="4840" spans="3:3" x14ac:dyDescent="0.2">
      <c r="C4840" s="63"/>
    </row>
    <row r="4841" spans="3:3" x14ac:dyDescent="0.2">
      <c r="C4841" s="63"/>
    </row>
    <row r="4842" spans="3:3" x14ac:dyDescent="0.2">
      <c r="C4842" s="63"/>
    </row>
    <row r="4843" spans="3:3" x14ac:dyDescent="0.2">
      <c r="C4843" s="63"/>
    </row>
    <row r="4844" spans="3:3" x14ac:dyDescent="0.2">
      <c r="C4844" s="63"/>
    </row>
    <row r="4845" spans="3:3" x14ac:dyDescent="0.2">
      <c r="C4845" s="63"/>
    </row>
    <row r="4846" spans="3:3" x14ac:dyDescent="0.2">
      <c r="C4846" s="63"/>
    </row>
    <row r="4847" spans="3:3" x14ac:dyDescent="0.2">
      <c r="C4847" s="63"/>
    </row>
    <row r="4848" spans="3:3" x14ac:dyDescent="0.2">
      <c r="C4848" s="63"/>
    </row>
    <row r="4849" spans="3:3" x14ac:dyDescent="0.2">
      <c r="C4849" s="63"/>
    </row>
    <row r="4850" spans="3:3" x14ac:dyDescent="0.2">
      <c r="C4850" s="63"/>
    </row>
    <row r="4851" spans="3:3" x14ac:dyDescent="0.2">
      <c r="C4851" s="63"/>
    </row>
    <row r="4852" spans="3:3" x14ac:dyDescent="0.2">
      <c r="C4852" s="63"/>
    </row>
    <row r="4853" spans="3:3" x14ac:dyDescent="0.2">
      <c r="C4853" s="63"/>
    </row>
    <row r="4854" spans="3:3" x14ac:dyDescent="0.2">
      <c r="C4854" s="63"/>
    </row>
    <row r="4855" spans="3:3" x14ac:dyDescent="0.2">
      <c r="C4855" s="63"/>
    </row>
    <row r="4856" spans="3:3" x14ac:dyDescent="0.2">
      <c r="C4856" s="63"/>
    </row>
    <row r="4857" spans="3:3" x14ac:dyDescent="0.2">
      <c r="C4857" s="63"/>
    </row>
    <row r="4858" spans="3:3" x14ac:dyDescent="0.2">
      <c r="C4858" s="63"/>
    </row>
    <row r="4859" spans="3:3" x14ac:dyDescent="0.2">
      <c r="C4859" s="63"/>
    </row>
    <row r="4860" spans="3:3" x14ac:dyDescent="0.2">
      <c r="C4860" s="63"/>
    </row>
    <row r="4861" spans="3:3" x14ac:dyDescent="0.2">
      <c r="C4861" s="63"/>
    </row>
    <row r="4862" spans="3:3" x14ac:dyDescent="0.2">
      <c r="C4862" s="63"/>
    </row>
    <row r="4863" spans="3:3" x14ac:dyDescent="0.2">
      <c r="C4863" s="63"/>
    </row>
    <row r="4864" spans="3:3" x14ac:dyDescent="0.2">
      <c r="C4864" s="63"/>
    </row>
    <row r="4865" spans="3:3" x14ac:dyDescent="0.2">
      <c r="C4865" s="63"/>
    </row>
    <row r="4866" spans="3:3" x14ac:dyDescent="0.2">
      <c r="C4866" s="63"/>
    </row>
    <row r="4867" spans="3:3" x14ac:dyDescent="0.2">
      <c r="C4867" s="63"/>
    </row>
    <row r="4868" spans="3:3" x14ac:dyDescent="0.2">
      <c r="C4868" s="63"/>
    </row>
    <row r="4869" spans="3:3" x14ac:dyDescent="0.2">
      <c r="C4869" s="63"/>
    </row>
    <row r="4870" spans="3:3" x14ac:dyDescent="0.2">
      <c r="C4870" s="63"/>
    </row>
    <row r="4871" spans="3:3" x14ac:dyDescent="0.2">
      <c r="C4871" s="63"/>
    </row>
    <row r="4872" spans="3:3" x14ac:dyDescent="0.2">
      <c r="C4872" s="63"/>
    </row>
    <row r="4873" spans="3:3" x14ac:dyDescent="0.2">
      <c r="C4873" s="63"/>
    </row>
    <row r="4874" spans="3:3" x14ac:dyDescent="0.2">
      <c r="C4874" s="63"/>
    </row>
    <row r="4875" spans="3:3" x14ac:dyDescent="0.2">
      <c r="C4875" s="63"/>
    </row>
    <row r="4876" spans="3:3" x14ac:dyDescent="0.2">
      <c r="C4876" s="63"/>
    </row>
    <row r="4877" spans="3:3" x14ac:dyDescent="0.2">
      <c r="C4877" s="63"/>
    </row>
    <row r="4878" spans="3:3" x14ac:dyDescent="0.2">
      <c r="C4878" s="63"/>
    </row>
    <row r="4879" spans="3:3" x14ac:dyDescent="0.2">
      <c r="C4879" s="63"/>
    </row>
    <row r="4880" spans="3:3" x14ac:dyDescent="0.2">
      <c r="C4880" s="63"/>
    </row>
    <row r="4881" spans="3:3" x14ac:dyDescent="0.2">
      <c r="C4881" s="63"/>
    </row>
    <row r="4882" spans="3:3" x14ac:dyDescent="0.2">
      <c r="C4882" s="63"/>
    </row>
    <row r="4883" spans="3:3" x14ac:dyDescent="0.2">
      <c r="C4883" s="63"/>
    </row>
    <row r="4884" spans="3:3" x14ac:dyDescent="0.2">
      <c r="C4884" s="63"/>
    </row>
    <row r="4885" spans="3:3" x14ac:dyDescent="0.2">
      <c r="C4885" s="63"/>
    </row>
    <row r="4886" spans="3:3" x14ac:dyDescent="0.2">
      <c r="C4886" s="63"/>
    </row>
    <row r="4887" spans="3:3" x14ac:dyDescent="0.2">
      <c r="C4887" s="63"/>
    </row>
    <row r="4888" spans="3:3" x14ac:dyDescent="0.2">
      <c r="C4888" s="63"/>
    </row>
    <row r="4889" spans="3:3" x14ac:dyDescent="0.2">
      <c r="C4889" s="63"/>
    </row>
    <row r="4890" spans="3:3" x14ac:dyDescent="0.2">
      <c r="C4890" s="63"/>
    </row>
    <row r="4891" spans="3:3" x14ac:dyDescent="0.2">
      <c r="C4891" s="63"/>
    </row>
    <row r="4892" spans="3:3" x14ac:dyDescent="0.2">
      <c r="C4892" s="63"/>
    </row>
    <row r="4893" spans="3:3" x14ac:dyDescent="0.2">
      <c r="C4893" s="63"/>
    </row>
    <row r="4894" spans="3:3" x14ac:dyDescent="0.2">
      <c r="C4894" s="63"/>
    </row>
    <row r="4895" spans="3:3" x14ac:dyDescent="0.2">
      <c r="C4895" s="63"/>
    </row>
    <row r="4896" spans="3:3" x14ac:dyDescent="0.2">
      <c r="C4896" s="63"/>
    </row>
    <row r="4897" spans="3:3" x14ac:dyDescent="0.2">
      <c r="C4897" s="63"/>
    </row>
    <row r="4898" spans="3:3" x14ac:dyDescent="0.2">
      <c r="C4898" s="63"/>
    </row>
    <row r="4899" spans="3:3" x14ac:dyDescent="0.2">
      <c r="C4899" s="63"/>
    </row>
    <row r="4900" spans="3:3" x14ac:dyDescent="0.2">
      <c r="C4900" s="63"/>
    </row>
    <row r="4901" spans="3:3" x14ac:dyDescent="0.2">
      <c r="C4901" s="63"/>
    </row>
    <row r="4902" spans="3:3" x14ac:dyDescent="0.2">
      <c r="C4902" s="63"/>
    </row>
    <row r="4903" spans="3:3" x14ac:dyDescent="0.2">
      <c r="C4903" s="63"/>
    </row>
    <row r="4904" spans="3:3" x14ac:dyDescent="0.2">
      <c r="C4904" s="63"/>
    </row>
    <row r="4905" spans="3:3" x14ac:dyDescent="0.2">
      <c r="C4905" s="63"/>
    </row>
    <row r="4906" spans="3:3" x14ac:dyDescent="0.2">
      <c r="C4906" s="63"/>
    </row>
    <row r="4907" spans="3:3" x14ac:dyDescent="0.2">
      <c r="C4907" s="63"/>
    </row>
    <row r="4908" spans="3:3" x14ac:dyDescent="0.2">
      <c r="C4908" s="63"/>
    </row>
    <row r="4909" spans="3:3" x14ac:dyDescent="0.2">
      <c r="C4909" s="63"/>
    </row>
    <row r="4910" spans="3:3" x14ac:dyDescent="0.2">
      <c r="C4910" s="63"/>
    </row>
    <row r="4911" spans="3:3" x14ac:dyDescent="0.2">
      <c r="C4911" s="63"/>
    </row>
    <row r="4912" spans="3:3" x14ac:dyDescent="0.2">
      <c r="C4912" s="63"/>
    </row>
    <row r="4913" spans="3:3" x14ac:dyDescent="0.2">
      <c r="C4913" s="63"/>
    </row>
    <row r="4914" spans="3:3" x14ac:dyDescent="0.2">
      <c r="C4914" s="63"/>
    </row>
    <row r="4915" spans="3:3" x14ac:dyDescent="0.2">
      <c r="C4915" s="63"/>
    </row>
    <row r="4916" spans="3:3" x14ac:dyDescent="0.2">
      <c r="C4916" s="63"/>
    </row>
    <row r="4917" spans="3:3" x14ac:dyDescent="0.2">
      <c r="C4917" s="63"/>
    </row>
    <row r="4918" spans="3:3" x14ac:dyDescent="0.2">
      <c r="C4918" s="63"/>
    </row>
    <row r="4919" spans="3:3" x14ac:dyDescent="0.2">
      <c r="C4919" s="63"/>
    </row>
    <row r="4920" spans="3:3" x14ac:dyDescent="0.2">
      <c r="C4920" s="63"/>
    </row>
    <row r="4921" spans="3:3" x14ac:dyDescent="0.2">
      <c r="C4921" s="63"/>
    </row>
    <row r="4922" spans="3:3" x14ac:dyDescent="0.2">
      <c r="C4922" s="63"/>
    </row>
    <row r="4923" spans="3:3" x14ac:dyDescent="0.2">
      <c r="C4923" s="63"/>
    </row>
    <row r="4924" spans="3:3" x14ac:dyDescent="0.2">
      <c r="C4924" s="63"/>
    </row>
    <row r="4925" spans="3:3" x14ac:dyDescent="0.2">
      <c r="C4925" s="63"/>
    </row>
    <row r="4926" spans="3:3" x14ac:dyDescent="0.2">
      <c r="C4926" s="63"/>
    </row>
    <row r="4927" spans="3:3" x14ac:dyDescent="0.2">
      <c r="C4927" s="63"/>
    </row>
    <row r="4928" spans="3:3" x14ac:dyDescent="0.2">
      <c r="C4928" s="63"/>
    </row>
    <row r="4929" spans="3:3" x14ac:dyDescent="0.2">
      <c r="C4929" s="63"/>
    </row>
    <row r="4930" spans="3:3" x14ac:dyDescent="0.2">
      <c r="C4930" s="63"/>
    </row>
    <row r="4931" spans="3:3" x14ac:dyDescent="0.2">
      <c r="C4931" s="63"/>
    </row>
    <row r="4932" spans="3:3" x14ac:dyDescent="0.2">
      <c r="C4932" s="63"/>
    </row>
    <row r="4933" spans="3:3" x14ac:dyDescent="0.2">
      <c r="C4933" s="63"/>
    </row>
    <row r="4934" spans="3:3" x14ac:dyDescent="0.2">
      <c r="C4934" s="63"/>
    </row>
    <row r="4935" spans="3:3" x14ac:dyDescent="0.2">
      <c r="C4935" s="63"/>
    </row>
    <row r="4936" spans="3:3" x14ac:dyDescent="0.2">
      <c r="C4936" s="63"/>
    </row>
    <row r="4937" spans="3:3" x14ac:dyDescent="0.2">
      <c r="C4937" s="63"/>
    </row>
    <row r="4938" spans="3:3" x14ac:dyDescent="0.2">
      <c r="C4938" s="63"/>
    </row>
    <row r="4939" spans="3:3" x14ac:dyDescent="0.2">
      <c r="C4939" s="63"/>
    </row>
    <row r="4940" spans="3:3" x14ac:dyDescent="0.2">
      <c r="C4940" s="63"/>
    </row>
    <row r="4941" spans="3:3" x14ac:dyDescent="0.2">
      <c r="C4941" s="63"/>
    </row>
    <row r="4942" spans="3:3" x14ac:dyDescent="0.2">
      <c r="C4942" s="63"/>
    </row>
    <row r="4943" spans="3:3" x14ac:dyDescent="0.2">
      <c r="C4943" s="63"/>
    </row>
    <row r="4944" spans="3:3" x14ac:dyDescent="0.2">
      <c r="C4944" s="63"/>
    </row>
    <row r="4945" spans="3:3" x14ac:dyDescent="0.2">
      <c r="C4945" s="63"/>
    </row>
    <row r="4946" spans="3:3" x14ac:dyDescent="0.2">
      <c r="C4946" s="63"/>
    </row>
    <row r="4947" spans="3:3" x14ac:dyDescent="0.2">
      <c r="C4947" s="63"/>
    </row>
    <row r="4948" spans="3:3" x14ac:dyDescent="0.2">
      <c r="C4948" s="63"/>
    </row>
    <row r="4949" spans="3:3" x14ac:dyDescent="0.2">
      <c r="C4949" s="63"/>
    </row>
    <row r="4950" spans="3:3" x14ac:dyDescent="0.2">
      <c r="C4950" s="63"/>
    </row>
    <row r="4951" spans="3:3" x14ac:dyDescent="0.2">
      <c r="C4951" s="63"/>
    </row>
    <row r="4952" spans="3:3" x14ac:dyDescent="0.2">
      <c r="C4952" s="63"/>
    </row>
    <row r="4953" spans="3:3" x14ac:dyDescent="0.2">
      <c r="C4953" s="63"/>
    </row>
    <row r="4954" spans="3:3" x14ac:dyDescent="0.2">
      <c r="C4954" s="63"/>
    </row>
    <row r="4955" spans="3:3" x14ac:dyDescent="0.2">
      <c r="C4955" s="63"/>
    </row>
    <row r="4956" spans="3:3" x14ac:dyDescent="0.2">
      <c r="C4956" s="63"/>
    </row>
    <row r="4957" spans="3:3" x14ac:dyDescent="0.2">
      <c r="C4957" s="63"/>
    </row>
    <row r="4958" spans="3:3" x14ac:dyDescent="0.2">
      <c r="C4958" s="63"/>
    </row>
    <row r="4959" spans="3:3" x14ac:dyDescent="0.2">
      <c r="C4959" s="63"/>
    </row>
    <row r="4960" spans="3:3" x14ac:dyDescent="0.2">
      <c r="C4960" s="63"/>
    </row>
    <row r="4961" spans="3:3" x14ac:dyDescent="0.2">
      <c r="C4961" s="63"/>
    </row>
    <row r="4962" spans="3:3" x14ac:dyDescent="0.2">
      <c r="C4962" s="63"/>
    </row>
    <row r="4963" spans="3:3" x14ac:dyDescent="0.2">
      <c r="C4963" s="63"/>
    </row>
    <row r="4964" spans="3:3" x14ac:dyDescent="0.2">
      <c r="C4964" s="63"/>
    </row>
    <row r="4965" spans="3:3" x14ac:dyDescent="0.2">
      <c r="C4965" s="63"/>
    </row>
    <row r="4966" spans="3:3" x14ac:dyDescent="0.2">
      <c r="C4966" s="63"/>
    </row>
    <row r="4967" spans="3:3" x14ac:dyDescent="0.2">
      <c r="C4967" s="63"/>
    </row>
    <row r="4968" spans="3:3" x14ac:dyDescent="0.2">
      <c r="C4968" s="63"/>
    </row>
    <row r="4969" spans="3:3" x14ac:dyDescent="0.2">
      <c r="C4969" s="63"/>
    </row>
    <row r="4970" spans="3:3" x14ac:dyDescent="0.2">
      <c r="C4970" s="63"/>
    </row>
    <row r="4971" spans="3:3" x14ac:dyDescent="0.2">
      <c r="C4971" s="63"/>
    </row>
    <row r="4972" spans="3:3" x14ac:dyDescent="0.2">
      <c r="C4972" s="63"/>
    </row>
    <row r="4973" spans="3:3" x14ac:dyDescent="0.2">
      <c r="C4973" s="63"/>
    </row>
    <row r="4974" spans="3:3" x14ac:dyDescent="0.2">
      <c r="C4974" s="63"/>
    </row>
    <row r="4975" spans="3:3" x14ac:dyDescent="0.2">
      <c r="C4975" s="63"/>
    </row>
    <row r="4976" spans="3:3" x14ac:dyDescent="0.2">
      <c r="C4976" s="63"/>
    </row>
    <row r="4977" spans="3:3" x14ac:dyDescent="0.2">
      <c r="C4977" s="63"/>
    </row>
    <row r="4978" spans="3:3" x14ac:dyDescent="0.2">
      <c r="C4978" s="63"/>
    </row>
    <row r="4979" spans="3:3" x14ac:dyDescent="0.2">
      <c r="C4979" s="63"/>
    </row>
    <row r="4980" spans="3:3" x14ac:dyDescent="0.2">
      <c r="C4980" s="63"/>
    </row>
    <row r="4981" spans="3:3" x14ac:dyDescent="0.2">
      <c r="C4981" s="63"/>
    </row>
    <row r="4982" spans="3:3" x14ac:dyDescent="0.2">
      <c r="C4982" s="63"/>
    </row>
    <row r="4983" spans="3:3" x14ac:dyDescent="0.2">
      <c r="C4983" s="63"/>
    </row>
    <row r="4984" spans="3:3" x14ac:dyDescent="0.2">
      <c r="C4984" s="63"/>
    </row>
    <row r="4985" spans="3:3" x14ac:dyDescent="0.2">
      <c r="C4985" s="63"/>
    </row>
    <row r="4986" spans="3:3" x14ac:dyDescent="0.2">
      <c r="C4986" s="63"/>
    </row>
    <row r="4987" spans="3:3" x14ac:dyDescent="0.2">
      <c r="C4987" s="63"/>
    </row>
    <row r="4988" spans="3:3" x14ac:dyDescent="0.2">
      <c r="C4988" s="63"/>
    </row>
    <row r="4989" spans="3:3" x14ac:dyDescent="0.2">
      <c r="C4989" s="63"/>
    </row>
    <row r="4990" spans="3:3" x14ac:dyDescent="0.2">
      <c r="C4990" s="63"/>
    </row>
    <row r="4991" spans="3:3" x14ac:dyDescent="0.2">
      <c r="C4991" s="63"/>
    </row>
    <row r="4992" spans="3:3" x14ac:dyDescent="0.2">
      <c r="C4992" s="63"/>
    </row>
    <row r="4993" spans="3:3" x14ac:dyDescent="0.2">
      <c r="C4993" s="63"/>
    </row>
    <row r="4994" spans="3:3" x14ac:dyDescent="0.2">
      <c r="C4994" s="63"/>
    </row>
    <row r="4995" spans="3:3" x14ac:dyDescent="0.2">
      <c r="C4995" s="63"/>
    </row>
    <row r="4996" spans="3:3" x14ac:dyDescent="0.2">
      <c r="C4996" s="63"/>
    </row>
    <row r="4997" spans="3:3" x14ac:dyDescent="0.2">
      <c r="C4997" s="63"/>
    </row>
    <row r="4998" spans="3:3" x14ac:dyDescent="0.2">
      <c r="C4998" s="63"/>
    </row>
    <row r="4999" spans="3:3" x14ac:dyDescent="0.2">
      <c r="C4999" s="63"/>
    </row>
    <row r="5000" spans="3:3" x14ac:dyDescent="0.2">
      <c r="C5000" s="63"/>
    </row>
    <row r="5001" spans="3:3" x14ac:dyDescent="0.2">
      <c r="C5001" s="63"/>
    </row>
    <row r="5002" spans="3:3" x14ac:dyDescent="0.2">
      <c r="C5002" s="63"/>
    </row>
    <row r="5003" spans="3:3" x14ac:dyDescent="0.2">
      <c r="C5003" s="63"/>
    </row>
    <row r="5004" spans="3:3" x14ac:dyDescent="0.2">
      <c r="C5004" s="63"/>
    </row>
    <row r="5005" spans="3:3" x14ac:dyDescent="0.2">
      <c r="C5005" s="63"/>
    </row>
    <row r="5006" spans="3:3" x14ac:dyDescent="0.2">
      <c r="C5006" s="63"/>
    </row>
    <row r="5007" spans="3:3" x14ac:dyDescent="0.2">
      <c r="C5007" s="63"/>
    </row>
    <row r="5008" spans="3:3" x14ac:dyDescent="0.2">
      <c r="C5008" s="63"/>
    </row>
    <row r="5009" spans="3:3" x14ac:dyDescent="0.2">
      <c r="C5009" s="63"/>
    </row>
    <row r="5010" spans="3:3" x14ac:dyDescent="0.2">
      <c r="C5010" s="63"/>
    </row>
    <row r="5011" spans="3:3" x14ac:dyDescent="0.2">
      <c r="C5011" s="63"/>
    </row>
    <row r="5012" spans="3:3" x14ac:dyDescent="0.2">
      <c r="C5012" s="63"/>
    </row>
    <row r="5013" spans="3:3" x14ac:dyDescent="0.2">
      <c r="C5013" s="63"/>
    </row>
    <row r="5014" spans="3:3" x14ac:dyDescent="0.2">
      <c r="C5014" s="63"/>
    </row>
    <row r="5015" spans="3:3" x14ac:dyDescent="0.2">
      <c r="C5015" s="63"/>
    </row>
    <row r="5016" spans="3:3" x14ac:dyDescent="0.2">
      <c r="C5016" s="63"/>
    </row>
    <row r="5017" spans="3:3" x14ac:dyDescent="0.2">
      <c r="C5017" s="63"/>
    </row>
    <row r="5018" spans="3:3" x14ac:dyDescent="0.2">
      <c r="C5018" s="63"/>
    </row>
    <row r="5019" spans="3:3" x14ac:dyDescent="0.2">
      <c r="C5019" s="63"/>
    </row>
    <row r="5020" spans="3:3" x14ac:dyDescent="0.2">
      <c r="C5020" s="63"/>
    </row>
    <row r="5021" spans="3:3" x14ac:dyDescent="0.2">
      <c r="C5021" s="63"/>
    </row>
    <row r="5022" spans="3:3" x14ac:dyDescent="0.2">
      <c r="C5022" s="63"/>
    </row>
    <row r="5023" spans="3:3" x14ac:dyDescent="0.2">
      <c r="C5023" s="63"/>
    </row>
    <row r="5024" spans="3:3" x14ac:dyDescent="0.2">
      <c r="C5024" s="63"/>
    </row>
    <row r="5025" spans="3:3" x14ac:dyDescent="0.2">
      <c r="C5025" s="63"/>
    </row>
    <row r="5026" spans="3:3" x14ac:dyDescent="0.2">
      <c r="C5026" s="63"/>
    </row>
    <row r="5027" spans="3:3" x14ac:dyDescent="0.2">
      <c r="C5027" s="63"/>
    </row>
    <row r="5028" spans="3:3" x14ac:dyDescent="0.2">
      <c r="C5028" s="63"/>
    </row>
    <row r="5029" spans="3:3" x14ac:dyDescent="0.2">
      <c r="C5029" s="63"/>
    </row>
    <row r="5030" spans="3:3" x14ac:dyDescent="0.2">
      <c r="C5030" s="63"/>
    </row>
    <row r="5031" spans="3:3" x14ac:dyDescent="0.2">
      <c r="C5031" s="63"/>
    </row>
    <row r="5032" spans="3:3" x14ac:dyDescent="0.2">
      <c r="C5032" s="63"/>
    </row>
    <row r="5033" spans="3:3" x14ac:dyDescent="0.2">
      <c r="C5033" s="63"/>
    </row>
    <row r="5034" spans="3:3" x14ac:dyDescent="0.2">
      <c r="C5034" s="63"/>
    </row>
    <row r="5035" spans="3:3" x14ac:dyDescent="0.2">
      <c r="C5035" s="63"/>
    </row>
    <row r="5036" spans="3:3" x14ac:dyDescent="0.2">
      <c r="C5036" s="63"/>
    </row>
    <row r="5037" spans="3:3" x14ac:dyDescent="0.2">
      <c r="C5037" s="63"/>
    </row>
    <row r="5038" spans="3:3" x14ac:dyDescent="0.2">
      <c r="C5038" s="63"/>
    </row>
    <row r="5039" spans="3:3" x14ac:dyDescent="0.2">
      <c r="C5039" s="63"/>
    </row>
    <row r="5040" spans="3:3" x14ac:dyDescent="0.2">
      <c r="C5040" s="63"/>
    </row>
    <row r="5041" spans="3:3" x14ac:dyDescent="0.2">
      <c r="C5041" s="63"/>
    </row>
    <row r="5042" spans="3:3" x14ac:dyDescent="0.2">
      <c r="C5042" s="63"/>
    </row>
    <row r="5043" spans="3:3" x14ac:dyDescent="0.2">
      <c r="C5043" s="63"/>
    </row>
    <row r="5044" spans="3:3" x14ac:dyDescent="0.2">
      <c r="C5044" s="63"/>
    </row>
    <row r="5045" spans="3:3" x14ac:dyDescent="0.2">
      <c r="C5045" s="63"/>
    </row>
    <row r="5046" spans="3:3" x14ac:dyDescent="0.2">
      <c r="C5046" s="63"/>
    </row>
    <row r="5047" spans="3:3" x14ac:dyDescent="0.2">
      <c r="C5047" s="63"/>
    </row>
    <row r="5048" spans="3:3" x14ac:dyDescent="0.2">
      <c r="C5048" s="63"/>
    </row>
    <row r="5049" spans="3:3" x14ac:dyDescent="0.2">
      <c r="C5049" s="63"/>
    </row>
    <row r="5050" spans="3:3" x14ac:dyDescent="0.2">
      <c r="C5050" s="63"/>
    </row>
    <row r="5051" spans="3:3" x14ac:dyDescent="0.2">
      <c r="C5051" s="63"/>
    </row>
    <row r="5052" spans="3:3" x14ac:dyDescent="0.2">
      <c r="C5052" s="63"/>
    </row>
    <row r="5053" spans="3:3" x14ac:dyDescent="0.2">
      <c r="C5053" s="63"/>
    </row>
    <row r="5054" spans="3:3" x14ac:dyDescent="0.2">
      <c r="C5054" s="63"/>
    </row>
    <row r="5055" spans="3:3" x14ac:dyDescent="0.2">
      <c r="C5055" s="63"/>
    </row>
    <row r="5056" spans="3:3" x14ac:dyDescent="0.2">
      <c r="C5056" s="63"/>
    </row>
    <row r="5057" spans="3:3" x14ac:dyDescent="0.2">
      <c r="C5057" s="63"/>
    </row>
    <row r="5058" spans="3:3" x14ac:dyDescent="0.2">
      <c r="C5058" s="63"/>
    </row>
    <row r="5059" spans="3:3" x14ac:dyDescent="0.2">
      <c r="C5059" s="63"/>
    </row>
    <row r="5060" spans="3:3" x14ac:dyDescent="0.2">
      <c r="C5060" s="63"/>
    </row>
    <row r="5061" spans="3:3" x14ac:dyDescent="0.2">
      <c r="C5061" s="63"/>
    </row>
    <row r="5062" spans="3:3" x14ac:dyDescent="0.2">
      <c r="C5062" s="63"/>
    </row>
    <row r="5063" spans="3:3" x14ac:dyDescent="0.2">
      <c r="C5063" s="63"/>
    </row>
    <row r="5064" spans="3:3" x14ac:dyDescent="0.2">
      <c r="C5064" s="63"/>
    </row>
    <row r="5065" spans="3:3" x14ac:dyDescent="0.2">
      <c r="C5065" s="63"/>
    </row>
    <row r="5066" spans="3:3" x14ac:dyDescent="0.2">
      <c r="C5066" s="63"/>
    </row>
    <row r="5067" spans="3:3" x14ac:dyDescent="0.2">
      <c r="C5067" s="63"/>
    </row>
    <row r="5068" spans="3:3" x14ac:dyDescent="0.2">
      <c r="C5068" s="63"/>
    </row>
    <row r="5069" spans="3:3" x14ac:dyDescent="0.2">
      <c r="C5069" s="63"/>
    </row>
    <row r="5070" spans="3:3" x14ac:dyDescent="0.2">
      <c r="C5070" s="63"/>
    </row>
    <row r="5071" spans="3:3" x14ac:dyDescent="0.2">
      <c r="C5071" s="63"/>
    </row>
    <row r="5072" spans="3:3" x14ac:dyDescent="0.2">
      <c r="C5072" s="63"/>
    </row>
    <row r="5073" spans="3:3" x14ac:dyDescent="0.2">
      <c r="C5073" s="63"/>
    </row>
    <row r="5074" spans="3:3" x14ac:dyDescent="0.2">
      <c r="C5074" s="63"/>
    </row>
    <row r="5075" spans="3:3" x14ac:dyDescent="0.2">
      <c r="C5075" s="63"/>
    </row>
    <row r="5076" spans="3:3" x14ac:dyDescent="0.2">
      <c r="C5076" s="63"/>
    </row>
    <row r="5077" spans="3:3" x14ac:dyDescent="0.2">
      <c r="C5077" s="63"/>
    </row>
    <row r="5078" spans="3:3" x14ac:dyDescent="0.2">
      <c r="C5078" s="63"/>
    </row>
    <row r="5079" spans="3:3" x14ac:dyDescent="0.2">
      <c r="C5079" s="63"/>
    </row>
    <row r="5080" spans="3:3" x14ac:dyDescent="0.2">
      <c r="C5080" s="63"/>
    </row>
    <row r="5081" spans="3:3" x14ac:dyDescent="0.2">
      <c r="C5081" s="63"/>
    </row>
    <row r="5082" spans="3:3" x14ac:dyDescent="0.2">
      <c r="C5082" s="63"/>
    </row>
    <row r="5083" spans="3:3" x14ac:dyDescent="0.2">
      <c r="C5083" s="63"/>
    </row>
    <row r="5084" spans="3:3" x14ac:dyDescent="0.2">
      <c r="C5084" s="63"/>
    </row>
    <row r="5085" spans="3:3" x14ac:dyDescent="0.2">
      <c r="C5085" s="63"/>
    </row>
    <row r="5086" spans="3:3" x14ac:dyDescent="0.2">
      <c r="C5086" s="63"/>
    </row>
    <row r="5087" spans="3:3" x14ac:dyDescent="0.2">
      <c r="C5087" s="63"/>
    </row>
    <row r="5088" spans="3:3" x14ac:dyDescent="0.2">
      <c r="C5088" s="63"/>
    </row>
    <row r="5089" spans="3:3" x14ac:dyDescent="0.2">
      <c r="C5089" s="63"/>
    </row>
    <row r="5090" spans="3:3" x14ac:dyDescent="0.2">
      <c r="C5090" s="63"/>
    </row>
    <row r="5091" spans="3:3" x14ac:dyDescent="0.2">
      <c r="C5091" s="63"/>
    </row>
    <row r="5092" spans="3:3" x14ac:dyDescent="0.2">
      <c r="C5092" s="63"/>
    </row>
    <row r="5093" spans="3:3" x14ac:dyDescent="0.2">
      <c r="C5093" s="63"/>
    </row>
    <row r="5094" spans="3:3" x14ac:dyDescent="0.2">
      <c r="C5094" s="63"/>
    </row>
    <row r="5095" spans="3:3" x14ac:dyDescent="0.2">
      <c r="C5095" s="63"/>
    </row>
    <row r="5096" spans="3:3" x14ac:dyDescent="0.2">
      <c r="C5096" s="63"/>
    </row>
    <row r="5097" spans="3:3" x14ac:dyDescent="0.2">
      <c r="C5097" s="63"/>
    </row>
    <row r="5098" spans="3:3" x14ac:dyDescent="0.2">
      <c r="C5098" s="63"/>
    </row>
    <row r="5099" spans="3:3" x14ac:dyDescent="0.2">
      <c r="C5099" s="63"/>
    </row>
    <row r="5100" spans="3:3" x14ac:dyDescent="0.2">
      <c r="C5100" s="63"/>
    </row>
    <row r="5101" spans="3:3" x14ac:dyDescent="0.2">
      <c r="C5101" s="63"/>
    </row>
    <row r="5102" spans="3:3" x14ac:dyDescent="0.2">
      <c r="C5102" s="63"/>
    </row>
    <row r="5103" spans="3:3" x14ac:dyDescent="0.2">
      <c r="C5103" s="63"/>
    </row>
    <row r="5104" spans="3:3" x14ac:dyDescent="0.2">
      <c r="C5104" s="63"/>
    </row>
    <row r="5105" spans="3:3" x14ac:dyDescent="0.2">
      <c r="C5105" s="63"/>
    </row>
    <row r="5106" spans="3:3" x14ac:dyDescent="0.2">
      <c r="C5106" s="63"/>
    </row>
    <row r="5107" spans="3:3" x14ac:dyDescent="0.2">
      <c r="C5107" s="63"/>
    </row>
    <row r="5108" spans="3:3" x14ac:dyDescent="0.2">
      <c r="C5108" s="63"/>
    </row>
    <row r="5109" spans="3:3" x14ac:dyDescent="0.2">
      <c r="C5109" s="63"/>
    </row>
    <row r="5110" spans="3:3" x14ac:dyDescent="0.2">
      <c r="C5110" s="63"/>
    </row>
    <row r="5111" spans="3:3" x14ac:dyDescent="0.2">
      <c r="C5111" s="63"/>
    </row>
    <row r="5112" spans="3:3" x14ac:dyDescent="0.2">
      <c r="C5112" s="63"/>
    </row>
    <row r="5113" spans="3:3" x14ac:dyDescent="0.2">
      <c r="C5113" s="63"/>
    </row>
    <row r="5114" spans="3:3" x14ac:dyDescent="0.2">
      <c r="C5114" s="63"/>
    </row>
    <row r="5115" spans="3:3" x14ac:dyDescent="0.2">
      <c r="C5115" s="63"/>
    </row>
    <row r="5116" spans="3:3" x14ac:dyDescent="0.2">
      <c r="C5116" s="63"/>
    </row>
    <row r="5117" spans="3:3" x14ac:dyDescent="0.2">
      <c r="C5117" s="63"/>
    </row>
    <row r="5118" spans="3:3" x14ac:dyDescent="0.2">
      <c r="C5118" s="63"/>
    </row>
    <row r="5119" spans="3:3" x14ac:dyDescent="0.2">
      <c r="C5119" s="63"/>
    </row>
    <row r="5120" spans="3:3" x14ac:dyDescent="0.2">
      <c r="C5120" s="63"/>
    </row>
    <row r="5121" spans="3:3" x14ac:dyDescent="0.2">
      <c r="C5121" s="63"/>
    </row>
    <row r="5122" spans="3:3" x14ac:dyDescent="0.2">
      <c r="C5122" s="63"/>
    </row>
    <row r="5123" spans="3:3" x14ac:dyDescent="0.2">
      <c r="C5123" s="63"/>
    </row>
    <row r="5124" spans="3:3" x14ac:dyDescent="0.2">
      <c r="C5124" s="63"/>
    </row>
    <row r="5125" spans="3:3" x14ac:dyDescent="0.2">
      <c r="C5125" s="63"/>
    </row>
    <row r="5126" spans="3:3" x14ac:dyDescent="0.2">
      <c r="C5126" s="63"/>
    </row>
    <row r="5127" spans="3:3" x14ac:dyDescent="0.2">
      <c r="C5127" s="63"/>
    </row>
    <row r="5128" spans="3:3" x14ac:dyDescent="0.2">
      <c r="C5128" s="63"/>
    </row>
    <row r="5129" spans="3:3" x14ac:dyDescent="0.2">
      <c r="C5129" s="63"/>
    </row>
    <row r="5130" spans="3:3" x14ac:dyDescent="0.2">
      <c r="C5130" s="63"/>
    </row>
    <row r="5131" spans="3:3" x14ac:dyDescent="0.2">
      <c r="C5131" s="63"/>
    </row>
    <row r="5132" spans="3:3" x14ac:dyDescent="0.2">
      <c r="C5132" s="63"/>
    </row>
    <row r="5133" spans="3:3" x14ac:dyDescent="0.2">
      <c r="C5133" s="63"/>
    </row>
    <row r="5134" spans="3:3" x14ac:dyDescent="0.2">
      <c r="C5134" s="63"/>
    </row>
    <row r="5135" spans="3:3" x14ac:dyDescent="0.2">
      <c r="C5135" s="63"/>
    </row>
    <row r="5136" spans="3:3" x14ac:dyDescent="0.2">
      <c r="C5136" s="63"/>
    </row>
    <row r="5137" spans="3:3" x14ac:dyDescent="0.2">
      <c r="C5137" s="63"/>
    </row>
    <row r="5138" spans="3:3" x14ac:dyDescent="0.2">
      <c r="C5138" s="63"/>
    </row>
    <row r="5139" spans="3:3" x14ac:dyDescent="0.2">
      <c r="C5139" s="63"/>
    </row>
    <row r="5140" spans="3:3" x14ac:dyDescent="0.2">
      <c r="C5140" s="63"/>
    </row>
    <row r="5141" spans="3:3" x14ac:dyDescent="0.2">
      <c r="C5141" s="63"/>
    </row>
    <row r="5142" spans="3:3" x14ac:dyDescent="0.2">
      <c r="C5142" s="63"/>
    </row>
    <row r="5143" spans="3:3" x14ac:dyDescent="0.2">
      <c r="C5143" s="63"/>
    </row>
    <row r="5144" spans="3:3" x14ac:dyDescent="0.2">
      <c r="C5144" s="63"/>
    </row>
    <row r="5145" spans="3:3" x14ac:dyDescent="0.2">
      <c r="C5145" s="63"/>
    </row>
    <row r="5146" spans="3:3" x14ac:dyDescent="0.2">
      <c r="C5146" s="63"/>
    </row>
    <row r="5147" spans="3:3" x14ac:dyDescent="0.2">
      <c r="C5147" s="63"/>
    </row>
    <row r="5148" spans="3:3" x14ac:dyDescent="0.2">
      <c r="C5148" s="63"/>
    </row>
    <row r="5149" spans="3:3" x14ac:dyDescent="0.2">
      <c r="C5149" s="63"/>
    </row>
    <row r="5150" spans="3:3" x14ac:dyDescent="0.2">
      <c r="C5150" s="63"/>
    </row>
    <row r="5151" spans="3:3" x14ac:dyDescent="0.2">
      <c r="C5151" s="63"/>
    </row>
    <row r="5152" spans="3:3" x14ac:dyDescent="0.2">
      <c r="C5152" s="63"/>
    </row>
    <row r="5153" spans="3:3" x14ac:dyDescent="0.2">
      <c r="C5153" s="63"/>
    </row>
    <row r="5154" spans="3:3" x14ac:dyDescent="0.2">
      <c r="C5154" s="63"/>
    </row>
    <row r="5155" spans="3:3" x14ac:dyDescent="0.2">
      <c r="C5155" s="63"/>
    </row>
    <row r="5156" spans="3:3" x14ac:dyDescent="0.2">
      <c r="C5156" s="63"/>
    </row>
    <row r="5157" spans="3:3" x14ac:dyDescent="0.2">
      <c r="C5157" s="63"/>
    </row>
    <row r="5158" spans="3:3" x14ac:dyDescent="0.2">
      <c r="C5158" s="63"/>
    </row>
    <row r="5159" spans="3:3" x14ac:dyDescent="0.2">
      <c r="C5159" s="63"/>
    </row>
    <row r="5160" spans="3:3" x14ac:dyDescent="0.2">
      <c r="C5160" s="63"/>
    </row>
    <row r="5161" spans="3:3" x14ac:dyDescent="0.2">
      <c r="C5161" s="63"/>
    </row>
    <row r="5162" spans="3:3" x14ac:dyDescent="0.2">
      <c r="C5162" s="63"/>
    </row>
    <row r="5163" spans="3:3" x14ac:dyDescent="0.2">
      <c r="C5163" s="63"/>
    </row>
    <row r="5164" spans="3:3" x14ac:dyDescent="0.2">
      <c r="C5164" s="63"/>
    </row>
    <row r="5165" spans="3:3" x14ac:dyDescent="0.2">
      <c r="C5165" s="63"/>
    </row>
    <row r="5166" spans="3:3" x14ac:dyDescent="0.2">
      <c r="C5166" s="63"/>
    </row>
    <row r="5167" spans="3:3" x14ac:dyDescent="0.2">
      <c r="C5167" s="63"/>
    </row>
    <row r="5168" spans="3:3" x14ac:dyDescent="0.2">
      <c r="C5168" s="63"/>
    </row>
    <row r="5169" spans="3:3" x14ac:dyDescent="0.2">
      <c r="C5169" s="63"/>
    </row>
    <row r="5170" spans="3:3" x14ac:dyDescent="0.2">
      <c r="C5170" s="63"/>
    </row>
    <row r="5171" spans="3:3" x14ac:dyDescent="0.2">
      <c r="C5171" s="63"/>
    </row>
    <row r="5172" spans="3:3" x14ac:dyDescent="0.2">
      <c r="C5172" s="63"/>
    </row>
    <row r="5173" spans="3:3" x14ac:dyDescent="0.2">
      <c r="C5173" s="63"/>
    </row>
    <row r="5174" spans="3:3" x14ac:dyDescent="0.2">
      <c r="C5174" s="63"/>
    </row>
    <row r="5175" spans="3:3" x14ac:dyDescent="0.2">
      <c r="C5175" s="63"/>
    </row>
    <row r="5176" spans="3:3" x14ac:dyDescent="0.2">
      <c r="C5176" s="63"/>
    </row>
    <row r="5177" spans="3:3" x14ac:dyDescent="0.2">
      <c r="C5177" s="63"/>
    </row>
    <row r="5178" spans="3:3" x14ac:dyDescent="0.2">
      <c r="C5178" s="63"/>
    </row>
    <row r="5179" spans="3:3" x14ac:dyDescent="0.2">
      <c r="C5179" s="63"/>
    </row>
    <row r="5180" spans="3:3" x14ac:dyDescent="0.2">
      <c r="C5180" s="63"/>
    </row>
    <row r="5181" spans="3:3" x14ac:dyDescent="0.2">
      <c r="C5181" s="63"/>
    </row>
    <row r="5182" spans="3:3" x14ac:dyDescent="0.2">
      <c r="C5182" s="63"/>
    </row>
    <row r="5183" spans="3:3" x14ac:dyDescent="0.2">
      <c r="C5183" s="63"/>
    </row>
    <row r="5184" spans="3:3" x14ac:dyDescent="0.2">
      <c r="C5184" s="63"/>
    </row>
    <row r="5185" spans="3:3" x14ac:dyDescent="0.2">
      <c r="C5185" s="63"/>
    </row>
    <row r="5186" spans="3:3" x14ac:dyDescent="0.2">
      <c r="C5186" s="63"/>
    </row>
    <row r="5187" spans="3:3" x14ac:dyDescent="0.2">
      <c r="C5187" s="63"/>
    </row>
    <row r="5188" spans="3:3" x14ac:dyDescent="0.2">
      <c r="C5188" s="63"/>
    </row>
    <row r="5189" spans="3:3" x14ac:dyDescent="0.2">
      <c r="C5189" s="63"/>
    </row>
    <row r="5190" spans="3:3" x14ac:dyDescent="0.2">
      <c r="C5190" s="63"/>
    </row>
    <row r="5191" spans="3:3" x14ac:dyDescent="0.2">
      <c r="C5191" s="63"/>
    </row>
    <row r="5192" spans="3:3" x14ac:dyDescent="0.2">
      <c r="C5192" s="63"/>
    </row>
    <row r="5193" spans="3:3" x14ac:dyDescent="0.2">
      <c r="C5193" s="63"/>
    </row>
    <row r="5194" spans="3:3" x14ac:dyDescent="0.2">
      <c r="C5194" s="63"/>
    </row>
    <row r="5195" spans="3:3" x14ac:dyDescent="0.2">
      <c r="C5195" s="63"/>
    </row>
    <row r="5196" spans="3:3" x14ac:dyDescent="0.2">
      <c r="C5196" s="63"/>
    </row>
    <row r="5197" spans="3:3" x14ac:dyDescent="0.2">
      <c r="C5197" s="63"/>
    </row>
    <row r="5198" spans="3:3" x14ac:dyDescent="0.2">
      <c r="C5198" s="63"/>
    </row>
    <row r="5199" spans="3:3" x14ac:dyDescent="0.2">
      <c r="C5199" s="63"/>
    </row>
    <row r="5200" spans="3:3" x14ac:dyDescent="0.2">
      <c r="C5200" s="63"/>
    </row>
    <row r="5201" spans="3:3" x14ac:dyDescent="0.2">
      <c r="C5201" s="63"/>
    </row>
    <row r="5202" spans="3:3" x14ac:dyDescent="0.2">
      <c r="C5202" s="63"/>
    </row>
    <row r="5203" spans="3:3" x14ac:dyDescent="0.2">
      <c r="C5203" s="63"/>
    </row>
    <row r="5204" spans="3:3" x14ac:dyDescent="0.2">
      <c r="C5204" s="63"/>
    </row>
    <row r="5205" spans="3:3" x14ac:dyDescent="0.2">
      <c r="C5205" s="63"/>
    </row>
    <row r="5206" spans="3:3" x14ac:dyDescent="0.2">
      <c r="C5206" s="63"/>
    </row>
    <row r="5207" spans="3:3" x14ac:dyDescent="0.2">
      <c r="C5207" s="63"/>
    </row>
    <row r="5208" spans="3:3" x14ac:dyDescent="0.2">
      <c r="C5208" s="63"/>
    </row>
    <row r="5209" spans="3:3" x14ac:dyDescent="0.2">
      <c r="C5209" s="63"/>
    </row>
    <row r="5210" spans="3:3" x14ac:dyDescent="0.2">
      <c r="C5210" s="63"/>
    </row>
    <row r="5211" spans="3:3" x14ac:dyDescent="0.2">
      <c r="C5211" s="63"/>
    </row>
    <row r="5212" spans="3:3" x14ac:dyDescent="0.2">
      <c r="C5212" s="63"/>
    </row>
    <row r="5213" spans="3:3" x14ac:dyDescent="0.2">
      <c r="C5213" s="63"/>
    </row>
    <row r="5214" spans="3:3" x14ac:dyDescent="0.2">
      <c r="C5214" s="63"/>
    </row>
    <row r="5215" spans="3:3" x14ac:dyDescent="0.2">
      <c r="C5215" s="63"/>
    </row>
    <row r="5216" spans="3:3" x14ac:dyDescent="0.2">
      <c r="C5216" s="63"/>
    </row>
    <row r="5217" spans="3:3" x14ac:dyDescent="0.2">
      <c r="C5217" s="63"/>
    </row>
    <row r="5218" spans="3:3" x14ac:dyDescent="0.2">
      <c r="C5218" s="63"/>
    </row>
    <row r="5219" spans="3:3" x14ac:dyDescent="0.2">
      <c r="C5219" s="63"/>
    </row>
    <row r="5220" spans="3:3" x14ac:dyDescent="0.2">
      <c r="C5220" s="63"/>
    </row>
    <row r="5221" spans="3:3" x14ac:dyDescent="0.2">
      <c r="C5221" s="63"/>
    </row>
    <row r="5222" spans="3:3" x14ac:dyDescent="0.2">
      <c r="C5222" s="63"/>
    </row>
    <row r="5223" spans="3:3" x14ac:dyDescent="0.2">
      <c r="C5223" s="63"/>
    </row>
    <row r="5224" spans="3:3" x14ac:dyDescent="0.2">
      <c r="C5224" s="63"/>
    </row>
    <row r="5225" spans="3:3" x14ac:dyDescent="0.2">
      <c r="C5225" s="63"/>
    </row>
    <row r="5226" spans="3:3" x14ac:dyDescent="0.2">
      <c r="C5226" s="63"/>
    </row>
    <row r="5227" spans="3:3" x14ac:dyDescent="0.2">
      <c r="C5227" s="63"/>
    </row>
    <row r="5228" spans="3:3" x14ac:dyDescent="0.2">
      <c r="C5228" s="63"/>
    </row>
    <row r="5229" spans="3:3" x14ac:dyDescent="0.2">
      <c r="C5229" s="63"/>
    </row>
    <row r="5230" spans="3:3" x14ac:dyDescent="0.2">
      <c r="C5230" s="63"/>
    </row>
    <row r="5231" spans="3:3" x14ac:dyDescent="0.2">
      <c r="C5231" s="63"/>
    </row>
    <row r="5232" spans="3:3" x14ac:dyDescent="0.2">
      <c r="C5232" s="63"/>
    </row>
    <row r="5233" spans="3:3" x14ac:dyDescent="0.2">
      <c r="C5233" s="63"/>
    </row>
    <row r="5234" spans="3:3" x14ac:dyDescent="0.2">
      <c r="C5234" s="63"/>
    </row>
    <row r="5235" spans="3:3" x14ac:dyDescent="0.2">
      <c r="C5235" s="63"/>
    </row>
    <row r="5236" spans="3:3" x14ac:dyDescent="0.2">
      <c r="C5236" s="63"/>
    </row>
    <row r="5237" spans="3:3" x14ac:dyDescent="0.2">
      <c r="C5237" s="63"/>
    </row>
    <row r="5238" spans="3:3" x14ac:dyDescent="0.2">
      <c r="C5238" s="63"/>
    </row>
    <row r="5239" spans="3:3" x14ac:dyDescent="0.2">
      <c r="C5239" s="63"/>
    </row>
    <row r="5240" spans="3:3" x14ac:dyDescent="0.2">
      <c r="C5240" s="63"/>
    </row>
    <row r="5241" spans="3:3" x14ac:dyDescent="0.2">
      <c r="C5241" s="63"/>
    </row>
    <row r="5242" spans="3:3" x14ac:dyDescent="0.2">
      <c r="C5242" s="63"/>
    </row>
    <row r="5243" spans="3:3" x14ac:dyDescent="0.2">
      <c r="C5243" s="63"/>
    </row>
    <row r="5244" spans="3:3" x14ac:dyDescent="0.2">
      <c r="C5244" s="63"/>
    </row>
    <row r="5245" spans="3:3" x14ac:dyDescent="0.2">
      <c r="C5245" s="63"/>
    </row>
    <row r="5246" spans="3:3" x14ac:dyDescent="0.2">
      <c r="C5246" s="63"/>
    </row>
    <row r="5247" spans="3:3" x14ac:dyDescent="0.2">
      <c r="C5247" s="63"/>
    </row>
    <row r="5248" spans="3:3" x14ac:dyDescent="0.2">
      <c r="C5248" s="63"/>
    </row>
    <row r="5249" spans="3:3" x14ac:dyDescent="0.2">
      <c r="C5249" s="63"/>
    </row>
    <row r="5250" spans="3:3" x14ac:dyDescent="0.2">
      <c r="C5250" s="63"/>
    </row>
    <row r="5251" spans="3:3" x14ac:dyDescent="0.2">
      <c r="C5251" s="63"/>
    </row>
    <row r="5252" spans="3:3" x14ac:dyDescent="0.2">
      <c r="C5252" s="63"/>
    </row>
    <row r="5253" spans="3:3" x14ac:dyDescent="0.2">
      <c r="C5253" s="63"/>
    </row>
    <row r="5254" spans="3:3" x14ac:dyDescent="0.2">
      <c r="C5254" s="63"/>
    </row>
    <row r="5255" spans="3:3" x14ac:dyDescent="0.2">
      <c r="C5255" s="63"/>
    </row>
    <row r="5256" spans="3:3" x14ac:dyDescent="0.2">
      <c r="C5256" s="63"/>
    </row>
    <row r="5257" spans="3:3" x14ac:dyDescent="0.2">
      <c r="C5257" s="63"/>
    </row>
    <row r="5258" spans="3:3" x14ac:dyDescent="0.2">
      <c r="C5258" s="63"/>
    </row>
    <row r="5259" spans="3:3" x14ac:dyDescent="0.2">
      <c r="C5259" s="63"/>
    </row>
    <row r="5260" spans="3:3" x14ac:dyDescent="0.2">
      <c r="C5260" s="63"/>
    </row>
    <row r="5261" spans="3:3" x14ac:dyDescent="0.2">
      <c r="C5261" s="63"/>
    </row>
    <row r="5262" spans="3:3" x14ac:dyDescent="0.2">
      <c r="C5262" s="63"/>
    </row>
    <row r="5263" spans="3:3" x14ac:dyDescent="0.2">
      <c r="C5263" s="63"/>
    </row>
    <row r="5264" spans="3:3" x14ac:dyDescent="0.2">
      <c r="C5264" s="63"/>
    </row>
    <row r="5265" spans="3:3" x14ac:dyDescent="0.2">
      <c r="C5265" s="63"/>
    </row>
    <row r="5266" spans="3:3" x14ac:dyDescent="0.2">
      <c r="C5266" s="63"/>
    </row>
    <row r="5267" spans="3:3" x14ac:dyDescent="0.2">
      <c r="C5267" s="63"/>
    </row>
    <row r="5268" spans="3:3" x14ac:dyDescent="0.2">
      <c r="C5268" s="63"/>
    </row>
    <row r="5269" spans="3:3" x14ac:dyDescent="0.2">
      <c r="C5269" s="63"/>
    </row>
    <row r="5270" spans="3:3" x14ac:dyDescent="0.2">
      <c r="C5270" s="63"/>
    </row>
    <row r="5271" spans="3:3" x14ac:dyDescent="0.2">
      <c r="C5271" s="63"/>
    </row>
    <row r="5272" spans="3:3" x14ac:dyDescent="0.2">
      <c r="C5272" s="63"/>
    </row>
    <row r="5273" spans="3:3" x14ac:dyDescent="0.2">
      <c r="C5273" s="63"/>
    </row>
    <row r="5274" spans="3:3" x14ac:dyDescent="0.2">
      <c r="C5274" s="63"/>
    </row>
    <row r="5275" spans="3:3" x14ac:dyDescent="0.2">
      <c r="C5275" s="63"/>
    </row>
    <row r="5276" spans="3:3" x14ac:dyDescent="0.2">
      <c r="C5276" s="63"/>
    </row>
    <row r="5277" spans="3:3" x14ac:dyDescent="0.2">
      <c r="C5277" s="63"/>
    </row>
    <row r="5278" spans="3:3" x14ac:dyDescent="0.2">
      <c r="C5278" s="63"/>
    </row>
    <row r="5279" spans="3:3" x14ac:dyDescent="0.2">
      <c r="C5279" s="63"/>
    </row>
    <row r="5280" spans="3:3" x14ac:dyDescent="0.2">
      <c r="C5280" s="63"/>
    </row>
    <row r="5281" spans="3:3" x14ac:dyDescent="0.2">
      <c r="C5281" s="63"/>
    </row>
    <row r="5282" spans="3:3" x14ac:dyDescent="0.2">
      <c r="C5282" s="63"/>
    </row>
    <row r="5283" spans="3:3" x14ac:dyDescent="0.2">
      <c r="C5283" s="63"/>
    </row>
    <row r="5284" spans="3:3" x14ac:dyDescent="0.2">
      <c r="C5284" s="63"/>
    </row>
    <row r="5285" spans="3:3" x14ac:dyDescent="0.2">
      <c r="C5285" s="63"/>
    </row>
    <row r="5286" spans="3:3" x14ac:dyDescent="0.2">
      <c r="C5286" s="63"/>
    </row>
    <row r="5287" spans="3:3" x14ac:dyDescent="0.2">
      <c r="C5287" s="63"/>
    </row>
    <row r="5288" spans="3:3" x14ac:dyDescent="0.2">
      <c r="C5288" s="63"/>
    </row>
    <row r="5289" spans="3:3" x14ac:dyDescent="0.2">
      <c r="C5289" s="63"/>
    </row>
    <row r="5290" spans="3:3" x14ac:dyDescent="0.2">
      <c r="C5290" s="63"/>
    </row>
    <row r="5291" spans="3:3" x14ac:dyDescent="0.2">
      <c r="C5291" s="63"/>
    </row>
    <row r="5292" spans="3:3" x14ac:dyDescent="0.2">
      <c r="C5292" s="63"/>
    </row>
    <row r="5293" spans="3:3" x14ac:dyDescent="0.2">
      <c r="C5293" s="63"/>
    </row>
    <row r="5294" spans="3:3" x14ac:dyDescent="0.2">
      <c r="C5294" s="63"/>
    </row>
    <row r="5295" spans="3:3" x14ac:dyDescent="0.2">
      <c r="C5295" s="63"/>
    </row>
    <row r="5296" spans="3:3" x14ac:dyDescent="0.2">
      <c r="C5296" s="63"/>
    </row>
    <row r="5297" spans="3:3" x14ac:dyDescent="0.2">
      <c r="C5297" s="63"/>
    </row>
    <row r="5298" spans="3:3" x14ac:dyDescent="0.2">
      <c r="C5298" s="63"/>
    </row>
    <row r="5299" spans="3:3" x14ac:dyDescent="0.2">
      <c r="C5299" s="63"/>
    </row>
    <row r="5300" spans="3:3" x14ac:dyDescent="0.2">
      <c r="C5300" s="63"/>
    </row>
    <row r="5301" spans="3:3" x14ac:dyDescent="0.2">
      <c r="C5301" s="63"/>
    </row>
    <row r="5302" spans="3:3" x14ac:dyDescent="0.2">
      <c r="C5302" s="63"/>
    </row>
    <row r="5303" spans="3:3" x14ac:dyDescent="0.2">
      <c r="C5303" s="63"/>
    </row>
    <row r="5304" spans="3:3" x14ac:dyDescent="0.2">
      <c r="C5304" s="63"/>
    </row>
    <row r="5305" spans="3:3" x14ac:dyDescent="0.2">
      <c r="C5305" s="63"/>
    </row>
    <row r="5306" spans="3:3" x14ac:dyDescent="0.2">
      <c r="C5306" s="63"/>
    </row>
    <row r="5307" spans="3:3" x14ac:dyDescent="0.2">
      <c r="C5307" s="63"/>
    </row>
    <row r="5308" spans="3:3" x14ac:dyDescent="0.2">
      <c r="C5308" s="63"/>
    </row>
    <row r="5309" spans="3:3" x14ac:dyDescent="0.2">
      <c r="C5309" s="63"/>
    </row>
    <row r="5310" spans="3:3" x14ac:dyDescent="0.2">
      <c r="C5310" s="63"/>
    </row>
    <row r="5311" spans="3:3" x14ac:dyDescent="0.2">
      <c r="C5311" s="63"/>
    </row>
    <row r="5312" spans="3:3" x14ac:dyDescent="0.2">
      <c r="C5312" s="63"/>
    </row>
    <row r="5313" spans="3:3" x14ac:dyDescent="0.2">
      <c r="C5313" s="63"/>
    </row>
    <row r="5314" spans="3:3" x14ac:dyDescent="0.2">
      <c r="C5314" s="63"/>
    </row>
    <row r="5315" spans="3:3" x14ac:dyDescent="0.2">
      <c r="C5315" s="63"/>
    </row>
    <row r="5316" spans="3:3" x14ac:dyDescent="0.2">
      <c r="C5316" s="63"/>
    </row>
    <row r="5317" spans="3:3" x14ac:dyDescent="0.2">
      <c r="C5317" s="63"/>
    </row>
    <row r="5318" spans="3:3" x14ac:dyDescent="0.2">
      <c r="C5318" s="63"/>
    </row>
    <row r="5319" spans="3:3" x14ac:dyDescent="0.2">
      <c r="C5319" s="63"/>
    </row>
    <row r="5320" spans="3:3" x14ac:dyDescent="0.2">
      <c r="C5320" s="63"/>
    </row>
    <row r="5321" spans="3:3" x14ac:dyDescent="0.2">
      <c r="C5321" s="63"/>
    </row>
    <row r="5322" spans="3:3" x14ac:dyDescent="0.2">
      <c r="C5322" s="63"/>
    </row>
    <row r="5323" spans="3:3" x14ac:dyDescent="0.2">
      <c r="C5323" s="63"/>
    </row>
    <row r="5324" spans="3:3" x14ac:dyDescent="0.2">
      <c r="C5324" s="63"/>
    </row>
    <row r="5325" spans="3:3" x14ac:dyDescent="0.2">
      <c r="C5325" s="63"/>
    </row>
    <row r="5326" spans="3:3" x14ac:dyDescent="0.2">
      <c r="C5326" s="63"/>
    </row>
    <row r="5327" spans="3:3" x14ac:dyDescent="0.2">
      <c r="C5327" s="63"/>
    </row>
    <row r="5328" spans="3:3" x14ac:dyDescent="0.2">
      <c r="C5328" s="63"/>
    </row>
    <row r="5329" spans="3:3" x14ac:dyDescent="0.2">
      <c r="C5329" s="63"/>
    </row>
    <row r="5330" spans="3:3" x14ac:dyDescent="0.2">
      <c r="C5330" s="63"/>
    </row>
    <row r="5331" spans="3:3" x14ac:dyDescent="0.2">
      <c r="C5331" s="63"/>
    </row>
    <row r="5332" spans="3:3" x14ac:dyDescent="0.2">
      <c r="C5332" s="63"/>
    </row>
    <row r="5333" spans="3:3" x14ac:dyDescent="0.2">
      <c r="C5333" s="63"/>
    </row>
    <row r="5334" spans="3:3" x14ac:dyDescent="0.2">
      <c r="C5334" s="63"/>
    </row>
    <row r="5335" spans="3:3" x14ac:dyDescent="0.2">
      <c r="C5335" s="63"/>
    </row>
    <row r="5336" spans="3:3" x14ac:dyDescent="0.2">
      <c r="C5336" s="63"/>
    </row>
    <row r="5337" spans="3:3" x14ac:dyDescent="0.2">
      <c r="C5337" s="63"/>
    </row>
    <row r="5338" spans="3:3" x14ac:dyDescent="0.2">
      <c r="C5338" s="63"/>
    </row>
    <row r="5339" spans="3:3" x14ac:dyDescent="0.2">
      <c r="C5339" s="63"/>
    </row>
    <row r="5340" spans="3:3" x14ac:dyDescent="0.2">
      <c r="C5340" s="63"/>
    </row>
    <row r="5341" spans="3:3" x14ac:dyDescent="0.2">
      <c r="C5341" s="63"/>
    </row>
    <row r="5342" spans="3:3" x14ac:dyDescent="0.2">
      <c r="C5342" s="63"/>
    </row>
    <row r="5343" spans="3:3" x14ac:dyDescent="0.2">
      <c r="C5343" s="63"/>
    </row>
    <row r="5344" spans="3:3" x14ac:dyDescent="0.2">
      <c r="C5344" s="63"/>
    </row>
    <row r="5345" spans="3:3" x14ac:dyDescent="0.2">
      <c r="C5345" s="63"/>
    </row>
    <row r="5346" spans="3:3" x14ac:dyDescent="0.2">
      <c r="C5346" s="63"/>
    </row>
    <row r="5347" spans="3:3" x14ac:dyDescent="0.2">
      <c r="C5347" s="63"/>
    </row>
    <row r="5348" spans="3:3" x14ac:dyDescent="0.2">
      <c r="C5348" s="63"/>
    </row>
    <row r="5349" spans="3:3" x14ac:dyDescent="0.2">
      <c r="C5349" s="63"/>
    </row>
    <row r="5350" spans="3:3" x14ac:dyDescent="0.2">
      <c r="C5350" s="63"/>
    </row>
    <row r="5351" spans="3:3" x14ac:dyDescent="0.2">
      <c r="C5351" s="63"/>
    </row>
    <row r="5352" spans="3:3" x14ac:dyDescent="0.2">
      <c r="C5352" s="63"/>
    </row>
    <row r="5353" spans="3:3" x14ac:dyDescent="0.2">
      <c r="C5353" s="63"/>
    </row>
    <row r="5354" spans="3:3" x14ac:dyDescent="0.2">
      <c r="C5354" s="63"/>
    </row>
    <row r="5355" spans="3:3" x14ac:dyDescent="0.2">
      <c r="C5355" s="63"/>
    </row>
    <row r="5356" spans="3:3" x14ac:dyDescent="0.2">
      <c r="C5356" s="63"/>
    </row>
    <row r="5357" spans="3:3" x14ac:dyDescent="0.2">
      <c r="C5357" s="63"/>
    </row>
    <row r="5358" spans="3:3" x14ac:dyDescent="0.2">
      <c r="C5358" s="63"/>
    </row>
    <row r="5359" spans="3:3" x14ac:dyDescent="0.2">
      <c r="C5359" s="63"/>
    </row>
    <row r="5360" spans="3:3" x14ac:dyDescent="0.2">
      <c r="C5360" s="63"/>
    </row>
    <row r="5361" spans="3:3" x14ac:dyDescent="0.2">
      <c r="C5361" s="63"/>
    </row>
    <row r="5362" spans="3:3" x14ac:dyDescent="0.2">
      <c r="C5362" s="63"/>
    </row>
    <row r="5363" spans="3:3" x14ac:dyDescent="0.2">
      <c r="C5363" s="63"/>
    </row>
    <row r="5364" spans="3:3" x14ac:dyDescent="0.2">
      <c r="C5364" s="63"/>
    </row>
    <row r="5365" spans="3:3" x14ac:dyDescent="0.2">
      <c r="C5365" s="63"/>
    </row>
    <row r="5366" spans="3:3" x14ac:dyDescent="0.2">
      <c r="C5366" s="63"/>
    </row>
    <row r="5367" spans="3:3" x14ac:dyDescent="0.2">
      <c r="C5367" s="63"/>
    </row>
    <row r="5368" spans="3:3" x14ac:dyDescent="0.2">
      <c r="C5368" s="63"/>
    </row>
    <row r="5369" spans="3:3" x14ac:dyDescent="0.2">
      <c r="C5369" s="63"/>
    </row>
    <row r="5370" spans="3:3" x14ac:dyDescent="0.2">
      <c r="C5370" s="63"/>
    </row>
    <row r="5371" spans="3:3" x14ac:dyDescent="0.2">
      <c r="C5371" s="63"/>
    </row>
    <row r="5372" spans="3:3" x14ac:dyDescent="0.2">
      <c r="C5372" s="63"/>
    </row>
    <row r="5373" spans="3:3" x14ac:dyDescent="0.2">
      <c r="C5373" s="63"/>
    </row>
    <row r="5374" spans="3:3" x14ac:dyDescent="0.2">
      <c r="C5374" s="63"/>
    </row>
    <row r="5375" spans="3:3" x14ac:dyDescent="0.2">
      <c r="C5375" s="63"/>
    </row>
    <row r="5376" spans="3:3" x14ac:dyDescent="0.2">
      <c r="C5376" s="63"/>
    </row>
    <row r="5377" spans="3:3" x14ac:dyDescent="0.2">
      <c r="C5377" s="63"/>
    </row>
    <row r="5378" spans="3:3" x14ac:dyDescent="0.2">
      <c r="C5378" s="63"/>
    </row>
    <row r="5379" spans="3:3" x14ac:dyDescent="0.2">
      <c r="C5379" s="63"/>
    </row>
    <row r="5380" spans="3:3" x14ac:dyDescent="0.2">
      <c r="C5380" s="63"/>
    </row>
    <row r="5381" spans="3:3" x14ac:dyDescent="0.2">
      <c r="C5381" s="63"/>
    </row>
    <row r="5382" spans="3:3" x14ac:dyDescent="0.2">
      <c r="C5382" s="63"/>
    </row>
    <row r="5383" spans="3:3" x14ac:dyDescent="0.2">
      <c r="C5383" s="63"/>
    </row>
    <row r="5384" spans="3:3" x14ac:dyDescent="0.2">
      <c r="C5384" s="63"/>
    </row>
    <row r="5385" spans="3:3" x14ac:dyDescent="0.2">
      <c r="C5385" s="63"/>
    </row>
    <row r="5386" spans="3:3" x14ac:dyDescent="0.2">
      <c r="C5386" s="63"/>
    </row>
    <row r="5387" spans="3:3" x14ac:dyDescent="0.2">
      <c r="C5387" s="63"/>
    </row>
    <row r="5388" spans="3:3" x14ac:dyDescent="0.2">
      <c r="C5388" s="63"/>
    </row>
    <row r="5389" spans="3:3" x14ac:dyDescent="0.2">
      <c r="C5389" s="63"/>
    </row>
    <row r="5390" spans="3:3" x14ac:dyDescent="0.2">
      <c r="C5390" s="63"/>
    </row>
    <row r="5391" spans="3:3" x14ac:dyDescent="0.2">
      <c r="C5391" s="63"/>
    </row>
    <row r="5392" spans="3:3" x14ac:dyDescent="0.2">
      <c r="C5392" s="63"/>
    </row>
    <row r="5393" spans="3:3" x14ac:dyDescent="0.2">
      <c r="C5393" s="63"/>
    </row>
    <row r="5394" spans="3:3" x14ac:dyDescent="0.2">
      <c r="C5394" s="63"/>
    </row>
    <row r="5395" spans="3:3" x14ac:dyDescent="0.2">
      <c r="C5395" s="63"/>
    </row>
    <row r="5396" spans="3:3" x14ac:dyDescent="0.2">
      <c r="C5396" s="63"/>
    </row>
    <row r="5397" spans="3:3" x14ac:dyDescent="0.2">
      <c r="C5397" s="63"/>
    </row>
    <row r="5398" spans="3:3" x14ac:dyDescent="0.2">
      <c r="C5398" s="63"/>
    </row>
    <row r="5399" spans="3:3" x14ac:dyDescent="0.2">
      <c r="C5399" s="63"/>
    </row>
    <row r="5400" spans="3:3" x14ac:dyDescent="0.2">
      <c r="C5400" s="63"/>
    </row>
    <row r="5401" spans="3:3" x14ac:dyDescent="0.2">
      <c r="C5401" s="63"/>
    </row>
    <row r="5402" spans="3:3" x14ac:dyDescent="0.2">
      <c r="C5402" s="63"/>
    </row>
    <row r="5403" spans="3:3" x14ac:dyDescent="0.2">
      <c r="C5403" s="63"/>
    </row>
    <row r="5404" spans="3:3" x14ac:dyDescent="0.2">
      <c r="C5404" s="63"/>
    </row>
    <row r="5405" spans="3:3" x14ac:dyDescent="0.2">
      <c r="C5405" s="63"/>
    </row>
    <row r="5406" spans="3:3" x14ac:dyDescent="0.2">
      <c r="C5406" s="63"/>
    </row>
    <row r="5407" spans="3:3" x14ac:dyDescent="0.2">
      <c r="C5407" s="63"/>
    </row>
    <row r="5408" spans="3:3" x14ac:dyDescent="0.2">
      <c r="C5408" s="63"/>
    </row>
    <row r="5409" spans="3:3" x14ac:dyDescent="0.2">
      <c r="C5409" s="63"/>
    </row>
    <row r="5410" spans="3:3" x14ac:dyDescent="0.2">
      <c r="C5410" s="63"/>
    </row>
    <row r="5411" spans="3:3" x14ac:dyDescent="0.2">
      <c r="C5411" s="63"/>
    </row>
    <row r="5412" spans="3:3" x14ac:dyDescent="0.2">
      <c r="C5412" s="63"/>
    </row>
    <row r="5413" spans="3:3" x14ac:dyDescent="0.2">
      <c r="C5413" s="63"/>
    </row>
    <row r="5414" spans="3:3" x14ac:dyDescent="0.2">
      <c r="C5414" s="63"/>
    </row>
    <row r="5415" spans="3:3" x14ac:dyDescent="0.2">
      <c r="C5415" s="63"/>
    </row>
    <row r="5416" spans="3:3" x14ac:dyDescent="0.2">
      <c r="C5416" s="63"/>
    </row>
    <row r="5417" spans="3:3" x14ac:dyDescent="0.2">
      <c r="C5417" s="63"/>
    </row>
    <row r="5418" spans="3:3" x14ac:dyDescent="0.2">
      <c r="C5418" s="63"/>
    </row>
    <row r="5419" spans="3:3" x14ac:dyDescent="0.2">
      <c r="C5419" s="63"/>
    </row>
    <row r="5420" spans="3:3" x14ac:dyDescent="0.2">
      <c r="C5420" s="63"/>
    </row>
    <row r="5421" spans="3:3" x14ac:dyDescent="0.2">
      <c r="C5421" s="63"/>
    </row>
    <row r="5422" spans="3:3" x14ac:dyDescent="0.2">
      <c r="C5422" s="63"/>
    </row>
    <row r="5423" spans="3:3" x14ac:dyDescent="0.2">
      <c r="C5423" s="63"/>
    </row>
    <row r="5424" spans="3:3" x14ac:dyDescent="0.2">
      <c r="C5424" s="63"/>
    </row>
    <row r="5425" spans="3:3" x14ac:dyDescent="0.2">
      <c r="C5425" s="63"/>
    </row>
    <row r="5426" spans="3:3" x14ac:dyDescent="0.2">
      <c r="C5426" s="63"/>
    </row>
    <row r="5427" spans="3:3" x14ac:dyDescent="0.2">
      <c r="C5427" s="63"/>
    </row>
    <row r="5428" spans="3:3" x14ac:dyDescent="0.2">
      <c r="C5428" s="63"/>
    </row>
    <row r="5429" spans="3:3" x14ac:dyDescent="0.2">
      <c r="C5429" s="63"/>
    </row>
    <row r="5430" spans="3:3" x14ac:dyDescent="0.2">
      <c r="C5430" s="63"/>
    </row>
    <row r="5431" spans="3:3" x14ac:dyDescent="0.2">
      <c r="C5431" s="63"/>
    </row>
    <row r="5432" spans="3:3" x14ac:dyDescent="0.2">
      <c r="C5432" s="63"/>
    </row>
    <row r="5433" spans="3:3" x14ac:dyDescent="0.2">
      <c r="C5433" s="63"/>
    </row>
    <row r="5434" spans="3:3" x14ac:dyDescent="0.2">
      <c r="C5434" s="63"/>
    </row>
    <row r="5435" spans="3:3" x14ac:dyDescent="0.2">
      <c r="C5435" s="63"/>
    </row>
    <row r="5436" spans="3:3" x14ac:dyDescent="0.2">
      <c r="C5436" s="63"/>
    </row>
    <row r="5437" spans="3:3" x14ac:dyDescent="0.2">
      <c r="C5437" s="63"/>
    </row>
    <row r="5438" spans="3:3" x14ac:dyDescent="0.2">
      <c r="C5438" s="63"/>
    </row>
    <row r="5439" spans="3:3" x14ac:dyDescent="0.2">
      <c r="C5439" s="63"/>
    </row>
    <row r="5440" spans="3:3" x14ac:dyDescent="0.2">
      <c r="C5440" s="63"/>
    </row>
    <row r="5441" spans="3:3" x14ac:dyDescent="0.2">
      <c r="C5441" s="63"/>
    </row>
    <row r="5442" spans="3:3" x14ac:dyDescent="0.2">
      <c r="C5442" s="63"/>
    </row>
    <row r="5443" spans="3:3" x14ac:dyDescent="0.2">
      <c r="C5443" s="63"/>
    </row>
    <row r="5444" spans="3:3" x14ac:dyDescent="0.2">
      <c r="C5444" s="63"/>
    </row>
    <row r="5445" spans="3:3" x14ac:dyDescent="0.2">
      <c r="C5445" s="63"/>
    </row>
    <row r="5446" spans="3:3" x14ac:dyDescent="0.2">
      <c r="C5446" s="63"/>
    </row>
    <row r="5447" spans="3:3" x14ac:dyDescent="0.2">
      <c r="C5447" s="63"/>
    </row>
    <row r="5448" spans="3:3" x14ac:dyDescent="0.2">
      <c r="C5448" s="63"/>
    </row>
    <row r="5449" spans="3:3" x14ac:dyDescent="0.2">
      <c r="C5449" s="63"/>
    </row>
    <row r="5450" spans="3:3" x14ac:dyDescent="0.2">
      <c r="C5450" s="63"/>
    </row>
    <row r="5451" spans="3:3" x14ac:dyDescent="0.2">
      <c r="C5451" s="63"/>
    </row>
    <row r="5452" spans="3:3" x14ac:dyDescent="0.2">
      <c r="C5452" s="63"/>
    </row>
    <row r="5453" spans="3:3" x14ac:dyDescent="0.2">
      <c r="C5453" s="63"/>
    </row>
    <row r="5454" spans="3:3" x14ac:dyDescent="0.2">
      <c r="C5454" s="63"/>
    </row>
    <row r="5455" spans="3:3" x14ac:dyDescent="0.2">
      <c r="C5455" s="63"/>
    </row>
    <row r="5456" spans="3:3" x14ac:dyDescent="0.2">
      <c r="C5456" s="63"/>
    </row>
    <row r="5457" spans="3:3" x14ac:dyDescent="0.2">
      <c r="C5457" s="63"/>
    </row>
    <row r="5458" spans="3:3" x14ac:dyDescent="0.2">
      <c r="C5458" s="63"/>
    </row>
    <row r="5459" spans="3:3" x14ac:dyDescent="0.2">
      <c r="C5459" s="63"/>
    </row>
    <row r="5460" spans="3:3" x14ac:dyDescent="0.2">
      <c r="C5460" s="63"/>
    </row>
    <row r="5461" spans="3:3" x14ac:dyDescent="0.2">
      <c r="C5461" s="63"/>
    </row>
    <row r="5462" spans="3:3" x14ac:dyDescent="0.2">
      <c r="C5462" s="63"/>
    </row>
    <row r="5463" spans="3:3" x14ac:dyDescent="0.2">
      <c r="C5463" s="63"/>
    </row>
    <row r="5464" spans="3:3" x14ac:dyDescent="0.2">
      <c r="C5464" s="63"/>
    </row>
    <row r="5465" spans="3:3" x14ac:dyDescent="0.2">
      <c r="C5465" s="63"/>
    </row>
    <row r="5466" spans="3:3" x14ac:dyDescent="0.2">
      <c r="C5466" s="63"/>
    </row>
    <row r="5467" spans="3:3" x14ac:dyDescent="0.2">
      <c r="C5467" s="63"/>
    </row>
    <row r="5468" spans="3:3" x14ac:dyDescent="0.2">
      <c r="C5468" s="63"/>
    </row>
    <row r="5469" spans="3:3" x14ac:dyDescent="0.2">
      <c r="C5469" s="63"/>
    </row>
    <row r="5470" spans="3:3" x14ac:dyDescent="0.2">
      <c r="C5470" s="63"/>
    </row>
    <row r="5471" spans="3:3" x14ac:dyDescent="0.2">
      <c r="C5471" s="63"/>
    </row>
    <row r="5472" spans="3:3" x14ac:dyDescent="0.2">
      <c r="C5472" s="63"/>
    </row>
    <row r="5473" spans="3:3" x14ac:dyDescent="0.2">
      <c r="C5473" s="63"/>
    </row>
    <row r="5474" spans="3:3" x14ac:dyDescent="0.2">
      <c r="C5474" s="63"/>
    </row>
    <row r="5475" spans="3:3" x14ac:dyDescent="0.2">
      <c r="C5475" s="63"/>
    </row>
    <row r="5476" spans="3:3" x14ac:dyDescent="0.2">
      <c r="C5476" s="63"/>
    </row>
    <row r="5477" spans="3:3" x14ac:dyDescent="0.2">
      <c r="C5477" s="63"/>
    </row>
    <row r="5478" spans="3:3" x14ac:dyDescent="0.2">
      <c r="C5478" s="63"/>
    </row>
    <row r="5479" spans="3:3" x14ac:dyDescent="0.2">
      <c r="C5479" s="63"/>
    </row>
    <row r="5480" spans="3:3" x14ac:dyDescent="0.2">
      <c r="C5480" s="63"/>
    </row>
    <row r="5481" spans="3:3" x14ac:dyDescent="0.2">
      <c r="C5481" s="63"/>
    </row>
    <row r="5482" spans="3:3" x14ac:dyDescent="0.2">
      <c r="C5482" s="63"/>
    </row>
    <row r="5483" spans="3:3" x14ac:dyDescent="0.2">
      <c r="C5483" s="63"/>
    </row>
    <row r="5484" spans="3:3" x14ac:dyDescent="0.2">
      <c r="C5484" s="63"/>
    </row>
    <row r="5485" spans="3:3" x14ac:dyDescent="0.2">
      <c r="C5485" s="63"/>
    </row>
    <row r="5486" spans="3:3" x14ac:dyDescent="0.2">
      <c r="C5486" s="63"/>
    </row>
    <row r="5487" spans="3:3" x14ac:dyDescent="0.2">
      <c r="C5487" s="63"/>
    </row>
    <row r="5488" spans="3:3" x14ac:dyDescent="0.2">
      <c r="C5488" s="63"/>
    </row>
    <row r="5489" spans="3:3" x14ac:dyDescent="0.2">
      <c r="C5489" s="63"/>
    </row>
    <row r="5490" spans="3:3" x14ac:dyDescent="0.2">
      <c r="C5490" s="63"/>
    </row>
    <row r="5491" spans="3:3" x14ac:dyDescent="0.2">
      <c r="C5491" s="63"/>
    </row>
    <row r="5492" spans="3:3" x14ac:dyDescent="0.2">
      <c r="C5492" s="63"/>
    </row>
    <row r="5493" spans="3:3" x14ac:dyDescent="0.2">
      <c r="C5493" s="63"/>
    </row>
    <row r="5494" spans="3:3" x14ac:dyDescent="0.2">
      <c r="C5494" s="63"/>
    </row>
    <row r="5495" spans="3:3" x14ac:dyDescent="0.2">
      <c r="C5495" s="63"/>
    </row>
    <row r="5496" spans="3:3" x14ac:dyDescent="0.2">
      <c r="C5496" s="63"/>
    </row>
    <row r="5497" spans="3:3" x14ac:dyDescent="0.2">
      <c r="C5497" s="63"/>
    </row>
    <row r="5498" spans="3:3" x14ac:dyDescent="0.2">
      <c r="C5498" s="63"/>
    </row>
    <row r="5499" spans="3:3" x14ac:dyDescent="0.2">
      <c r="C5499" s="63"/>
    </row>
    <row r="5500" spans="3:3" x14ac:dyDescent="0.2">
      <c r="C5500" s="63"/>
    </row>
    <row r="5501" spans="3:3" x14ac:dyDescent="0.2">
      <c r="C5501" s="63"/>
    </row>
    <row r="5502" spans="3:3" x14ac:dyDescent="0.2">
      <c r="C5502" s="63"/>
    </row>
    <row r="5503" spans="3:3" x14ac:dyDescent="0.2">
      <c r="C5503" s="63"/>
    </row>
    <row r="5504" spans="3:3" x14ac:dyDescent="0.2">
      <c r="C5504" s="63"/>
    </row>
    <row r="5505" spans="3:3" x14ac:dyDescent="0.2">
      <c r="C5505" s="63"/>
    </row>
    <row r="5506" spans="3:3" x14ac:dyDescent="0.2">
      <c r="C5506" s="63"/>
    </row>
    <row r="5507" spans="3:3" x14ac:dyDescent="0.2">
      <c r="C5507" s="63"/>
    </row>
    <row r="5508" spans="3:3" x14ac:dyDescent="0.2">
      <c r="C5508" s="63"/>
    </row>
    <row r="5509" spans="3:3" x14ac:dyDescent="0.2">
      <c r="C5509" s="63"/>
    </row>
    <row r="5510" spans="3:3" x14ac:dyDescent="0.2">
      <c r="C5510" s="63"/>
    </row>
    <row r="5511" spans="3:3" x14ac:dyDescent="0.2">
      <c r="C5511" s="63"/>
    </row>
    <row r="5512" spans="3:3" x14ac:dyDescent="0.2">
      <c r="C5512" s="63"/>
    </row>
    <row r="5513" spans="3:3" x14ac:dyDescent="0.2">
      <c r="C5513" s="63"/>
    </row>
    <row r="5514" spans="3:3" x14ac:dyDescent="0.2">
      <c r="C5514" s="63"/>
    </row>
    <row r="5515" spans="3:3" x14ac:dyDescent="0.2">
      <c r="C5515" s="63"/>
    </row>
    <row r="5516" spans="3:3" x14ac:dyDescent="0.2">
      <c r="C5516" s="63"/>
    </row>
    <row r="5517" spans="3:3" x14ac:dyDescent="0.2">
      <c r="C5517" s="63"/>
    </row>
    <row r="5518" spans="3:3" x14ac:dyDescent="0.2">
      <c r="C5518" s="63"/>
    </row>
    <row r="5519" spans="3:3" x14ac:dyDescent="0.2">
      <c r="C5519" s="63"/>
    </row>
    <row r="5520" spans="3:3" x14ac:dyDescent="0.2">
      <c r="C5520" s="63"/>
    </row>
    <row r="5521" spans="3:3" x14ac:dyDescent="0.2">
      <c r="C5521" s="63"/>
    </row>
    <row r="5522" spans="3:3" x14ac:dyDescent="0.2">
      <c r="C5522" s="63"/>
    </row>
    <row r="5523" spans="3:3" x14ac:dyDescent="0.2">
      <c r="C5523" s="63"/>
    </row>
    <row r="5524" spans="3:3" x14ac:dyDescent="0.2">
      <c r="C5524" s="63"/>
    </row>
    <row r="5525" spans="3:3" x14ac:dyDescent="0.2">
      <c r="C5525" s="63"/>
    </row>
    <row r="5526" spans="3:3" x14ac:dyDescent="0.2">
      <c r="C5526" s="63"/>
    </row>
    <row r="5527" spans="3:3" x14ac:dyDescent="0.2">
      <c r="C5527" s="63"/>
    </row>
    <row r="5528" spans="3:3" x14ac:dyDescent="0.2">
      <c r="C5528" s="63"/>
    </row>
    <row r="5529" spans="3:3" x14ac:dyDescent="0.2">
      <c r="C5529" s="63"/>
    </row>
    <row r="5530" spans="3:3" x14ac:dyDescent="0.2">
      <c r="C5530" s="63"/>
    </row>
    <row r="5531" spans="3:3" x14ac:dyDescent="0.2">
      <c r="C5531" s="63"/>
    </row>
    <row r="5532" spans="3:3" x14ac:dyDescent="0.2">
      <c r="C5532" s="63"/>
    </row>
    <row r="5533" spans="3:3" x14ac:dyDescent="0.2">
      <c r="C5533" s="63"/>
    </row>
    <row r="5534" spans="3:3" x14ac:dyDescent="0.2">
      <c r="C5534" s="63"/>
    </row>
    <row r="5535" spans="3:3" x14ac:dyDescent="0.2">
      <c r="C5535" s="63"/>
    </row>
    <row r="5536" spans="3:3" x14ac:dyDescent="0.2">
      <c r="C5536" s="63"/>
    </row>
    <row r="5537" spans="3:3" x14ac:dyDescent="0.2">
      <c r="C5537" s="63"/>
    </row>
    <row r="5538" spans="3:3" x14ac:dyDescent="0.2">
      <c r="C5538" s="63"/>
    </row>
    <row r="5539" spans="3:3" x14ac:dyDescent="0.2">
      <c r="C5539" s="63"/>
    </row>
    <row r="5540" spans="3:3" x14ac:dyDescent="0.2">
      <c r="C5540" s="63"/>
    </row>
    <row r="5541" spans="3:3" x14ac:dyDescent="0.2">
      <c r="C5541" s="63"/>
    </row>
    <row r="5542" spans="3:3" x14ac:dyDescent="0.2">
      <c r="C5542" s="63"/>
    </row>
    <row r="5543" spans="3:3" x14ac:dyDescent="0.2">
      <c r="C5543" s="63"/>
    </row>
    <row r="5544" spans="3:3" x14ac:dyDescent="0.2">
      <c r="C5544" s="63"/>
    </row>
    <row r="5545" spans="3:3" x14ac:dyDescent="0.2">
      <c r="C5545" s="63"/>
    </row>
    <row r="5546" spans="3:3" x14ac:dyDescent="0.2">
      <c r="C5546" s="63"/>
    </row>
    <row r="5547" spans="3:3" x14ac:dyDescent="0.2">
      <c r="C5547" s="63"/>
    </row>
    <row r="5548" spans="3:3" x14ac:dyDescent="0.2">
      <c r="C5548" s="63"/>
    </row>
    <row r="5549" spans="3:3" x14ac:dyDescent="0.2">
      <c r="C5549" s="63"/>
    </row>
    <row r="5550" spans="3:3" x14ac:dyDescent="0.2">
      <c r="C5550" s="63"/>
    </row>
    <row r="5551" spans="3:3" x14ac:dyDescent="0.2">
      <c r="C5551" s="63"/>
    </row>
    <row r="5552" spans="3:3" x14ac:dyDescent="0.2">
      <c r="C5552" s="63"/>
    </row>
    <row r="5553" spans="3:3" x14ac:dyDescent="0.2">
      <c r="C5553" s="63"/>
    </row>
    <row r="5554" spans="3:3" x14ac:dyDescent="0.2">
      <c r="C5554" s="63"/>
    </row>
    <row r="5555" spans="3:3" x14ac:dyDescent="0.2">
      <c r="C5555" s="63"/>
    </row>
    <row r="5556" spans="3:3" x14ac:dyDescent="0.2">
      <c r="C5556" s="63"/>
    </row>
    <row r="5557" spans="3:3" x14ac:dyDescent="0.2">
      <c r="C5557" s="63"/>
    </row>
    <row r="5558" spans="3:3" x14ac:dyDescent="0.2">
      <c r="C5558" s="63"/>
    </row>
    <row r="5559" spans="3:3" x14ac:dyDescent="0.2">
      <c r="C5559" s="63"/>
    </row>
    <row r="5560" spans="3:3" x14ac:dyDescent="0.2">
      <c r="C5560" s="63"/>
    </row>
    <row r="5561" spans="3:3" x14ac:dyDescent="0.2">
      <c r="C5561" s="63"/>
    </row>
    <row r="5562" spans="3:3" x14ac:dyDescent="0.2">
      <c r="C5562" s="63"/>
    </row>
    <row r="5563" spans="3:3" x14ac:dyDescent="0.2">
      <c r="C5563" s="63"/>
    </row>
    <row r="5564" spans="3:3" x14ac:dyDescent="0.2">
      <c r="C5564" s="63"/>
    </row>
    <row r="5565" spans="3:3" x14ac:dyDescent="0.2">
      <c r="C5565" s="63"/>
    </row>
    <row r="5566" spans="3:3" x14ac:dyDescent="0.2">
      <c r="C5566" s="63"/>
    </row>
    <row r="5567" spans="3:3" x14ac:dyDescent="0.2">
      <c r="C5567" s="63"/>
    </row>
    <row r="5568" spans="3:3" x14ac:dyDescent="0.2">
      <c r="C5568" s="63"/>
    </row>
    <row r="5569" spans="3:3" x14ac:dyDescent="0.2">
      <c r="C5569" s="63"/>
    </row>
    <row r="5570" spans="3:3" x14ac:dyDescent="0.2">
      <c r="C5570" s="63"/>
    </row>
    <row r="5571" spans="3:3" x14ac:dyDescent="0.2">
      <c r="C5571" s="63"/>
    </row>
    <row r="5572" spans="3:3" x14ac:dyDescent="0.2">
      <c r="C5572" s="63"/>
    </row>
    <row r="5573" spans="3:3" x14ac:dyDescent="0.2">
      <c r="C5573" s="63"/>
    </row>
    <row r="5574" spans="3:3" x14ac:dyDescent="0.2">
      <c r="C5574" s="63"/>
    </row>
    <row r="5575" spans="3:3" x14ac:dyDescent="0.2">
      <c r="C5575" s="63"/>
    </row>
    <row r="5576" spans="3:3" x14ac:dyDescent="0.2">
      <c r="C5576" s="63"/>
    </row>
    <row r="5577" spans="3:3" x14ac:dyDescent="0.2">
      <c r="C5577" s="63"/>
    </row>
    <row r="5578" spans="3:3" x14ac:dyDescent="0.2">
      <c r="C5578" s="63"/>
    </row>
    <row r="5579" spans="3:3" x14ac:dyDescent="0.2">
      <c r="C5579" s="63"/>
    </row>
    <row r="5580" spans="3:3" x14ac:dyDescent="0.2">
      <c r="C5580" s="63"/>
    </row>
    <row r="5581" spans="3:3" x14ac:dyDescent="0.2">
      <c r="C5581" s="63"/>
    </row>
    <row r="5582" spans="3:3" x14ac:dyDescent="0.2">
      <c r="C5582" s="63"/>
    </row>
    <row r="5583" spans="3:3" x14ac:dyDescent="0.2">
      <c r="C5583" s="63"/>
    </row>
    <row r="5584" spans="3:3" x14ac:dyDescent="0.2">
      <c r="C5584" s="63"/>
    </row>
    <row r="5585" spans="3:3" x14ac:dyDescent="0.2">
      <c r="C5585" s="63"/>
    </row>
    <row r="5586" spans="3:3" x14ac:dyDescent="0.2">
      <c r="C5586" s="63"/>
    </row>
    <row r="5587" spans="3:3" x14ac:dyDescent="0.2">
      <c r="C5587" s="63"/>
    </row>
    <row r="5588" spans="3:3" x14ac:dyDescent="0.2">
      <c r="C5588" s="63"/>
    </row>
    <row r="5589" spans="3:3" x14ac:dyDescent="0.2">
      <c r="C5589" s="63"/>
    </row>
    <row r="5590" spans="3:3" x14ac:dyDescent="0.2">
      <c r="C5590" s="63"/>
    </row>
    <row r="5591" spans="3:3" x14ac:dyDescent="0.2">
      <c r="C5591" s="63"/>
    </row>
    <row r="5592" spans="3:3" x14ac:dyDescent="0.2">
      <c r="C5592" s="63"/>
    </row>
    <row r="5593" spans="3:3" x14ac:dyDescent="0.2">
      <c r="C5593" s="63"/>
    </row>
    <row r="5594" spans="3:3" x14ac:dyDescent="0.2">
      <c r="C5594" s="63"/>
    </row>
    <row r="5595" spans="3:3" x14ac:dyDescent="0.2">
      <c r="C5595" s="63"/>
    </row>
    <row r="5596" spans="3:3" x14ac:dyDescent="0.2">
      <c r="C5596" s="63"/>
    </row>
    <row r="5597" spans="3:3" x14ac:dyDescent="0.2">
      <c r="C5597" s="63"/>
    </row>
    <row r="5598" spans="3:3" x14ac:dyDescent="0.2">
      <c r="C5598" s="63"/>
    </row>
    <row r="5599" spans="3:3" x14ac:dyDescent="0.2">
      <c r="C5599" s="63"/>
    </row>
    <row r="5600" spans="3:3" x14ac:dyDescent="0.2">
      <c r="C5600" s="63"/>
    </row>
    <row r="5601" spans="3:3" x14ac:dyDescent="0.2">
      <c r="C5601" s="63"/>
    </row>
    <row r="5602" spans="3:3" x14ac:dyDescent="0.2">
      <c r="C5602" s="63"/>
    </row>
    <row r="5603" spans="3:3" x14ac:dyDescent="0.2">
      <c r="C5603" s="63"/>
    </row>
    <row r="5604" spans="3:3" x14ac:dyDescent="0.2">
      <c r="C5604" s="63"/>
    </row>
    <row r="5605" spans="3:3" x14ac:dyDescent="0.2">
      <c r="C5605" s="63"/>
    </row>
    <row r="5606" spans="3:3" x14ac:dyDescent="0.2">
      <c r="C5606" s="63"/>
    </row>
    <row r="5607" spans="3:3" x14ac:dyDescent="0.2">
      <c r="C5607" s="63"/>
    </row>
    <row r="5608" spans="3:3" x14ac:dyDescent="0.2">
      <c r="C5608" s="63"/>
    </row>
    <row r="5609" spans="3:3" x14ac:dyDescent="0.2">
      <c r="C5609" s="63"/>
    </row>
    <row r="5610" spans="3:3" x14ac:dyDescent="0.2">
      <c r="C5610" s="63"/>
    </row>
    <row r="5611" spans="3:3" x14ac:dyDescent="0.2">
      <c r="C5611" s="63"/>
    </row>
    <row r="5612" spans="3:3" x14ac:dyDescent="0.2">
      <c r="C5612" s="63"/>
    </row>
    <row r="5613" spans="3:3" x14ac:dyDescent="0.2">
      <c r="C5613" s="63"/>
    </row>
    <row r="5614" spans="3:3" x14ac:dyDescent="0.2">
      <c r="C5614" s="63"/>
    </row>
    <row r="5615" spans="3:3" x14ac:dyDescent="0.2">
      <c r="C5615" s="63"/>
    </row>
    <row r="5616" spans="3:3" x14ac:dyDescent="0.2">
      <c r="C5616" s="63"/>
    </row>
    <row r="5617" spans="3:3" x14ac:dyDescent="0.2">
      <c r="C5617" s="63"/>
    </row>
    <row r="5618" spans="3:3" x14ac:dyDescent="0.2">
      <c r="C5618" s="63"/>
    </row>
    <row r="5619" spans="3:3" x14ac:dyDescent="0.2">
      <c r="C5619" s="63"/>
    </row>
    <row r="5620" spans="3:3" x14ac:dyDescent="0.2">
      <c r="C5620" s="63"/>
    </row>
    <row r="5621" spans="3:3" x14ac:dyDescent="0.2">
      <c r="C5621" s="63"/>
    </row>
    <row r="5622" spans="3:3" x14ac:dyDescent="0.2">
      <c r="C5622" s="63"/>
    </row>
    <row r="5623" spans="3:3" x14ac:dyDescent="0.2">
      <c r="C5623" s="63"/>
    </row>
    <row r="5624" spans="3:3" x14ac:dyDescent="0.2">
      <c r="C5624" s="63"/>
    </row>
    <row r="5625" spans="3:3" x14ac:dyDescent="0.2">
      <c r="C5625" s="63"/>
    </row>
    <row r="5626" spans="3:3" x14ac:dyDescent="0.2">
      <c r="C5626" s="63"/>
    </row>
    <row r="5627" spans="3:3" x14ac:dyDescent="0.2">
      <c r="C5627" s="63"/>
    </row>
    <row r="5628" spans="3:3" x14ac:dyDescent="0.2">
      <c r="C5628" s="63"/>
    </row>
    <row r="5629" spans="3:3" x14ac:dyDescent="0.2">
      <c r="C5629" s="63"/>
    </row>
    <row r="5630" spans="3:3" x14ac:dyDescent="0.2">
      <c r="C5630" s="63"/>
    </row>
    <row r="5631" spans="3:3" x14ac:dyDescent="0.2">
      <c r="C5631" s="63"/>
    </row>
    <row r="5632" spans="3:3" x14ac:dyDescent="0.2">
      <c r="C5632" s="63"/>
    </row>
    <row r="5633" spans="3:3" x14ac:dyDescent="0.2">
      <c r="C5633" s="63"/>
    </row>
    <row r="5634" spans="3:3" x14ac:dyDescent="0.2">
      <c r="C5634" s="63"/>
    </row>
    <row r="5635" spans="3:3" x14ac:dyDescent="0.2">
      <c r="C5635" s="63"/>
    </row>
    <row r="5636" spans="3:3" x14ac:dyDescent="0.2">
      <c r="C5636" s="63"/>
    </row>
    <row r="5637" spans="3:3" x14ac:dyDescent="0.2">
      <c r="C5637" s="63"/>
    </row>
    <row r="5638" spans="3:3" x14ac:dyDescent="0.2">
      <c r="C5638" s="63"/>
    </row>
    <row r="5639" spans="3:3" x14ac:dyDescent="0.2">
      <c r="C5639" s="63"/>
    </row>
    <row r="5640" spans="3:3" x14ac:dyDescent="0.2">
      <c r="C5640" s="63"/>
    </row>
    <row r="5641" spans="3:3" x14ac:dyDescent="0.2">
      <c r="C5641" s="63"/>
    </row>
    <row r="5642" spans="3:3" x14ac:dyDescent="0.2">
      <c r="C5642" s="63"/>
    </row>
    <row r="5643" spans="3:3" x14ac:dyDescent="0.2">
      <c r="C5643" s="63"/>
    </row>
    <row r="5644" spans="3:3" x14ac:dyDescent="0.2">
      <c r="C5644" s="63"/>
    </row>
    <row r="5645" spans="3:3" x14ac:dyDescent="0.2">
      <c r="C5645" s="63"/>
    </row>
    <row r="5646" spans="3:3" x14ac:dyDescent="0.2">
      <c r="C5646" s="63"/>
    </row>
    <row r="5647" spans="3:3" x14ac:dyDescent="0.2">
      <c r="C5647" s="63"/>
    </row>
    <row r="5648" spans="3:3" x14ac:dyDescent="0.2">
      <c r="C5648" s="63"/>
    </row>
    <row r="5649" spans="3:3" x14ac:dyDescent="0.2">
      <c r="C5649" s="63"/>
    </row>
    <row r="5650" spans="3:3" x14ac:dyDescent="0.2">
      <c r="C5650" s="63"/>
    </row>
    <row r="5651" spans="3:3" x14ac:dyDescent="0.2">
      <c r="C5651" s="63"/>
    </row>
    <row r="5652" spans="3:3" x14ac:dyDescent="0.2">
      <c r="C5652" s="63"/>
    </row>
    <row r="5653" spans="3:3" x14ac:dyDescent="0.2">
      <c r="C5653" s="63"/>
    </row>
    <row r="5654" spans="3:3" x14ac:dyDescent="0.2">
      <c r="C5654" s="63"/>
    </row>
    <row r="5655" spans="3:3" x14ac:dyDescent="0.2">
      <c r="C5655" s="63"/>
    </row>
    <row r="5656" spans="3:3" x14ac:dyDescent="0.2">
      <c r="C5656" s="63"/>
    </row>
    <row r="5657" spans="3:3" x14ac:dyDescent="0.2">
      <c r="C5657" s="63"/>
    </row>
    <row r="5658" spans="3:3" x14ac:dyDescent="0.2">
      <c r="C5658" s="63"/>
    </row>
    <row r="5659" spans="3:3" x14ac:dyDescent="0.2">
      <c r="C5659" s="63"/>
    </row>
    <row r="5660" spans="3:3" x14ac:dyDescent="0.2">
      <c r="C5660" s="63"/>
    </row>
    <row r="5661" spans="3:3" x14ac:dyDescent="0.2">
      <c r="C5661" s="63"/>
    </row>
    <row r="5662" spans="3:3" x14ac:dyDescent="0.2">
      <c r="C5662" s="63"/>
    </row>
    <row r="5663" spans="3:3" x14ac:dyDescent="0.2">
      <c r="C5663" s="63"/>
    </row>
    <row r="5664" spans="3:3" x14ac:dyDescent="0.2">
      <c r="C5664" s="63"/>
    </row>
    <row r="5665" spans="3:3" x14ac:dyDescent="0.2">
      <c r="C5665" s="63"/>
    </row>
    <row r="5666" spans="3:3" x14ac:dyDescent="0.2">
      <c r="C5666" s="63"/>
    </row>
    <row r="5667" spans="3:3" x14ac:dyDescent="0.2">
      <c r="C5667" s="63"/>
    </row>
    <row r="5668" spans="3:3" x14ac:dyDescent="0.2">
      <c r="C5668" s="63"/>
    </row>
    <row r="5669" spans="3:3" x14ac:dyDescent="0.2">
      <c r="C5669" s="63"/>
    </row>
    <row r="5670" spans="3:3" x14ac:dyDescent="0.2">
      <c r="C5670" s="63"/>
    </row>
    <row r="5671" spans="3:3" x14ac:dyDescent="0.2">
      <c r="C5671" s="63"/>
    </row>
    <row r="5672" spans="3:3" x14ac:dyDescent="0.2">
      <c r="C5672" s="63"/>
    </row>
    <row r="5673" spans="3:3" x14ac:dyDescent="0.2">
      <c r="C5673" s="63"/>
    </row>
    <row r="5674" spans="3:3" x14ac:dyDescent="0.2">
      <c r="C5674" s="63"/>
    </row>
    <row r="5675" spans="3:3" x14ac:dyDescent="0.2">
      <c r="C5675" s="63"/>
    </row>
    <row r="5676" spans="3:3" x14ac:dyDescent="0.2">
      <c r="C5676" s="63"/>
    </row>
    <row r="5677" spans="3:3" x14ac:dyDescent="0.2">
      <c r="C5677" s="63"/>
    </row>
    <row r="5678" spans="3:3" x14ac:dyDescent="0.2">
      <c r="C5678" s="63"/>
    </row>
    <row r="5679" spans="3:3" x14ac:dyDescent="0.2">
      <c r="C5679" s="63"/>
    </row>
    <row r="5680" spans="3:3" x14ac:dyDescent="0.2">
      <c r="C5680" s="63"/>
    </row>
    <row r="5681" spans="3:3" x14ac:dyDescent="0.2">
      <c r="C5681" s="63"/>
    </row>
    <row r="5682" spans="3:3" x14ac:dyDescent="0.2">
      <c r="C5682" s="63"/>
    </row>
    <row r="5683" spans="3:3" x14ac:dyDescent="0.2">
      <c r="C5683" s="63"/>
    </row>
    <row r="5684" spans="3:3" x14ac:dyDescent="0.2">
      <c r="C5684" s="63"/>
    </row>
    <row r="5685" spans="3:3" x14ac:dyDescent="0.2">
      <c r="C5685" s="63"/>
    </row>
    <row r="5686" spans="3:3" x14ac:dyDescent="0.2">
      <c r="C5686" s="63"/>
    </row>
    <row r="5687" spans="3:3" x14ac:dyDescent="0.2">
      <c r="C5687" s="63"/>
    </row>
    <row r="5688" spans="3:3" x14ac:dyDescent="0.2">
      <c r="C5688" s="63"/>
    </row>
    <row r="5689" spans="3:3" x14ac:dyDescent="0.2">
      <c r="C5689" s="63"/>
    </row>
    <row r="5690" spans="3:3" x14ac:dyDescent="0.2">
      <c r="C5690" s="63"/>
    </row>
    <row r="5691" spans="3:3" x14ac:dyDescent="0.2">
      <c r="C5691" s="63"/>
    </row>
    <row r="5692" spans="3:3" x14ac:dyDescent="0.2">
      <c r="C5692" s="63"/>
    </row>
    <row r="5693" spans="3:3" x14ac:dyDescent="0.2">
      <c r="C5693" s="63"/>
    </row>
    <row r="5694" spans="3:3" x14ac:dyDescent="0.2">
      <c r="C5694" s="63"/>
    </row>
    <row r="5695" spans="3:3" x14ac:dyDescent="0.2">
      <c r="C5695" s="63"/>
    </row>
    <row r="5696" spans="3:3" x14ac:dyDescent="0.2">
      <c r="C5696" s="63"/>
    </row>
    <row r="5697" spans="3:3" x14ac:dyDescent="0.2">
      <c r="C5697" s="63"/>
    </row>
    <row r="5698" spans="3:3" x14ac:dyDescent="0.2">
      <c r="C5698" s="63"/>
    </row>
    <row r="5699" spans="3:3" x14ac:dyDescent="0.2">
      <c r="C5699" s="63"/>
    </row>
    <row r="5700" spans="3:3" x14ac:dyDescent="0.2">
      <c r="C5700" s="63"/>
    </row>
    <row r="5701" spans="3:3" x14ac:dyDescent="0.2">
      <c r="C5701" s="63"/>
    </row>
    <row r="5702" spans="3:3" x14ac:dyDescent="0.2">
      <c r="C5702" s="63"/>
    </row>
    <row r="5703" spans="3:3" x14ac:dyDescent="0.2">
      <c r="C5703" s="63"/>
    </row>
    <row r="5704" spans="3:3" x14ac:dyDescent="0.2">
      <c r="C5704" s="63"/>
    </row>
    <row r="5705" spans="3:3" x14ac:dyDescent="0.2">
      <c r="C5705" s="63"/>
    </row>
    <row r="5706" spans="3:3" x14ac:dyDescent="0.2">
      <c r="C5706" s="63"/>
    </row>
    <row r="5707" spans="3:3" x14ac:dyDescent="0.2">
      <c r="C5707" s="63"/>
    </row>
    <row r="5708" spans="3:3" x14ac:dyDescent="0.2">
      <c r="C5708" s="63"/>
    </row>
    <row r="5709" spans="3:3" x14ac:dyDescent="0.2">
      <c r="C5709" s="63"/>
    </row>
    <row r="5710" spans="3:3" x14ac:dyDescent="0.2">
      <c r="C5710" s="63"/>
    </row>
    <row r="5711" spans="3:3" x14ac:dyDescent="0.2">
      <c r="C5711" s="63"/>
    </row>
    <row r="5712" spans="3:3" x14ac:dyDescent="0.2">
      <c r="C5712" s="63"/>
    </row>
    <row r="5713" spans="3:3" x14ac:dyDescent="0.2">
      <c r="C5713" s="63"/>
    </row>
    <row r="5714" spans="3:3" x14ac:dyDescent="0.2">
      <c r="C5714" s="63"/>
    </row>
    <row r="5715" spans="3:3" x14ac:dyDescent="0.2">
      <c r="C5715" s="63"/>
    </row>
    <row r="5716" spans="3:3" x14ac:dyDescent="0.2">
      <c r="C5716" s="63"/>
    </row>
    <row r="5717" spans="3:3" x14ac:dyDescent="0.2">
      <c r="C5717" s="63"/>
    </row>
    <row r="5718" spans="3:3" x14ac:dyDescent="0.2">
      <c r="C5718" s="63"/>
    </row>
    <row r="5719" spans="3:3" x14ac:dyDescent="0.2">
      <c r="C5719" s="63"/>
    </row>
    <row r="5720" spans="3:3" x14ac:dyDescent="0.2">
      <c r="C5720" s="63"/>
    </row>
    <row r="5721" spans="3:3" x14ac:dyDescent="0.2">
      <c r="C5721" s="63"/>
    </row>
    <row r="5722" spans="3:3" x14ac:dyDescent="0.2">
      <c r="C5722" s="63"/>
    </row>
    <row r="5723" spans="3:3" x14ac:dyDescent="0.2">
      <c r="C5723" s="63"/>
    </row>
    <row r="5724" spans="3:3" x14ac:dyDescent="0.2">
      <c r="C5724" s="63"/>
    </row>
    <row r="5725" spans="3:3" x14ac:dyDescent="0.2">
      <c r="C5725" s="63"/>
    </row>
    <row r="5726" spans="3:3" x14ac:dyDescent="0.2">
      <c r="C5726" s="63"/>
    </row>
    <row r="5727" spans="3:3" x14ac:dyDescent="0.2">
      <c r="C5727" s="63"/>
    </row>
    <row r="5728" spans="3:3" x14ac:dyDescent="0.2">
      <c r="C5728" s="63"/>
    </row>
    <row r="5729" spans="3:3" x14ac:dyDescent="0.2">
      <c r="C5729" s="63"/>
    </row>
    <row r="5730" spans="3:3" x14ac:dyDescent="0.2">
      <c r="C5730" s="63"/>
    </row>
    <row r="5731" spans="3:3" x14ac:dyDescent="0.2">
      <c r="C5731" s="63"/>
    </row>
    <row r="5732" spans="3:3" x14ac:dyDescent="0.2">
      <c r="C5732" s="63"/>
    </row>
    <row r="5733" spans="3:3" x14ac:dyDescent="0.2">
      <c r="C5733" s="63"/>
    </row>
    <row r="5734" spans="3:3" x14ac:dyDescent="0.2">
      <c r="C5734" s="63"/>
    </row>
    <row r="5735" spans="3:3" x14ac:dyDescent="0.2">
      <c r="C5735" s="63"/>
    </row>
    <row r="5736" spans="3:3" x14ac:dyDescent="0.2">
      <c r="C5736" s="63"/>
    </row>
    <row r="5737" spans="3:3" x14ac:dyDescent="0.2">
      <c r="C5737" s="63"/>
    </row>
    <row r="5738" spans="3:3" x14ac:dyDescent="0.2">
      <c r="C5738" s="63"/>
    </row>
    <row r="5739" spans="3:3" x14ac:dyDescent="0.2">
      <c r="C5739" s="63"/>
    </row>
    <row r="5740" spans="3:3" x14ac:dyDescent="0.2">
      <c r="C5740" s="63"/>
    </row>
    <row r="5741" spans="3:3" x14ac:dyDescent="0.2">
      <c r="C5741" s="63"/>
    </row>
    <row r="5742" spans="3:3" x14ac:dyDescent="0.2">
      <c r="C5742" s="63"/>
    </row>
    <row r="5743" spans="3:3" x14ac:dyDescent="0.2">
      <c r="C5743" s="63"/>
    </row>
    <row r="5744" spans="3:3" x14ac:dyDescent="0.2">
      <c r="C5744" s="63"/>
    </row>
    <row r="5745" spans="3:3" x14ac:dyDescent="0.2">
      <c r="C5745" s="63"/>
    </row>
    <row r="5746" spans="3:3" x14ac:dyDescent="0.2">
      <c r="C5746" s="63"/>
    </row>
    <row r="5747" spans="3:3" x14ac:dyDescent="0.2">
      <c r="C5747" s="63"/>
    </row>
    <row r="5748" spans="3:3" x14ac:dyDescent="0.2">
      <c r="C5748" s="63"/>
    </row>
    <row r="5749" spans="3:3" x14ac:dyDescent="0.2">
      <c r="C5749" s="63"/>
    </row>
    <row r="5750" spans="3:3" x14ac:dyDescent="0.2">
      <c r="C5750" s="63"/>
    </row>
    <row r="5751" spans="3:3" x14ac:dyDescent="0.2">
      <c r="C5751" s="63"/>
    </row>
    <row r="5752" spans="3:3" x14ac:dyDescent="0.2">
      <c r="C5752" s="63"/>
    </row>
    <row r="5753" spans="3:3" x14ac:dyDescent="0.2">
      <c r="C5753" s="63"/>
    </row>
    <row r="5754" spans="3:3" x14ac:dyDescent="0.2">
      <c r="C5754" s="63"/>
    </row>
    <row r="5755" spans="3:3" x14ac:dyDescent="0.2">
      <c r="C5755" s="63"/>
    </row>
    <row r="5756" spans="3:3" x14ac:dyDescent="0.2">
      <c r="C5756" s="63"/>
    </row>
    <row r="5757" spans="3:3" x14ac:dyDescent="0.2">
      <c r="C5757" s="63"/>
    </row>
    <row r="5758" spans="3:3" x14ac:dyDescent="0.2">
      <c r="C5758" s="63"/>
    </row>
    <row r="5759" spans="3:3" x14ac:dyDescent="0.2">
      <c r="C5759" s="63"/>
    </row>
    <row r="5760" spans="3:3" x14ac:dyDescent="0.2">
      <c r="C5760" s="63"/>
    </row>
    <row r="5761" spans="3:3" x14ac:dyDescent="0.2">
      <c r="C5761" s="63"/>
    </row>
    <row r="5762" spans="3:3" x14ac:dyDescent="0.2">
      <c r="C5762" s="63"/>
    </row>
    <row r="5763" spans="3:3" x14ac:dyDescent="0.2">
      <c r="C5763" s="63"/>
    </row>
    <row r="5764" spans="3:3" x14ac:dyDescent="0.2">
      <c r="C5764" s="63"/>
    </row>
    <row r="5765" spans="3:3" x14ac:dyDescent="0.2">
      <c r="C5765" s="63"/>
    </row>
    <row r="5766" spans="3:3" x14ac:dyDescent="0.2">
      <c r="C5766" s="63"/>
    </row>
    <row r="5767" spans="3:3" x14ac:dyDescent="0.2">
      <c r="C5767" s="63"/>
    </row>
    <row r="5768" spans="3:3" x14ac:dyDescent="0.2">
      <c r="C5768" s="63"/>
    </row>
    <row r="5769" spans="3:3" x14ac:dyDescent="0.2">
      <c r="C5769" s="63"/>
    </row>
    <row r="5770" spans="3:3" x14ac:dyDescent="0.2">
      <c r="C5770" s="63"/>
    </row>
    <row r="5771" spans="3:3" x14ac:dyDescent="0.2">
      <c r="C5771" s="63"/>
    </row>
    <row r="5772" spans="3:3" x14ac:dyDescent="0.2">
      <c r="C5772" s="63"/>
    </row>
    <row r="5773" spans="3:3" x14ac:dyDescent="0.2">
      <c r="C5773" s="63"/>
    </row>
    <row r="5774" spans="3:3" x14ac:dyDescent="0.2">
      <c r="C5774" s="63"/>
    </row>
    <row r="5775" spans="3:3" x14ac:dyDescent="0.2">
      <c r="C5775" s="63"/>
    </row>
    <row r="5776" spans="3:3" x14ac:dyDescent="0.2">
      <c r="C5776" s="63"/>
    </row>
    <row r="5777" spans="3:3" x14ac:dyDescent="0.2">
      <c r="C5777" s="63"/>
    </row>
    <row r="5778" spans="3:3" x14ac:dyDescent="0.2">
      <c r="C5778" s="63"/>
    </row>
    <row r="5779" spans="3:3" x14ac:dyDescent="0.2">
      <c r="C5779" s="63"/>
    </row>
    <row r="5780" spans="3:3" x14ac:dyDescent="0.2">
      <c r="C5780" s="63"/>
    </row>
    <row r="5781" spans="3:3" x14ac:dyDescent="0.2">
      <c r="C5781" s="63"/>
    </row>
    <row r="5782" spans="3:3" x14ac:dyDescent="0.2">
      <c r="C5782" s="63"/>
    </row>
    <row r="5783" spans="3:3" x14ac:dyDescent="0.2">
      <c r="C5783" s="63"/>
    </row>
    <row r="5784" spans="3:3" x14ac:dyDescent="0.2">
      <c r="C5784" s="63"/>
    </row>
    <row r="5785" spans="3:3" x14ac:dyDescent="0.2">
      <c r="C5785" s="63"/>
    </row>
    <row r="5786" spans="3:3" x14ac:dyDescent="0.2">
      <c r="C5786" s="63"/>
    </row>
    <row r="5787" spans="3:3" x14ac:dyDescent="0.2">
      <c r="C5787" s="63"/>
    </row>
    <row r="5788" spans="3:3" x14ac:dyDescent="0.2">
      <c r="C5788" s="63"/>
    </row>
    <row r="5789" spans="3:3" x14ac:dyDescent="0.2">
      <c r="C5789" s="63"/>
    </row>
    <row r="5790" spans="3:3" x14ac:dyDescent="0.2">
      <c r="C5790" s="63"/>
    </row>
    <row r="5791" spans="3:3" x14ac:dyDescent="0.2">
      <c r="C5791" s="63"/>
    </row>
    <row r="5792" spans="3:3" x14ac:dyDescent="0.2">
      <c r="C5792" s="63"/>
    </row>
    <row r="5793" spans="3:3" x14ac:dyDescent="0.2">
      <c r="C5793" s="63"/>
    </row>
    <row r="5794" spans="3:3" x14ac:dyDescent="0.2">
      <c r="C5794" s="63"/>
    </row>
    <row r="5795" spans="3:3" x14ac:dyDescent="0.2">
      <c r="C5795" s="63"/>
    </row>
    <row r="5796" spans="3:3" x14ac:dyDescent="0.2">
      <c r="C5796" s="63"/>
    </row>
    <row r="5797" spans="3:3" x14ac:dyDescent="0.2">
      <c r="C5797" s="63"/>
    </row>
    <row r="5798" spans="3:3" x14ac:dyDescent="0.2">
      <c r="C5798" s="63"/>
    </row>
    <row r="5799" spans="3:3" x14ac:dyDescent="0.2">
      <c r="C5799" s="63"/>
    </row>
    <row r="5800" spans="3:3" x14ac:dyDescent="0.2">
      <c r="C5800" s="63"/>
    </row>
    <row r="5801" spans="3:3" x14ac:dyDescent="0.2">
      <c r="C5801" s="63"/>
    </row>
    <row r="5802" spans="3:3" x14ac:dyDescent="0.2">
      <c r="C5802" s="63"/>
    </row>
    <row r="5803" spans="3:3" x14ac:dyDescent="0.2">
      <c r="C5803" s="63"/>
    </row>
    <row r="5804" spans="3:3" x14ac:dyDescent="0.2">
      <c r="C5804" s="63"/>
    </row>
    <row r="5805" spans="3:3" x14ac:dyDescent="0.2">
      <c r="C5805" s="63"/>
    </row>
    <row r="5806" spans="3:3" x14ac:dyDescent="0.2">
      <c r="C5806" s="63"/>
    </row>
    <row r="5807" spans="3:3" x14ac:dyDescent="0.2">
      <c r="C5807" s="63"/>
    </row>
    <row r="5808" spans="3:3" x14ac:dyDescent="0.2">
      <c r="C5808" s="63"/>
    </row>
    <row r="5809" spans="3:3" x14ac:dyDescent="0.2">
      <c r="C5809" s="63"/>
    </row>
    <row r="5810" spans="3:3" x14ac:dyDescent="0.2">
      <c r="C5810" s="63"/>
    </row>
    <row r="5811" spans="3:3" x14ac:dyDescent="0.2">
      <c r="C5811" s="63"/>
    </row>
    <row r="5812" spans="3:3" x14ac:dyDescent="0.2">
      <c r="C5812" s="63"/>
    </row>
    <row r="5813" spans="3:3" x14ac:dyDescent="0.2">
      <c r="C5813" s="63"/>
    </row>
    <row r="5814" spans="3:3" x14ac:dyDescent="0.2">
      <c r="C5814" s="63"/>
    </row>
    <row r="5815" spans="3:3" x14ac:dyDescent="0.2">
      <c r="C5815" s="63"/>
    </row>
    <row r="5816" spans="3:3" x14ac:dyDescent="0.2">
      <c r="C5816" s="63"/>
    </row>
    <row r="5817" spans="3:3" x14ac:dyDescent="0.2">
      <c r="C5817" s="63"/>
    </row>
    <row r="5818" spans="3:3" x14ac:dyDescent="0.2">
      <c r="C5818" s="63"/>
    </row>
    <row r="5819" spans="3:3" x14ac:dyDescent="0.2">
      <c r="C5819" s="63"/>
    </row>
    <row r="5820" spans="3:3" x14ac:dyDescent="0.2">
      <c r="C5820" s="63"/>
    </row>
    <row r="5821" spans="3:3" x14ac:dyDescent="0.2">
      <c r="C5821" s="63"/>
    </row>
    <row r="5822" spans="3:3" x14ac:dyDescent="0.2">
      <c r="C5822" s="63"/>
    </row>
    <row r="5823" spans="3:3" x14ac:dyDescent="0.2">
      <c r="C5823" s="63"/>
    </row>
    <row r="5824" spans="3:3" x14ac:dyDescent="0.2">
      <c r="C5824" s="63"/>
    </row>
    <row r="5825" spans="3:3" x14ac:dyDescent="0.2">
      <c r="C5825" s="63"/>
    </row>
    <row r="5826" spans="3:3" x14ac:dyDescent="0.2">
      <c r="C5826" s="63"/>
    </row>
    <row r="5827" spans="3:3" x14ac:dyDescent="0.2">
      <c r="C5827" s="63"/>
    </row>
    <row r="5828" spans="3:3" x14ac:dyDescent="0.2">
      <c r="C5828" s="63"/>
    </row>
    <row r="5829" spans="3:3" x14ac:dyDescent="0.2">
      <c r="C5829" s="63"/>
    </row>
    <row r="5830" spans="3:3" x14ac:dyDescent="0.2">
      <c r="C5830" s="63"/>
    </row>
    <row r="5831" spans="3:3" x14ac:dyDescent="0.2">
      <c r="C5831" s="63"/>
    </row>
    <row r="5832" spans="3:3" x14ac:dyDescent="0.2">
      <c r="C5832" s="63"/>
    </row>
    <row r="5833" spans="3:3" x14ac:dyDescent="0.2">
      <c r="C5833" s="63"/>
    </row>
    <row r="5834" spans="3:3" x14ac:dyDescent="0.2">
      <c r="C5834" s="63"/>
    </row>
    <row r="5835" spans="3:3" x14ac:dyDescent="0.2">
      <c r="C5835" s="63"/>
    </row>
    <row r="5836" spans="3:3" x14ac:dyDescent="0.2">
      <c r="C5836" s="63"/>
    </row>
    <row r="5837" spans="3:3" x14ac:dyDescent="0.2">
      <c r="C5837" s="63"/>
    </row>
    <row r="5838" spans="3:3" x14ac:dyDescent="0.2">
      <c r="C5838" s="63"/>
    </row>
    <row r="5839" spans="3:3" x14ac:dyDescent="0.2">
      <c r="C5839" s="63"/>
    </row>
    <row r="5840" spans="3:3" x14ac:dyDescent="0.2">
      <c r="C5840" s="63"/>
    </row>
    <row r="5841" spans="3:3" x14ac:dyDescent="0.2">
      <c r="C5841" s="63"/>
    </row>
    <row r="5842" spans="3:3" x14ac:dyDescent="0.2">
      <c r="C5842" s="63"/>
    </row>
    <row r="5843" spans="3:3" x14ac:dyDescent="0.2">
      <c r="C5843" s="63"/>
    </row>
    <row r="5844" spans="3:3" x14ac:dyDescent="0.2">
      <c r="C5844" s="63"/>
    </row>
    <row r="5845" spans="3:3" x14ac:dyDescent="0.2">
      <c r="C5845" s="63"/>
    </row>
    <row r="5846" spans="3:3" x14ac:dyDescent="0.2">
      <c r="C5846" s="63"/>
    </row>
    <row r="5847" spans="3:3" x14ac:dyDescent="0.2">
      <c r="C5847" s="63"/>
    </row>
    <row r="5848" spans="3:3" x14ac:dyDescent="0.2">
      <c r="C5848" s="63"/>
    </row>
    <row r="5849" spans="3:3" x14ac:dyDescent="0.2">
      <c r="C5849" s="63"/>
    </row>
    <row r="5850" spans="3:3" x14ac:dyDescent="0.2">
      <c r="C5850" s="63"/>
    </row>
    <row r="5851" spans="3:3" x14ac:dyDescent="0.2">
      <c r="C5851" s="63"/>
    </row>
    <row r="5852" spans="3:3" x14ac:dyDescent="0.2">
      <c r="C5852" s="63"/>
    </row>
    <row r="5853" spans="3:3" x14ac:dyDescent="0.2">
      <c r="C5853" s="63"/>
    </row>
    <row r="5854" spans="3:3" x14ac:dyDescent="0.2">
      <c r="C5854" s="63"/>
    </row>
    <row r="5855" spans="3:3" x14ac:dyDescent="0.2">
      <c r="C5855" s="63"/>
    </row>
    <row r="5856" spans="3:3" x14ac:dyDescent="0.2">
      <c r="C5856" s="63"/>
    </row>
    <row r="5857" spans="3:3" x14ac:dyDescent="0.2">
      <c r="C5857" s="63"/>
    </row>
    <row r="5858" spans="3:3" x14ac:dyDescent="0.2">
      <c r="C5858" s="63"/>
    </row>
    <row r="5859" spans="3:3" x14ac:dyDescent="0.2">
      <c r="C5859" s="63"/>
    </row>
    <row r="5860" spans="3:3" x14ac:dyDescent="0.2">
      <c r="C5860" s="63"/>
    </row>
    <row r="5861" spans="3:3" x14ac:dyDescent="0.2">
      <c r="C5861" s="63"/>
    </row>
    <row r="5862" spans="3:3" x14ac:dyDescent="0.2">
      <c r="C5862" s="63"/>
    </row>
    <row r="5863" spans="3:3" x14ac:dyDescent="0.2">
      <c r="C5863" s="63"/>
    </row>
    <row r="5864" spans="3:3" x14ac:dyDescent="0.2">
      <c r="C5864" s="63"/>
    </row>
    <row r="5865" spans="3:3" x14ac:dyDescent="0.2">
      <c r="C5865" s="63"/>
    </row>
    <row r="5866" spans="3:3" x14ac:dyDescent="0.2">
      <c r="C5866" s="63"/>
    </row>
    <row r="5867" spans="3:3" x14ac:dyDescent="0.2">
      <c r="C5867" s="63"/>
    </row>
    <row r="5868" spans="3:3" x14ac:dyDescent="0.2">
      <c r="C5868" s="63"/>
    </row>
    <row r="5869" spans="3:3" x14ac:dyDescent="0.2">
      <c r="C5869" s="63"/>
    </row>
    <row r="5870" spans="3:3" x14ac:dyDescent="0.2">
      <c r="C5870" s="63"/>
    </row>
    <row r="5871" spans="3:3" x14ac:dyDescent="0.2">
      <c r="C5871" s="63"/>
    </row>
    <row r="5872" spans="3:3" x14ac:dyDescent="0.2">
      <c r="C5872" s="63"/>
    </row>
    <row r="5873" spans="3:3" x14ac:dyDescent="0.2">
      <c r="C5873" s="63"/>
    </row>
    <row r="5874" spans="3:3" x14ac:dyDescent="0.2">
      <c r="C5874" s="63"/>
    </row>
    <row r="5875" spans="3:3" x14ac:dyDescent="0.2">
      <c r="C5875" s="63"/>
    </row>
    <row r="5876" spans="3:3" x14ac:dyDescent="0.2">
      <c r="C5876" s="63"/>
    </row>
    <row r="5877" spans="3:3" x14ac:dyDescent="0.2">
      <c r="C5877" s="63"/>
    </row>
    <row r="5878" spans="3:3" x14ac:dyDescent="0.2">
      <c r="C5878" s="63"/>
    </row>
    <row r="5879" spans="3:3" x14ac:dyDescent="0.2">
      <c r="C5879" s="63"/>
    </row>
    <row r="5880" spans="3:3" x14ac:dyDescent="0.2">
      <c r="C5880" s="63"/>
    </row>
    <row r="5881" spans="3:3" x14ac:dyDescent="0.2">
      <c r="C5881" s="63"/>
    </row>
    <row r="5882" spans="3:3" x14ac:dyDescent="0.2">
      <c r="C5882" s="63"/>
    </row>
    <row r="5883" spans="3:3" x14ac:dyDescent="0.2">
      <c r="C5883" s="63"/>
    </row>
    <row r="5884" spans="3:3" x14ac:dyDescent="0.2">
      <c r="C5884" s="63"/>
    </row>
    <row r="5885" spans="3:3" x14ac:dyDescent="0.2">
      <c r="C5885" s="63"/>
    </row>
    <row r="5886" spans="3:3" x14ac:dyDescent="0.2">
      <c r="C5886" s="63"/>
    </row>
    <row r="5887" spans="3:3" x14ac:dyDescent="0.2">
      <c r="C5887" s="63"/>
    </row>
    <row r="5888" spans="3:3" x14ac:dyDescent="0.2">
      <c r="C5888" s="63"/>
    </row>
    <row r="5889" spans="3:3" x14ac:dyDescent="0.2">
      <c r="C5889" s="63"/>
    </row>
    <row r="5890" spans="3:3" x14ac:dyDescent="0.2">
      <c r="C5890" s="63"/>
    </row>
    <row r="5891" spans="3:3" x14ac:dyDescent="0.2">
      <c r="C5891" s="63"/>
    </row>
    <row r="5892" spans="3:3" x14ac:dyDescent="0.2">
      <c r="C5892" s="63"/>
    </row>
    <row r="5893" spans="3:3" x14ac:dyDescent="0.2">
      <c r="C5893" s="63"/>
    </row>
    <row r="5894" spans="3:3" x14ac:dyDescent="0.2">
      <c r="C5894" s="63"/>
    </row>
    <row r="5895" spans="3:3" x14ac:dyDescent="0.2">
      <c r="C5895" s="63"/>
    </row>
    <row r="5896" spans="3:3" x14ac:dyDescent="0.2">
      <c r="C5896" s="63"/>
    </row>
    <row r="5897" spans="3:3" x14ac:dyDescent="0.2">
      <c r="C5897" s="63"/>
    </row>
    <row r="5898" spans="3:3" x14ac:dyDescent="0.2">
      <c r="C5898" s="63"/>
    </row>
    <row r="5899" spans="3:3" x14ac:dyDescent="0.2">
      <c r="C5899" s="63"/>
    </row>
    <row r="5900" spans="3:3" x14ac:dyDescent="0.2">
      <c r="C5900" s="63"/>
    </row>
    <row r="5901" spans="3:3" x14ac:dyDescent="0.2">
      <c r="C5901" s="63"/>
    </row>
    <row r="5902" spans="3:3" x14ac:dyDescent="0.2">
      <c r="C5902" s="63"/>
    </row>
    <row r="5903" spans="3:3" x14ac:dyDescent="0.2">
      <c r="C5903" s="63"/>
    </row>
    <row r="5904" spans="3:3" x14ac:dyDescent="0.2">
      <c r="C5904" s="63"/>
    </row>
    <row r="5905" spans="3:3" x14ac:dyDescent="0.2">
      <c r="C5905" s="63"/>
    </row>
    <row r="5906" spans="3:3" x14ac:dyDescent="0.2">
      <c r="C5906" s="63"/>
    </row>
    <row r="5907" spans="3:3" x14ac:dyDescent="0.2">
      <c r="C5907" s="63"/>
    </row>
    <row r="5908" spans="3:3" x14ac:dyDescent="0.2">
      <c r="C5908" s="63"/>
    </row>
    <row r="5909" spans="3:3" x14ac:dyDescent="0.2">
      <c r="C5909" s="63"/>
    </row>
    <row r="5910" spans="3:3" x14ac:dyDescent="0.2">
      <c r="C5910" s="63"/>
    </row>
    <row r="5911" spans="3:3" x14ac:dyDescent="0.2">
      <c r="C5911" s="63"/>
    </row>
    <row r="5912" spans="3:3" x14ac:dyDescent="0.2">
      <c r="C5912" s="63"/>
    </row>
    <row r="5913" spans="3:3" x14ac:dyDescent="0.2">
      <c r="C5913" s="63"/>
    </row>
    <row r="5914" spans="3:3" x14ac:dyDescent="0.2">
      <c r="C5914" s="63"/>
    </row>
    <row r="5915" spans="3:3" x14ac:dyDescent="0.2">
      <c r="C5915" s="63"/>
    </row>
    <row r="5916" spans="3:3" x14ac:dyDescent="0.2">
      <c r="C5916" s="63"/>
    </row>
    <row r="5917" spans="3:3" x14ac:dyDescent="0.2">
      <c r="C5917" s="63"/>
    </row>
    <row r="5918" spans="3:3" x14ac:dyDescent="0.2">
      <c r="C5918" s="63"/>
    </row>
    <row r="5919" spans="3:3" x14ac:dyDescent="0.2">
      <c r="C5919" s="63"/>
    </row>
    <row r="5920" spans="3:3" x14ac:dyDescent="0.2">
      <c r="C5920" s="63"/>
    </row>
    <row r="5921" spans="3:3" x14ac:dyDescent="0.2">
      <c r="C5921" s="63"/>
    </row>
    <row r="5922" spans="3:3" x14ac:dyDescent="0.2">
      <c r="C5922" s="63"/>
    </row>
    <row r="5923" spans="3:3" x14ac:dyDescent="0.2">
      <c r="C5923" s="63"/>
    </row>
    <row r="5924" spans="3:3" x14ac:dyDescent="0.2">
      <c r="C5924" s="63"/>
    </row>
    <row r="5925" spans="3:3" x14ac:dyDescent="0.2">
      <c r="C5925" s="63"/>
    </row>
    <row r="5926" spans="3:3" x14ac:dyDescent="0.2">
      <c r="C5926" s="63"/>
    </row>
    <row r="5927" spans="3:3" x14ac:dyDescent="0.2">
      <c r="C5927" s="63"/>
    </row>
    <row r="5928" spans="3:3" x14ac:dyDescent="0.2">
      <c r="C5928" s="63"/>
    </row>
    <row r="5929" spans="3:3" x14ac:dyDescent="0.2">
      <c r="C5929" s="63"/>
    </row>
    <row r="5930" spans="3:3" x14ac:dyDescent="0.2">
      <c r="C5930" s="63"/>
    </row>
    <row r="5931" spans="3:3" x14ac:dyDescent="0.2">
      <c r="C5931" s="63"/>
    </row>
    <row r="5932" spans="3:3" x14ac:dyDescent="0.2">
      <c r="C5932" s="63"/>
    </row>
    <row r="5933" spans="3:3" x14ac:dyDescent="0.2">
      <c r="C5933" s="63"/>
    </row>
    <row r="5934" spans="3:3" x14ac:dyDescent="0.2">
      <c r="C5934" s="63"/>
    </row>
    <row r="5935" spans="3:3" x14ac:dyDescent="0.2">
      <c r="C5935" s="63"/>
    </row>
    <row r="5936" spans="3:3" x14ac:dyDescent="0.2">
      <c r="C5936" s="63"/>
    </row>
    <row r="5937" spans="3:3" x14ac:dyDescent="0.2">
      <c r="C5937" s="63"/>
    </row>
    <row r="5938" spans="3:3" x14ac:dyDescent="0.2">
      <c r="C5938" s="63"/>
    </row>
    <row r="5939" spans="3:3" x14ac:dyDescent="0.2">
      <c r="C5939" s="63"/>
    </row>
    <row r="5940" spans="3:3" x14ac:dyDescent="0.2">
      <c r="C5940" s="63"/>
    </row>
    <row r="5941" spans="3:3" x14ac:dyDescent="0.2">
      <c r="C5941" s="63"/>
    </row>
    <row r="5942" spans="3:3" x14ac:dyDescent="0.2">
      <c r="C5942" s="63"/>
    </row>
    <row r="5943" spans="3:3" x14ac:dyDescent="0.2">
      <c r="C5943" s="63"/>
    </row>
    <row r="5944" spans="3:3" x14ac:dyDescent="0.2">
      <c r="C5944" s="63"/>
    </row>
    <row r="5945" spans="3:3" x14ac:dyDescent="0.2">
      <c r="C5945" s="63"/>
    </row>
    <row r="5946" spans="3:3" x14ac:dyDescent="0.2">
      <c r="C5946" s="63"/>
    </row>
    <row r="5947" spans="3:3" x14ac:dyDescent="0.2">
      <c r="C5947" s="63"/>
    </row>
    <row r="5948" spans="3:3" x14ac:dyDescent="0.2">
      <c r="C5948" s="63"/>
    </row>
    <row r="5949" spans="3:3" x14ac:dyDescent="0.2">
      <c r="C5949" s="63"/>
    </row>
    <row r="5950" spans="3:3" x14ac:dyDescent="0.2">
      <c r="C5950" s="63"/>
    </row>
    <row r="5951" spans="3:3" x14ac:dyDescent="0.2">
      <c r="C5951" s="63"/>
    </row>
    <row r="5952" spans="3:3" x14ac:dyDescent="0.2">
      <c r="C5952" s="63"/>
    </row>
    <row r="5953" spans="3:3" x14ac:dyDescent="0.2">
      <c r="C5953" s="63"/>
    </row>
    <row r="5954" spans="3:3" x14ac:dyDescent="0.2">
      <c r="C5954" s="63"/>
    </row>
    <row r="5955" spans="3:3" x14ac:dyDescent="0.2">
      <c r="C5955" s="63"/>
    </row>
    <row r="5956" spans="3:3" x14ac:dyDescent="0.2">
      <c r="C5956" s="63"/>
    </row>
    <row r="5957" spans="3:3" x14ac:dyDescent="0.2">
      <c r="C5957" s="63"/>
    </row>
    <row r="5958" spans="3:3" x14ac:dyDescent="0.2">
      <c r="C5958" s="63"/>
    </row>
    <row r="5959" spans="3:3" x14ac:dyDescent="0.2">
      <c r="C5959" s="63"/>
    </row>
    <row r="5960" spans="3:3" x14ac:dyDescent="0.2">
      <c r="C5960" s="63"/>
    </row>
    <row r="5961" spans="3:3" x14ac:dyDescent="0.2">
      <c r="C5961" s="63"/>
    </row>
    <row r="5962" spans="3:3" x14ac:dyDescent="0.2">
      <c r="C5962" s="63"/>
    </row>
    <row r="5963" spans="3:3" x14ac:dyDescent="0.2">
      <c r="C5963" s="63"/>
    </row>
    <row r="5964" spans="3:3" x14ac:dyDescent="0.2">
      <c r="C5964" s="63"/>
    </row>
    <row r="5965" spans="3:3" x14ac:dyDescent="0.2">
      <c r="C5965" s="63"/>
    </row>
    <row r="5966" spans="3:3" x14ac:dyDescent="0.2">
      <c r="C5966" s="63"/>
    </row>
    <row r="5967" spans="3:3" x14ac:dyDescent="0.2">
      <c r="C5967" s="63"/>
    </row>
    <row r="5968" spans="3:3" x14ac:dyDescent="0.2">
      <c r="C5968" s="63"/>
    </row>
    <row r="5969" spans="3:3" x14ac:dyDescent="0.2">
      <c r="C5969" s="63"/>
    </row>
    <row r="5970" spans="3:3" x14ac:dyDescent="0.2">
      <c r="C5970" s="63"/>
    </row>
    <row r="5971" spans="3:3" x14ac:dyDescent="0.2">
      <c r="C5971" s="63"/>
    </row>
    <row r="5972" spans="3:3" x14ac:dyDescent="0.2">
      <c r="C5972" s="63"/>
    </row>
    <row r="5973" spans="3:3" x14ac:dyDescent="0.2">
      <c r="C5973" s="63"/>
    </row>
    <row r="5974" spans="3:3" x14ac:dyDescent="0.2">
      <c r="C5974" s="63"/>
    </row>
    <row r="5975" spans="3:3" x14ac:dyDescent="0.2">
      <c r="C5975" s="63"/>
    </row>
    <row r="5976" spans="3:3" x14ac:dyDescent="0.2">
      <c r="C5976" s="63"/>
    </row>
    <row r="5977" spans="3:3" x14ac:dyDescent="0.2">
      <c r="C5977" s="63"/>
    </row>
    <row r="5978" spans="3:3" x14ac:dyDescent="0.2">
      <c r="C5978" s="63"/>
    </row>
    <row r="5979" spans="3:3" x14ac:dyDescent="0.2">
      <c r="C5979" s="63"/>
    </row>
    <row r="5980" spans="3:3" x14ac:dyDescent="0.2">
      <c r="C5980" s="63"/>
    </row>
    <row r="5981" spans="3:3" x14ac:dyDescent="0.2">
      <c r="C5981" s="63"/>
    </row>
    <row r="5982" spans="3:3" x14ac:dyDescent="0.2">
      <c r="C5982" s="63"/>
    </row>
    <row r="5983" spans="3:3" x14ac:dyDescent="0.2">
      <c r="C5983" s="63"/>
    </row>
    <row r="5984" spans="3:3" x14ac:dyDescent="0.2">
      <c r="C5984" s="63"/>
    </row>
    <row r="5985" spans="3:3" x14ac:dyDescent="0.2">
      <c r="C5985" s="63"/>
    </row>
    <row r="5986" spans="3:3" x14ac:dyDescent="0.2">
      <c r="C5986" s="63"/>
    </row>
    <row r="5987" spans="3:3" x14ac:dyDescent="0.2">
      <c r="C5987" s="63"/>
    </row>
    <row r="5988" spans="3:3" x14ac:dyDescent="0.2">
      <c r="C5988" s="63"/>
    </row>
    <row r="5989" spans="3:3" x14ac:dyDescent="0.2">
      <c r="C5989" s="63"/>
    </row>
    <row r="5990" spans="3:3" x14ac:dyDescent="0.2">
      <c r="C5990" s="63"/>
    </row>
    <row r="5991" spans="3:3" x14ac:dyDescent="0.2">
      <c r="C5991" s="63"/>
    </row>
    <row r="5992" spans="3:3" x14ac:dyDescent="0.2">
      <c r="C5992" s="63"/>
    </row>
    <row r="5993" spans="3:3" x14ac:dyDescent="0.2">
      <c r="C5993" s="63"/>
    </row>
    <row r="5994" spans="3:3" x14ac:dyDescent="0.2">
      <c r="C5994" s="63"/>
    </row>
    <row r="5995" spans="3:3" x14ac:dyDescent="0.2">
      <c r="C5995" s="63"/>
    </row>
    <row r="5996" spans="3:3" x14ac:dyDescent="0.2">
      <c r="C5996" s="63"/>
    </row>
    <row r="5997" spans="3:3" x14ac:dyDescent="0.2">
      <c r="C5997" s="63"/>
    </row>
    <row r="5998" spans="3:3" x14ac:dyDescent="0.2">
      <c r="C5998" s="63"/>
    </row>
    <row r="5999" spans="3:3" x14ac:dyDescent="0.2">
      <c r="C5999" s="63"/>
    </row>
    <row r="6000" spans="3:3" x14ac:dyDescent="0.2">
      <c r="C6000" s="63"/>
    </row>
    <row r="6001" spans="3:3" x14ac:dyDescent="0.2">
      <c r="C6001" s="63"/>
    </row>
    <row r="6002" spans="3:3" x14ac:dyDescent="0.2">
      <c r="C6002" s="63"/>
    </row>
    <row r="6003" spans="3:3" x14ac:dyDescent="0.2">
      <c r="C6003" s="63"/>
    </row>
    <row r="6004" spans="3:3" x14ac:dyDescent="0.2">
      <c r="C6004" s="63"/>
    </row>
    <row r="6005" spans="3:3" x14ac:dyDescent="0.2">
      <c r="C6005" s="63"/>
    </row>
    <row r="6006" spans="3:3" x14ac:dyDescent="0.2">
      <c r="C6006" s="63"/>
    </row>
    <row r="6007" spans="3:3" x14ac:dyDescent="0.2">
      <c r="C6007" s="63"/>
    </row>
    <row r="6008" spans="3:3" x14ac:dyDescent="0.2">
      <c r="C6008" s="63"/>
    </row>
    <row r="6009" spans="3:3" x14ac:dyDescent="0.2">
      <c r="C6009" s="63"/>
    </row>
    <row r="6010" spans="3:3" x14ac:dyDescent="0.2">
      <c r="C6010" s="63"/>
    </row>
    <row r="6011" spans="3:3" x14ac:dyDescent="0.2">
      <c r="C6011" s="63"/>
    </row>
    <row r="6012" spans="3:3" x14ac:dyDescent="0.2">
      <c r="C6012" s="63"/>
    </row>
    <row r="6013" spans="3:3" x14ac:dyDescent="0.2">
      <c r="C6013" s="63"/>
    </row>
    <row r="6014" spans="3:3" x14ac:dyDescent="0.2">
      <c r="C6014" s="63"/>
    </row>
    <row r="6015" spans="3:3" x14ac:dyDescent="0.2">
      <c r="C6015" s="63"/>
    </row>
    <row r="6016" spans="3:3" x14ac:dyDescent="0.2">
      <c r="C6016" s="63"/>
    </row>
    <row r="6017" spans="3:3" x14ac:dyDescent="0.2">
      <c r="C6017" s="63"/>
    </row>
    <row r="6018" spans="3:3" x14ac:dyDescent="0.2">
      <c r="C6018" s="63"/>
    </row>
    <row r="6019" spans="3:3" x14ac:dyDescent="0.2">
      <c r="C6019" s="63"/>
    </row>
    <row r="6020" spans="3:3" x14ac:dyDescent="0.2">
      <c r="C6020" s="63"/>
    </row>
    <row r="6021" spans="3:3" x14ac:dyDescent="0.2">
      <c r="C6021" s="63"/>
    </row>
    <row r="6022" spans="3:3" x14ac:dyDescent="0.2">
      <c r="C6022" s="63"/>
    </row>
    <row r="6023" spans="3:3" x14ac:dyDescent="0.2">
      <c r="C6023" s="63"/>
    </row>
    <row r="6024" spans="3:3" x14ac:dyDescent="0.2">
      <c r="C6024" s="63"/>
    </row>
    <row r="6025" spans="3:3" x14ac:dyDescent="0.2">
      <c r="C6025" s="63"/>
    </row>
    <row r="6026" spans="3:3" x14ac:dyDescent="0.2">
      <c r="C6026" s="63"/>
    </row>
    <row r="6027" spans="3:3" x14ac:dyDescent="0.2">
      <c r="C6027" s="63"/>
    </row>
    <row r="6028" spans="3:3" x14ac:dyDescent="0.2">
      <c r="C6028" s="63"/>
    </row>
    <row r="6029" spans="3:3" x14ac:dyDescent="0.2">
      <c r="C6029" s="63"/>
    </row>
    <row r="6030" spans="3:3" x14ac:dyDescent="0.2">
      <c r="C6030" s="63"/>
    </row>
    <row r="6031" spans="3:3" x14ac:dyDescent="0.2">
      <c r="C6031" s="63"/>
    </row>
    <row r="6032" spans="3:3" x14ac:dyDescent="0.2">
      <c r="C6032" s="63"/>
    </row>
    <row r="6033" spans="3:3" x14ac:dyDescent="0.2">
      <c r="C6033" s="63"/>
    </row>
    <row r="6034" spans="3:3" x14ac:dyDescent="0.2">
      <c r="C6034" s="63"/>
    </row>
    <row r="6035" spans="3:3" x14ac:dyDescent="0.2">
      <c r="C6035" s="63"/>
    </row>
    <row r="6036" spans="3:3" x14ac:dyDescent="0.2">
      <c r="C6036" s="63"/>
    </row>
    <row r="6037" spans="3:3" x14ac:dyDescent="0.2">
      <c r="C6037" s="63"/>
    </row>
    <row r="6038" spans="3:3" x14ac:dyDescent="0.2">
      <c r="C6038" s="63"/>
    </row>
    <row r="6039" spans="3:3" x14ac:dyDescent="0.2">
      <c r="C6039" s="63"/>
    </row>
    <row r="6040" spans="3:3" x14ac:dyDescent="0.2">
      <c r="C6040" s="63"/>
    </row>
    <row r="6041" spans="3:3" x14ac:dyDescent="0.2">
      <c r="C6041" s="63"/>
    </row>
    <row r="6042" spans="3:3" x14ac:dyDescent="0.2">
      <c r="C6042" s="63"/>
    </row>
    <row r="6043" spans="3:3" x14ac:dyDescent="0.2">
      <c r="C6043" s="63"/>
    </row>
    <row r="6044" spans="3:3" x14ac:dyDescent="0.2">
      <c r="C6044" s="63"/>
    </row>
    <row r="6045" spans="3:3" x14ac:dyDescent="0.2">
      <c r="C6045" s="63"/>
    </row>
    <row r="6046" spans="3:3" x14ac:dyDescent="0.2">
      <c r="C6046" s="63"/>
    </row>
    <row r="6047" spans="3:3" x14ac:dyDescent="0.2">
      <c r="C6047" s="63"/>
    </row>
    <row r="6048" spans="3:3" x14ac:dyDescent="0.2">
      <c r="C6048" s="63"/>
    </row>
    <row r="6049" spans="3:3" x14ac:dyDescent="0.2">
      <c r="C6049" s="63"/>
    </row>
    <row r="6050" spans="3:3" x14ac:dyDescent="0.2">
      <c r="C6050" s="63"/>
    </row>
    <row r="6051" spans="3:3" x14ac:dyDescent="0.2">
      <c r="C6051" s="63"/>
    </row>
    <row r="6052" spans="3:3" x14ac:dyDescent="0.2">
      <c r="C6052" s="63"/>
    </row>
    <row r="6053" spans="3:3" x14ac:dyDescent="0.2">
      <c r="C6053" s="63"/>
    </row>
    <row r="6054" spans="3:3" x14ac:dyDescent="0.2">
      <c r="C6054" s="63"/>
    </row>
    <row r="6055" spans="3:3" x14ac:dyDescent="0.2">
      <c r="C6055" s="63"/>
    </row>
    <row r="6056" spans="3:3" x14ac:dyDescent="0.2">
      <c r="C6056" s="63"/>
    </row>
    <row r="6057" spans="3:3" x14ac:dyDescent="0.2">
      <c r="C6057" s="63"/>
    </row>
    <row r="6058" spans="3:3" x14ac:dyDescent="0.2">
      <c r="C6058" s="63"/>
    </row>
    <row r="6059" spans="3:3" x14ac:dyDescent="0.2">
      <c r="C6059" s="63"/>
    </row>
    <row r="6060" spans="3:3" x14ac:dyDescent="0.2">
      <c r="C6060" s="63"/>
    </row>
    <row r="6061" spans="3:3" x14ac:dyDescent="0.2">
      <c r="C6061" s="63"/>
    </row>
    <row r="6062" spans="3:3" x14ac:dyDescent="0.2">
      <c r="C6062" s="63"/>
    </row>
    <row r="6063" spans="3:3" x14ac:dyDescent="0.2">
      <c r="C6063" s="63"/>
    </row>
    <row r="6064" spans="3:3" x14ac:dyDescent="0.2">
      <c r="C6064" s="63"/>
    </row>
    <row r="6065" spans="3:3" x14ac:dyDescent="0.2">
      <c r="C6065" s="63"/>
    </row>
    <row r="6066" spans="3:3" x14ac:dyDescent="0.2">
      <c r="C6066" s="63"/>
    </row>
    <row r="6067" spans="3:3" x14ac:dyDescent="0.2">
      <c r="C6067" s="63"/>
    </row>
    <row r="6068" spans="3:3" x14ac:dyDescent="0.2">
      <c r="C6068" s="63"/>
    </row>
    <row r="6069" spans="3:3" x14ac:dyDescent="0.2">
      <c r="C6069" s="63"/>
    </row>
    <row r="6070" spans="3:3" x14ac:dyDescent="0.2">
      <c r="C6070" s="63"/>
    </row>
    <row r="6071" spans="3:3" x14ac:dyDescent="0.2">
      <c r="C6071" s="63"/>
    </row>
    <row r="6072" spans="3:3" x14ac:dyDescent="0.2">
      <c r="C6072" s="63"/>
    </row>
    <row r="6073" spans="3:3" x14ac:dyDescent="0.2">
      <c r="C6073" s="63"/>
    </row>
    <row r="6074" spans="3:3" x14ac:dyDescent="0.2">
      <c r="C6074" s="63"/>
    </row>
    <row r="6075" spans="3:3" x14ac:dyDescent="0.2">
      <c r="C6075" s="63"/>
    </row>
    <row r="6076" spans="3:3" x14ac:dyDescent="0.2">
      <c r="C6076" s="63"/>
    </row>
    <row r="6077" spans="3:3" x14ac:dyDescent="0.2">
      <c r="C6077" s="63"/>
    </row>
    <row r="6078" spans="3:3" x14ac:dyDescent="0.2">
      <c r="C6078" s="63"/>
    </row>
    <row r="6079" spans="3:3" x14ac:dyDescent="0.2">
      <c r="C6079" s="63"/>
    </row>
    <row r="6080" spans="3:3" x14ac:dyDescent="0.2">
      <c r="C6080" s="63"/>
    </row>
    <row r="6081" spans="3:3" x14ac:dyDescent="0.2">
      <c r="C6081" s="63"/>
    </row>
    <row r="6082" spans="3:3" x14ac:dyDescent="0.2">
      <c r="C6082" s="63"/>
    </row>
    <row r="6083" spans="3:3" x14ac:dyDescent="0.2">
      <c r="C6083" s="63"/>
    </row>
    <row r="6084" spans="3:3" x14ac:dyDescent="0.2">
      <c r="C6084" s="63"/>
    </row>
    <row r="6085" spans="3:3" x14ac:dyDescent="0.2">
      <c r="C6085" s="63"/>
    </row>
    <row r="6086" spans="3:3" x14ac:dyDescent="0.2">
      <c r="C6086" s="63"/>
    </row>
    <row r="6087" spans="3:3" x14ac:dyDescent="0.2">
      <c r="C6087" s="63"/>
    </row>
    <row r="6088" spans="3:3" x14ac:dyDescent="0.2">
      <c r="C6088" s="63"/>
    </row>
    <row r="6089" spans="3:3" x14ac:dyDescent="0.2">
      <c r="C6089" s="63"/>
    </row>
    <row r="6090" spans="3:3" x14ac:dyDescent="0.2">
      <c r="C6090" s="63"/>
    </row>
    <row r="6091" spans="3:3" x14ac:dyDescent="0.2">
      <c r="C6091" s="63"/>
    </row>
    <row r="6092" spans="3:3" x14ac:dyDescent="0.2">
      <c r="C6092" s="63"/>
    </row>
    <row r="6093" spans="3:3" x14ac:dyDescent="0.2">
      <c r="C6093" s="63"/>
    </row>
    <row r="6094" spans="3:3" x14ac:dyDescent="0.2">
      <c r="C6094" s="63"/>
    </row>
    <row r="6095" spans="3:3" x14ac:dyDescent="0.2">
      <c r="C6095" s="63"/>
    </row>
    <row r="6096" spans="3:3" x14ac:dyDescent="0.2">
      <c r="C6096" s="63"/>
    </row>
    <row r="6097" spans="3:3" x14ac:dyDescent="0.2">
      <c r="C6097" s="63"/>
    </row>
    <row r="6098" spans="3:3" x14ac:dyDescent="0.2">
      <c r="C6098" s="63"/>
    </row>
    <row r="6099" spans="3:3" x14ac:dyDescent="0.2">
      <c r="C6099" s="63"/>
    </row>
    <row r="6100" spans="3:3" x14ac:dyDescent="0.2">
      <c r="C6100" s="63"/>
    </row>
    <row r="6101" spans="3:3" x14ac:dyDescent="0.2">
      <c r="C6101" s="63"/>
    </row>
    <row r="6102" spans="3:3" x14ac:dyDescent="0.2">
      <c r="C6102" s="63"/>
    </row>
    <row r="6103" spans="3:3" x14ac:dyDescent="0.2">
      <c r="C6103" s="63"/>
    </row>
    <row r="6104" spans="3:3" x14ac:dyDescent="0.2">
      <c r="C6104" s="63"/>
    </row>
    <row r="6105" spans="3:3" x14ac:dyDescent="0.2">
      <c r="C6105" s="63"/>
    </row>
    <row r="6106" spans="3:3" x14ac:dyDescent="0.2">
      <c r="C6106" s="63"/>
    </row>
    <row r="6107" spans="3:3" x14ac:dyDescent="0.2">
      <c r="C6107" s="63"/>
    </row>
    <row r="6108" spans="3:3" x14ac:dyDescent="0.2">
      <c r="C6108" s="63"/>
    </row>
    <row r="6109" spans="3:3" x14ac:dyDescent="0.2">
      <c r="C6109" s="63"/>
    </row>
    <row r="6110" spans="3:3" x14ac:dyDescent="0.2">
      <c r="C6110" s="63"/>
    </row>
    <row r="6111" spans="3:3" x14ac:dyDescent="0.2">
      <c r="C6111" s="63"/>
    </row>
    <row r="6112" spans="3:3" x14ac:dyDescent="0.2">
      <c r="C6112" s="63"/>
    </row>
    <row r="6113" spans="3:3" x14ac:dyDescent="0.2">
      <c r="C6113" s="63"/>
    </row>
    <row r="6114" spans="3:3" x14ac:dyDescent="0.2">
      <c r="C6114" s="63"/>
    </row>
    <row r="6115" spans="3:3" x14ac:dyDescent="0.2">
      <c r="C6115" s="63"/>
    </row>
    <row r="6116" spans="3:3" x14ac:dyDescent="0.2">
      <c r="C6116" s="63"/>
    </row>
    <row r="6117" spans="3:3" x14ac:dyDescent="0.2">
      <c r="C6117" s="63"/>
    </row>
    <row r="6118" spans="3:3" x14ac:dyDescent="0.2">
      <c r="C6118" s="63"/>
    </row>
    <row r="6119" spans="3:3" x14ac:dyDescent="0.2">
      <c r="C6119" s="63"/>
    </row>
    <row r="6120" spans="3:3" x14ac:dyDescent="0.2">
      <c r="C6120" s="63"/>
    </row>
    <row r="6121" spans="3:3" x14ac:dyDescent="0.2">
      <c r="C6121" s="63"/>
    </row>
    <row r="6122" spans="3:3" x14ac:dyDescent="0.2">
      <c r="C6122" s="63"/>
    </row>
    <row r="6123" spans="3:3" x14ac:dyDescent="0.2">
      <c r="C6123" s="63"/>
    </row>
    <row r="6124" spans="3:3" x14ac:dyDescent="0.2">
      <c r="C6124" s="63"/>
    </row>
    <row r="6125" spans="3:3" x14ac:dyDescent="0.2">
      <c r="C6125" s="63"/>
    </row>
    <row r="6126" spans="3:3" x14ac:dyDescent="0.2">
      <c r="C6126" s="63"/>
    </row>
    <row r="6127" spans="3:3" x14ac:dyDescent="0.2">
      <c r="C6127" s="63"/>
    </row>
    <row r="6128" spans="3:3" x14ac:dyDescent="0.2">
      <c r="C6128" s="63"/>
    </row>
    <row r="6129" spans="3:3" x14ac:dyDescent="0.2">
      <c r="C6129" s="63"/>
    </row>
    <row r="6130" spans="3:3" x14ac:dyDescent="0.2">
      <c r="C6130" s="63"/>
    </row>
    <row r="6131" spans="3:3" x14ac:dyDescent="0.2">
      <c r="C6131" s="63"/>
    </row>
    <row r="6132" spans="3:3" x14ac:dyDescent="0.2">
      <c r="C6132" s="63"/>
    </row>
    <row r="6133" spans="3:3" x14ac:dyDescent="0.2">
      <c r="C6133" s="63"/>
    </row>
    <row r="6134" spans="3:3" x14ac:dyDescent="0.2">
      <c r="C6134" s="63"/>
    </row>
    <row r="6135" spans="3:3" x14ac:dyDescent="0.2">
      <c r="C6135" s="63"/>
    </row>
    <row r="6136" spans="3:3" x14ac:dyDescent="0.2">
      <c r="C6136" s="63"/>
    </row>
    <row r="6137" spans="3:3" x14ac:dyDescent="0.2">
      <c r="C6137" s="63"/>
    </row>
    <row r="6138" spans="3:3" x14ac:dyDescent="0.2">
      <c r="C6138" s="63"/>
    </row>
    <row r="6139" spans="3:3" x14ac:dyDescent="0.2">
      <c r="C6139" s="63"/>
    </row>
    <row r="6140" spans="3:3" x14ac:dyDescent="0.2">
      <c r="C6140" s="63"/>
    </row>
    <row r="6141" spans="3:3" x14ac:dyDescent="0.2">
      <c r="C6141" s="63"/>
    </row>
    <row r="6142" spans="3:3" x14ac:dyDescent="0.2">
      <c r="C6142" s="63"/>
    </row>
    <row r="6143" spans="3:3" x14ac:dyDescent="0.2">
      <c r="C6143" s="63"/>
    </row>
    <row r="6144" spans="3:3" x14ac:dyDescent="0.2">
      <c r="C6144" s="63"/>
    </row>
    <row r="6145" spans="3:3" x14ac:dyDescent="0.2">
      <c r="C6145" s="63"/>
    </row>
    <row r="6146" spans="3:3" x14ac:dyDescent="0.2">
      <c r="C6146" s="63"/>
    </row>
    <row r="6147" spans="3:3" x14ac:dyDescent="0.2">
      <c r="C6147" s="63"/>
    </row>
    <row r="6148" spans="3:3" x14ac:dyDescent="0.2">
      <c r="C6148" s="63"/>
    </row>
    <row r="6149" spans="3:3" x14ac:dyDescent="0.2">
      <c r="C6149" s="63"/>
    </row>
    <row r="6150" spans="3:3" x14ac:dyDescent="0.2">
      <c r="C6150" s="63"/>
    </row>
    <row r="6151" spans="3:3" x14ac:dyDescent="0.2">
      <c r="C6151" s="63"/>
    </row>
    <row r="6152" spans="3:3" x14ac:dyDescent="0.2">
      <c r="C6152" s="63"/>
    </row>
    <row r="6153" spans="3:3" x14ac:dyDescent="0.2">
      <c r="C6153" s="63"/>
    </row>
    <row r="6154" spans="3:3" x14ac:dyDescent="0.2">
      <c r="C6154" s="63"/>
    </row>
    <row r="6155" spans="3:3" x14ac:dyDescent="0.2">
      <c r="C6155" s="63"/>
    </row>
    <row r="6156" spans="3:3" x14ac:dyDescent="0.2">
      <c r="C6156" s="63"/>
    </row>
    <row r="6157" spans="3:3" x14ac:dyDescent="0.2">
      <c r="C6157" s="63"/>
    </row>
    <row r="6158" spans="3:3" x14ac:dyDescent="0.2">
      <c r="C6158" s="63"/>
    </row>
    <row r="6159" spans="3:3" x14ac:dyDescent="0.2">
      <c r="C6159" s="63"/>
    </row>
    <row r="6160" spans="3:3" x14ac:dyDescent="0.2">
      <c r="C6160" s="63"/>
    </row>
    <row r="6161" spans="3:3" x14ac:dyDescent="0.2">
      <c r="C6161" s="63"/>
    </row>
    <row r="6162" spans="3:3" x14ac:dyDescent="0.2">
      <c r="C6162" s="63"/>
    </row>
    <row r="6163" spans="3:3" x14ac:dyDescent="0.2">
      <c r="C6163" s="63"/>
    </row>
    <row r="6164" spans="3:3" x14ac:dyDescent="0.2">
      <c r="C6164" s="63"/>
    </row>
    <row r="6165" spans="3:3" x14ac:dyDescent="0.2">
      <c r="C6165" s="63"/>
    </row>
    <row r="6166" spans="3:3" x14ac:dyDescent="0.2">
      <c r="C6166" s="63"/>
    </row>
    <row r="6167" spans="3:3" x14ac:dyDescent="0.2">
      <c r="C6167" s="63"/>
    </row>
    <row r="6168" spans="3:3" x14ac:dyDescent="0.2">
      <c r="C6168" s="63"/>
    </row>
    <row r="6169" spans="3:3" x14ac:dyDescent="0.2">
      <c r="C6169" s="63"/>
    </row>
    <row r="6170" spans="3:3" x14ac:dyDescent="0.2">
      <c r="C6170" s="63"/>
    </row>
    <row r="6171" spans="3:3" x14ac:dyDescent="0.2">
      <c r="C6171" s="63"/>
    </row>
    <row r="6172" spans="3:3" x14ac:dyDescent="0.2">
      <c r="C6172" s="63"/>
    </row>
    <row r="6173" spans="3:3" x14ac:dyDescent="0.2">
      <c r="C6173" s="63"/>
    </row>
    <row r="6174" spans="3:3" x14ac:dyDescent="0.2">
      <c r="C6174" s="63"/>
    </row>
    <row r="6175" spans="3:3" x14ac:dyDescent="0.2">
      <c r="C6175" s="63"/>
    </row>
    <row r="6176" spans="3:3" x14ac:dyDescent="0.2">
      <c r="C6176" s="63"/>
    </row>
    <row r="6177" spans="3:3" x14ac:dyDescent="0.2">
      <c r="C6177" s="63"/>
    </row>
    <row r="6178" spans="3:3" x14ac:dyDescent="0.2">
      <c r="C6178" s="63"/>
    </row>
    <row r="6179" spans="3:3" x14ac:dyDescent="0.2">
      <c r="C6179" s="63"/>
    </row>
    <row r="6180" spans="3:3" x14ac:dyDescent="0.2">
      <c r="C6180" s="63"/>
    </row>
    <row r="6181" spans="3:3" x14ac:dyDescent="0.2">
      <c r="C6181" s="63"/>
    </row>
    <row r="6182" spans="3:3" x14ac:dyDescent="0.2">
      <c r="C6182" s="63"/>
    </row>
    <row r="6183" spans="3:3" x14ac:dyDescent="0.2">
      <c r="C6183" s="63"/>
    </row>
    <row r="6184" spans="3:3" x14ac:dyDescent="0.2">
      <c r="C6184" s="63"/>
    </row>
    <row r="6185" spans="3:3" x14ac:dyDescent="0.2">
      <c r="C6185" s="63"/>
    </row>
    <row r="6186" spans="3:3" x14ac:dyDescent="0.2">
      <c r="C6186" s="63"/>
    </row>
    <row r="6187" spans="3:3" x14ac:dyDescent="0.2">
      <c r="C6187" s="63"/>
    </row>
    <row r="6188" spans="3:3" x14ac:dyDescent="0.2">
      <c r="C6188" s="63"/>
    </row>
    <row r="6189" spans="3:3" x14ac:dyDescent="0.2">
      <c r="C6189" s="63"/>
    </row>
    <row r="6190" spans="3:3" x14ac:dyDescent="0.2">
      <c r="C6190" s="63"/>
    </row>
    <row r="6191" spans="3:3" x14ac:dyDescent="0.2">
      <c r="C6191" s="63"/>
    </row>
    <row r="6192" spans="3:3" x14ac:dyDescent="0.2">
      <c r="C6192" s="63"/>
    </row>
    <row r="6193" spans="3:3" x14ac:dyDescent="0.2">
      <c r="C6193" s="63"/>
    </row>
    <row r="6194" spans="3:3" x14ac:dyDescent="0.2">
      <c r="C6194" s="63"/>
    </row>
    <row r="6195" spans="3:3" x14ac:dyDescent="0.2">
      <c r="C6195" s="63"/>
    </row>
    <row r="6196" spans="3:3" x14ac:dyDescent="0.2">
      <c r="C6196" s="63"/>
    </row>
    <row r="6197" spans="3:3" x14ac:dyDescent="0.2">
      <c r="C6197" s="63"/>
    </row>
    <row r="6198" spans="3:3" x14ac:dyDescent="0.2">
      <c r="C6198" s="63"/>
    </row>
    <row r="6199" spans="3:3" x14ac:dyDescent="0.2">
      <c r="C6199" s="63"/>
    </row>
    <row r="6200" spans="3:3" x14ac:dyDescent="0.2">
      <c r="C6200" s="63"/>
    </row>
    <row r="6201" spans="3:3" x14ac:dyDescent="0.2">
      <c r="C6201" s="63"/>
    </row>
    <row r="6202" spans="3:3" x14ac:dyDescent="0.2">
      <c r="C6202" s="63"/>
    </row>
    <row r="6203" spans="3:3" x14ac:dyDescent="0.2">
      <c r="C6203" s="63"/>
    </row>
    <row r="6204" spans="3:3" x14ac:dyDescent="0.2">
      <c r="C6204" s="63"/>
    </row>
    <row r="6205" spans="3:3" x14ac:dyDescent="0.2">
      <c r="C6205" s="63"/>
    </row>
    <row r="6206" spans="3:3" x14ac:dyDescent="0.2">
      <c r="C6206" s="63"/>
    </row>
    <row r="6207" spans="3:3" x14ac:dyDescent="0.2">
      <c r="C6207" s="63"/>
    </row>
    <row r="6208" spans="3:3" x14ac:dyDescent="0.2">
      <c r="C6208" s="63"/>
    </row>
    <row r="6209" spans="3:3" x14ac:dyDescent="0.2">
      <c r="C6209" s="63"/>
    </row>
    <row r="6210" spans="3:3" x14ac:dyDescent="0.2">
      <c r="C6210" s="63"/>
    </row>
    <row r="6211" spans="3:3" x14ac:dyDescent="0.2">
      <c r="C6211" s="63"/>
    </row>
    <row r="6212" spans="3:3" x14ac:dyDescent="0.2">
      <c r="C6212" s="63"/>
    </row>
    <row r="6213" spans="3:3" x14ac:dyDescent="0.2">
      <c r="C6213" s="63"/>
    </row>
    <row r="6214" spans="3:3" x14ac:dyDescent="0.2">
      <c r="C6214" s="63"/>
    </row>
    <row r="6215" spans="3:3" x14ac:dyDescent="0.2">
      <c r="C6215" s="63"/>
    </row>
    <row r="6216" spans="3:3" x14ac:dyDescent="0.2">
      <c r="C6216" s="63"/>
    </row>
    <row r="6217" spans="3:3" x14ac:dyDescent="0.2">
      <c r="C6217" s="63"/>
    </row>
    <row r="6218" spans="3:3" x14ac:dyDescent="0.2">
      <c r="C6218" s="63"/>
    </row>
    <row r="6219" spans="3:3" x14ac:dyDescent="0.2">
      <c r="C6219" s="63"/>
    </row>
    <row r="6220" spans="3:3" x14ac:dyDescent="0.2">
      <c r="C6220" s="63"/>
    </row>
    <row r="6221" spans="3:3" x14ac:dyDescent="0.2">
      <c r="C6221" s="63"/>
    </row>
    <row r="6222" spans="3:3" x14ac:dyDescent="0.2">
      <c r="C6222" s="63"/>
    </row>
    <row r="6223" spans="3:3" x14ac:dyDescent="0.2">
      <c r="C6223" s="63"/>
    </row>
    <row r="6224" spans="3:3" x14ac:dyDescent="0.2">
      <c r="C6224" s="63"/>
    </row>
    <row r="6225" spans="3:3" x14ac:dyDescent="0.2">
      <c r="C6225" s="63"/>
    </row>
    <row r="6226" spans="3:3" x14ac:dyDescent="0.2">
      <c r="C6226" s="63"/>
    </row>
    <row r="6227" spans="3:3" x14ac:dyDescent="0.2">
      <c r="C6227" s="63"/>
    </row>
    <row r="6228" spans="3:3" x14ac:dyDescent="0.2">
      <c r="C6228" s="63"/>
    </row>
    <row r="6229" spans="3:3" x14ac:dyDescent="0.2">
      <c r="C6229" s="63"/>
    </row>
    <row r="6230" spans="3:3" x14ac:dyDescent="0.2">
      <c r="C6230" s="63"/>
    </row>
    <row r="6231" spans="3:3" x14ac:dyDescent="0.2">
      <c r="C6231" s="63"/>
    </row>
    <row r="6232" spans="3:3" x14ac:dyDescent="0.2">
      <c r="C6232" s="63"/>
    </row>
    <row r="6233" spans="3:3" x14ac:dyDescent="0.2">
      <c r="C6233" s="63"/>
    </row>
    <row r="6234" spans="3:3" x14ac:dyDescent="0.2">
      <c r="C6234" s="63"/>
    </row>
    <row r="6235" spans="3:3" x14ac:dyDescent="0.2">
      <c r="C6235" s="63"/>
    </row>
    <row r="6236" spans="3:3" x14ac:dyDescent="0.2">
      <c r="C6236" s="63"/>
    </row>
    <row r="6237" spans="3:3" x14ac:dyDescent="0.2">
      <c r="C6237" s="63"/>
    </row>
    <row r="6238" spans="3:3" x14ac:dyDescent="0.2">
      <c r="C6238" s="63"/>
    </row>
    <row r="6239" spans="3:3" x14ac:dyDescent="0.2">
      <c r="C6239" s="63"/>
    </row>
    <row r="6240" spans="3:3" x14ac:dyDescent="0.2">
      <c r="C6240" s="63"/>
    </row>
    <row r="6241" spans="3:3" x14ac:dyDescent="0.2">
      <c r="C6241" s="63"/>
    </row>
    <row r="6242" spans="3:3" x14ac:dyDescent="0.2">
      <c r="C6242" s="63"/>
    </row>
    <row r="6243" spans="3:3" x14ac:dyDescent="0.2">
      <c r="C6243" s="63"/>
    </row>
    <row r="6244" spans="3:3" x14ac:dyDescent="0.2">
      <c r="C6244" s="63"/>
    </row>
    <row r="6245" spans="3:3" x14ac:dyDescent="0.2">
      <c r="C6245" s="63"/>
    </row>
    <row r="6246" spans="3:3" x14ac:dyDescent="0.2">
      <c r="C6246" s="63"/>
    </row>
    <row r="6247" spans="3:3" x14ac:dyDescent="0.2">
      <c r="C6247" s="63"/>
    </row>
    <row r="6248" spans="3:3" x14ac:dyDescent="0.2">
      <c r="C6248" s="63"/>
    </row>
    <row r="6249" spans="3:3" x14ac:dyDescent="0.2">
      <c r="C6249" s="63"/>
    </row>
    <row r="6250" spans="3:3" x14ac:dyDescent="0.2">
      <c r="C6250" s="63"/>
    </row>
    <row r="6251" spans="3:3" x14ac:dyDescent="0.2">
      <c r="C6251" s="63"/>
    </row>
    <row r="6252" spans="3:3" x14ac:dyDescent="0.2">
      <c r="C6252" s="63"/>
    </row>
    <row r="6253" spans="3:3" x14ac:dyDescent="0.2">
      <c r="C6253" s="63"/>
    </row>
    <row r="6254" spans="3:3" x14ac:dyDescent="0.2">
      <c r="C6254" s="63"/>
    </row>
    <row r="6255" spans="3:3" x14ac:dyDescent="0.2">
      <c r="C6255" s="63"/>
    </row>
    <row r="6256" spans="3:3" x14ac:dyDescent="0.2">
      <c r="C6256" s="63"/>
    </row>
    <row r="6257" spans="3:3" x14ac:dyDescent="0.2">
      <c r="C6257" s="63"/>
    </row>
    <row r="6258" spans="3:3" x14ac:dyDescent="0.2">
      <c r="C6258" s="63"/>
    </row>
    <row r="6259" spans="3:3" x14ac:dyDescent="0.2">
      <c r="C6259" s="63"/>
    </row>
    <row r="6260" spans="3:3" x14ac:dyDescent="0.2">
      <c r="C6260" s="63"/>
    </row>
    <row r="6261" spans="3:3" x14ac:dyDescent="0.2">
      <c r="C6261" s="63"/>
    </row>
    <row r="6262" spans="3:3" x14ac:dyDescent="0.2">
      <c r="C6262" s="63"/>
    </row>
    <row r="6263" spans="3:3" x14ac:dyDescent="0.2">
      <c r="C6263" s="63"/>
    </row>
    <row r="6264" spans="3:3" x14ac:dyDescent="0.2">
      <c r="C6264" s="63"/>
    </row>
    <row r="6265" spans="3:3" x14ac:dyDescent="0.2">
      <c r="C6265" s="63"/>
    </row>
    <row r="6266" spans="3:3" x14ac:dyDescent="0.2">
      <c r="C6266" s="63"/>
    </row>
    <row r="6267" spans="3:3" x14ac:dyDescent="0.2">
      <c r="C6267" s="63"/>
    </row>
    <row r="6268" spans="3:3" x14ac:dyDescent="0.2">
      <c r="C6268" s="63"/>
    </row>
    <row r="6269" spans="3:3" x14ac:dyDescent="0.2">
      <c r="C6269" s="63"/>
    </row>
    <row r="6270" spans="3:3" x14ac:dyDescent="0.2">
      <c r="C6270" s="63"/>
    </row>
    <row r="6271" spans="3:3" x14ac:dyDescent="0.2">
      <c r="C6271" s="63"/>
    </row>
    <row r="6272" spans="3:3" x14ac:dyDescent="0.2">
      <c r="C6272" s="63"/>
    </row>
    <row r="6273" spans="3:3" x14ac:dyDescent="0.2">
      <c r="C6273" s="63"/>
    </row>
    <row r="6274" spans="3:3" x14ac:dyDescent="0.2">
      <c r="C6274" s="63"/>
    </row>
    <row r="6275" spans="3:3" x14ac:dyDescent="0.2">
      <c r="C6275" s="63"/>
    </row>
    <row r="6276" spans="3:3" x14ac:dyDescent="0.2">
      <c r="C6276" s="63"/>
    </row>
    <row r="6277" spans="3:3" x14ac:dyDescent="0.2">
      <c r="C6277" s="63"/>
    </row>
    <row r="6278" spans="3:3" x14ac:dyDescent="0.2">
      <c r="C6278" s="63"/>
    </row>
    <row r="6279" spans="3:3" x14ac:dyDescent="0.2">
      <c r="C6279" s="63"/>
    </row>
    <row r="6280" spans="3:3" x14ac:dyDescent="0.2">
      <c r="C6280" s="63"/>
    </row>
    <row r="6281" spans="3:3" x14ac:dyDescent="0.2">
      <c r="C6281" s="63"/>
    </row>
    <row r="6282" spans="3:3" x14ac:dyDescent="0.2">
      <c r="C6282" s="63"/>
    </row>
    <row r="6283" spans="3:3" x14ac:dyDescent="0.2">
      <c r="C6283" s="63"/>
    </row>
    <row r="6284" spans="3:3" x14ac:dyDescent="0.2">
      <c r="C6284" s="63"/>
    </row>
    <row r="6285" spans="3:3" x14ac:dyDescent="0.2">
      <c r="C6285" s="63"/>
    </row>
    <row r="6286" spans="3:3" x14ac:dyDescent="0.2">
      <c r="C6286" s="63"/>
    </row>
    <row r="6287" spans="3:3" x14ac:dyDescent="0.2">
      <c r="C6287" s="63"/>
    </row>
    <row r="6288" spans="3:3" x14ac:dyDescent="0.2">
      <c r="C6288" s="63"/>
    </row>
    <row r="6289" spans="3:3" x14ac:dyDescent="0.2">
      <c r="C6289" s="63"/>
    </row>
    <row r="6290" spans="3:3" x14ac:dyDescent="0.2">
      <c r="C6290" s="63"/>
    </row>
    <row r="6291" spans="3:3" x14ac:dyDescent="0.2">
      <c r="C6291" s="63"/>
    </row>
    <row r="6292" spans="3:3" x14ac:dyDescent="0.2">
      <c r="C6292" s="63"/>
    </row>
    <row r="6293" spans="3:3" x14ac:dyDescent="0.2">
      <c r="C6293" s="63"/>
    </row>
    <row r="6294" spans="3:3" x14ac:dyDescent="0.2">
      <c r="C6294" s="63"/>
    </row>
    <row r="6295" spans="3:3" x14ac:dyDescent="0.2">
      <c r="C6295" s="63"/>
    </row>
    <row r="6296" spans="3:3" x14ac:dyDescent="0.2">
      <c r="C6296" s="63"/>
    </row>
    <row r="6297" spans="3:3" x14ac:dyDescent="0.2">
      <c r="C6297" s="63"/>
    </row>
    <row r="6298" spans="3:3" x14ac:dyDescent="0.2">
      <c r="C6298" s="63"/>
    </row>
    <row r="6299" spans="3:3" x14ac:dyDescent="0.2">
      <c r="C6299" s="63"/>
    </row>
    <row r="6300" spans="3:3" x14ac:dyDescent="0.2">
      <c r="C6300" s="63"/>
    </row>
    <row r="6301" spans="3:3" x14ac:dyDescent="0.2">
      <c r="C6301" s="63"/>
    </row>
    <row r="6302" spans="3:3" x14ac:dyDescent="0.2">
      <c r="C6302" s="63"/>
    </row>
    <row r="6303" spans="3:3" x14ac:dyDescent="0.2">
      <c r="C6303" s="63"/>
    </row>
    <row r="6304" spans="3:3" x14ac:dyDescent="0.2">
      <c r="C6304" s="63"/>
    </row>
    <row r="6305" spans="3:3" x14ac:dyDescent="0.2">
      <c r="C6305" s="63"/>
    </row>
    <row r="6306" spans="3:3" x14ac:dyDescent="0.2">
      <c r="C6306" s="63"/>
    </row>
    <row r="6307" spans="3:3" x14ac:dyDescent="0.2">
      <c r="C6307" s="63"/>
    </row>
    <row r="6308" spans="3:3" x14ac:dyDescent="0.2">
      <c r="C6308" s="63"/>
    </row>
    <row r="6309" spans="3:3" x14ac:dyDescent="0.2">
      <c r="C6309" s="63"/>
    </row>
    <row r="6310" spans="3:3" x14ac:dyDescent="0.2">
      <c r="C6310" s="63"/>
    </row>
    <row r="6311" spans="3:3" x14ac:dyDescent="0.2">
      <c r="C6311" s="63"/>
    </row>
    <row r="6312" spans="3:3" x14ac:dyDescent="0.2">
      <c r="C6312" s="63"/>
    </row>
    <row r="6313" spans="3:3" x14ac:dyDescent="0.2">
      <c r="C6313" s="63"/>
    </row>
    <row r="6314" spans="3:3" x14ac:dyDescent="0.2">
      <c r="C6314" s="63"/>
    </row>
    <row r="6315" spans="3:3" x14ac:dyDescent="0.2">
      <c r="C6315" s="63"/>
    </row>
    <row r="6316" spans="3:3" x14ac:dyDescent="0.2">
      <c r="C6316" s="63"/>
    </row>
    <row r="6317" spans="3:3" x14ac:dyDescent="0.2">
      <c r="C6317" s="63"/>
    </row>
    <row r="6318" spans="3:3" x14ac:dyDescent="0.2">
      <c r="C6318" s="63"/>
    </row>
    <row r="6319" spans="3:3" x14ac:dyDescent="0.2">
      <c r="C6319" s="63"/>
    </row>
    <row r="6320" spans="3:3" x14ac:dyDescent="0.2">
      <c r="C6320" s="63"/>
    </row>
    <row r="6321" spans="3:3" x14ac:dyDescent="0.2">
      <c r="C6321" s="63"/>
    </row>
    <row r="6322" spans="3:3" x14ac:dyDescent="0.2">
      <c r="C6322" s="63"/>
    </row>
    <row r="6323" spans="3:3" x14ac:dyDescent="0.2">
      <c r="C6323" s="63"/>
    </row>
    <row r="6324" spans="3:3" x14ac:dyDescent="0.2">
      <c r="C6324" s="63"/>
    </row>
    <row r="6325" spans="3:3" x14ac:dyDescent="0.2">
      <c r="C6325" s="63"/>
    </row>
    <row r="6326" spans="3:3" x14ac:dyDescent="0.2">
      <c r="C6326" s="63"/>
    </row>
    <row r="6327" spans="3:3" x14ac:dyDescent="0.2">
      <c r="C6327" s="63"/>
    </row>
    <row r="6328" spans="3:3" x14ac:dyDescent="0.2">
      <c r="C6328" s="63"/>
    </row>
    <row r="6329" spans="3:3" x14ac:dyDescent="0.2">
      <c r="C6329" s="63"/>
    </row>
    <row r="6330" spans="3:3" x14ac:dyDescent="0.2">
      <c r="C6330" s="63"/>
    </row>
    <row r="6331" spans="3:3" x14ac:dyDescent="0.2">
      <c r="C6331" s="63"/>
    </row>
    <row r="6332" spans="3:3" x14ac:dyDescent="0.2">
      <c r="C6332" s="63"/>
    </row>
    <row r="6333" spans="3:3" x14ac:dyDescent="0.2">
      <c r="C6333" s="63"/>
    </row>
    <row r="6334" spans="3:3" x14ac:dyDescent="0.2">
      <c r="C6334" s="63"/>
    </row>
    <row r="6335" spans="3:3" x14ac:dyDescent="0.2">
      <c r="C6335" s="63"/>
    </row>
    <row r="6336" spans="3:3" x14ac:dyDescent="0.2">
      <c r="C6336" s="63"/>
    </row>
    <row r="6337" spans="3:3" x14ac:dyDescent="0.2">
      <c r="C6337" s="63"/>
    </row>
    <row r="6338" spans="3:3" x14ac:dyDescent="0.2">
      <c r="C6338" s="63"/>
    </row>
    <row r="6339" spans="3:3" x14ac:dyDescent="0.2">
      <c r="C6339" s="63"/>
    </row>
    <row r="6340" spans="3:3" x14ac:dyDescent="0.2">
      <c r="C6340" s="63"/>
    </row>
    <row r="6341" spans="3:3" x14ac:dyDescent="0.2">
      <c r="C6341" s="63"/>
    </row>
    <row r="6342" spans="3:3" x14ac:dyDescent="0.2">
      <c r="C6342" s="63"/>
    </row>
    <row r="6343" spans="3:3" x14ac:dyDescent="0.2">
      <c r="C6343" s="63"/>
    </row>
    <row r="6344" spans="3:3" x14ac:dyDescent="0.2">
      <c r="C6344" s="63"/>
    </row>
    <row r="6345" spans="3:3" x14ac:dyDescent="0.2">
      <c r="C6345" s="63"/>
    </row>
    <row r="6346" spans="3:3" x14ac:dyDescent="0.2">
      <c r="C6346" s="63"/>
    </row>
    <row r="6347" spans="3:3" x14ac:dyDescent="0.2">
      <c r="C6347" s="63"/>
    </row>
    <row r="6348" spans="3:3" x14ac:dyDescent="0.2">
      <c r="C6348" s="63"/>
    </row>
    <row r="6349" spans="3:3" x14ac:dyDescent="0.2">
      <c r="C6349" s="63"/>
    </row>
    <row r="6350" spans="3:3" x14ac:dyDescent="0.2">
      <c r="C6350" s="63"/>
    </row>
    <row r="6351" spans="3:3" x14ac:dyDescent="0.2">
      <c r="C6351" s="63"/>
    </row>
    <row r="6352" spans="3:3" x14ac:dyDescent="0.2">
      <c r="C6352" s="63"/>
    </row>
    <row r="6353" spans="3:3" x14ac:dyDescent="0.2">
      <c r="C6353" s="63"/>
    </row>
    <row r="6354" spans="3:3" x14ac:dyDescent="0.2">
      <c r="C6354" s="63"/>
    </row>
    <row r="6355" spans="3:3" x14ac:dyDescent="0.2">
      <c r="C6355" s="63"/>
    </row>
    <row r="6356" spans="3:3" x14ac:dyDescent="0.2">
      <c r="C6356" s="63"/>
    </row>
    <row r="6357" spans="3:3" x14ac:dyDescent="0.2">
      <c r="C6357" s="63"/>
    </row>
    <row r="6358" spans="3:3" x14ac:dyDescent="0.2">
      <c r="C6358" s="63"/>
    </row>
    <row r="6359" spans="3:3" x14ac:dyDescent="0.2">
      <c r="C6359" s="63"/>
    </row>
    <row r="6360" spans="3:3" x14ac:dyDescent="0.2">
      <c r="C6360" s="63"/>
    </row>
    <row r="6361" spans="3:3" x14ac:dyDescent="0.2">
      <c r="C6361" s="63"/>
    </row>
    <row r="6362" spans="3:3" x14ac:dyDescent="0.2">
      <c r="C6362" s="63"/>
    </row>
    <row r="6363" spans="3:3" x14ac:dyDescent="0.2">
      <c r="C6363" s="63"/>
    </row>
    <row r="6364" spans="3:3" x14ac:dyDescent="0.2">
      <c r="C6364" s="63"/>
    </row>
    <row r="6365" spans="3:3" x14ac:dyDescent="0.2">
      <c r="C6365" s="63"/>
    </row>
    <row r="6366" spans="3:3" x14ac:dyDescent="0.2">
      <c r="C6366" s="63"/>
    </row>
    <row r="6367" spans="3:3" x14ac:dyDescent="0.2">
      <c r="C6367" s="63"/>
    </row>
    <row r="6368" spans="3:3" x14ac:dyDescent="0.2">
      <c r="C6368" s="63"/>
    </row>
    <row r="6369" spans="3:3" x14ac:dyDescent="0.2">
      <c r="C6369" s="63"/>
    </row>
    <row r="6370" spans="3:3" x14ac:dyDescent="0.2">
      <c r="C6370" s="63"/>
    </row>
    <row r="6371" spans="3:3" x14ac:dyDescent="0.2">
      <c r="C6371" s="63"/>
    </row>
    <row r="6372" spans="3:3" x14ac:dyDescent="0.2">
      <c r="C6372" s="63"/>
    </row>
    <row r="6373" spans="3:3" x14ac:dyDescent="0.2">
      <c r="C6373" s="63"/>
    </row>
    <row r="6374" spans="3:3" x14ac:dyDescent="0.2">
      <c r="C6374" s="63"/>
    </row>
    <row r="6375" spans="3:3" x14ac:dyDescent="0.2">
      <c r="C6375" s="63"/>
    </row>
    <row r="6376" spans="3:3" x14ac:dyDescent="0.2">
      <c r="C6376" s="63"/>
    </row>
    <row r="6377" spans="3:3" x14ac:dyDescent="0.2">
      <c r="C6377" s="63"/>
    </row>
    <row r="6378" spans="3:3" x14ac:dyDescent="0.2">
      <c r="C6378" s="63"/>
    </row>
    <row r="6379" spans="3:3" x14ac:dyDescent="0.2">
      <c r="C6379" s="63"/>
    </row>
    <row r="6380" spans="3:3" x14ac:dyDescent="0.2">
      <c r="C6380" s="63"/>
    </row>
    <row r="6381" spans="3:3" x14ac:dyDescent="0.2">
      <c r="C6381" s="63"/>
    </row>
    <row r="6382" spans="3:3" x14ac:dyDescent="0.2">
      <c r="C6382" s="63"/>
    </row>
    <row r="6383" spans="3:3" x14ac:dyDescent="0.2">
      <c r="C6383" s="63"/>
    </row>
    <row r="6384" spans="3:3" x14ac:dyDescent="0.2">
      <c r="C6384" s="63"/>
    </row>
    <row r="6385" spans="3:3" x14ac:dyDescent="0.2">
      <c r="C6385" s="63"/>
    </row>
    <row r="6386" spans="3:3" x14ac:dyDescent="0.2">
      <c r="C6386" s="63"/>
    </row>
    <row r="6387" spans="3:3" x14ac:dyDescent="0.2">
      <c r="C6387" s="63"/>
    </row>
    <row r="6388" spans="3:3" x14ac:dyDescent="0.2">
      <c r="C6388" s="63"/>
    </row>
    <row r="6389" spans="3:3" x14ac:dyDescent="0.2">
      <c r="C6389" s="63"/>
    </row>
    <row r="6390" spans="3:3" x14ac:dyDescent="0.2">
      <c r="C6390" s="63"/>
    </row>
    <row r="6391" spans="3:3" x14ac:dyDescent="0.2">
      <c r="C6391" s="63"/>
    </row>
    <row r="6392" spans="3:3" x14ac:dyDescent="0.2">
      <c r="C6392" s="63"/>
    </row>
    <row r="6393" spans="3:3" x14ac:dyDescent="0.2">
      <c r="C6393" s="63"/>
    </row>
    <row r="6394" spans="3:3" x14ac:dyDescent="0.2">
      <c r="C6394" s="63"/>
    </row>
    <row r="6395" spans="3:3" x14ac:dyDescent="0.2">
      <c r="C6395" s="63"/>
    </row>
    <row r="6396" spans="3:3" x14ac:dyDescent="0.2">
      <c r="C6396" s="63"/>
    </row>
    <row r="6397" spans="3:3" x14ac:dyDescent="0.2">
      <c r="C6397" s="63"/>
    </row>
    <row r="6398" spans="3:3" x14ac:dyDescent="0.2">
      <c r="C6398" s="63"/>
    </row>
    <row r="6399" spans="3:3" x14ac:dyDescent="0.2">
      <c r="C6399" s="63"/>
    </row>
    <row r="6400" spans="3:3" x14ac:dyDescent="0.2">
      <c r="C6400" s="63"/>
    </row>
    <row r="6401" spans="3:3" x14ac:dyDescent="0.2">
      <c r="C6401" s="63"/>
    </row>
    <row r="6402" spans="3:3" x14ac:dyDescent="0.2">
      <c r="C6402" s="63"/>
    </row>
    <row r="6403" spans="3:3" x14ac:dyDescent="0.2">
      <c r="C6403" s="63"/>
    </row>
    <row r="6404" spans="3:3" x14ac:dyDescent="0.2">
      <c r="C6404" s="63"/>
    </row>
    <row r="6405" spans="3:3" x14ac:dyDescent="0.2">
      <c r="C6405" s="63"/>
    </row>
    <row r="6406" spans="3:3" x14ac:dyDescent="0.2">
      <c r="C6406" s="63"/>
    </row>
    <row r="6407" spans="3:3" x14ac:dyDescent="0.2">
      <c r="C6407" s="63"/>
    </row>
    <row r="6408" spans="3:3" x14ac:dyDescent="0.2">
      <c r="C6408" s="63"/>
    </row>
    <row r="6409" spans="3:3" x14ac:dyDescent="0.2">
      <c r="C6409" s="63"/>
    </row>
    <row r="6410" spans="3:3" x14ac:dyDescent="0.2">
      <c r="C6410" s="63"/>
    </row>
    <row r="6411" spans="3:3" x14ac:dyDescent="0.2">
      <c r="C6411" s="63"/>
    </row>
    <row r="6412" spans="3:3" x14ac:dyDescent="0.2">
      <c r="C6412" s="63"/>
    </row>
    <row r="6413" spans="3:3" x14ac:dyDescent="0.2">
      <c r="C6413" s="63"/>
    </row>
    <row r="6414" spans="3:3" x14ac:dyDescent="0.2">
      <c r="C6414" s="63"/>
    </row>
    <row r="6415" spans="3:3" x14ac:dyDescent="0.2">
      <c r="C6415" s="63"/>
    </row>
    <row r="6416" spans="3:3" x14ac:dyDescent="0.2">
      <c r="C6416" s="63"/>
    </row>
    <row r="6417" spans="3:3" x14ac:dyDescent="0.2">
      <c r="C6417" s="63"/>
    </row>
    <row r="6418" spans="3:3" x14ac:dyDescent="0.2">
      <c r="C6418" s="63"/>
    </row>
    <row r="6419" spans="3:3" x14ac:dyDescent="0.2">
      <c r="C6419" s="63"/>
    </row>
    <row r="6420" spans="3:3" x14ac:dyDescent="0.2">
      <c r="C6420" s="63"/>
    </row>
    <row r="6421" spans="3:3" x14ac:dyDescent="0.2">
      <c r="C6421" s="63"/>
    </row>
    <row r="6422" spans="3:3" x14ac:dyDescent="0.2">
      <c r="C6422" s="63"/>
    </row>
    <row r="6423" spans="3:3" x14ac:dyDescent="0.2">
      <c r="C6423" s="63"/>
    </row>
    <row r="6424" spans="3:3" x14ac:dyDescent="0.2">
      <c r="C6424" s="63"/>
    </row>
    <row r="6425" spans="3:3" x14ac:dyDescent="0.2">
      <c r="C6425" s="63"/>
    </row>
    <row r="6426" spans="3:3" x14ac:dyDescent="0.2">
      <c r="C6426" s="63"/>
    </row>
    <row r="6427" spans="3:3" x14ac:dyDescent="0.2">
      <c r="C6427" s="63"/>
    </row>
    <row r="6428" spans="3:3" x14ac:dyDescent="0.2">
      <c r="C6428" s="63"/>
    </row>
    <row r="6429" spans="3:3" x14ac:dyDescent="0.2">
      <c r="C6429" s="63"/>
    </row>
    <row r="6430" spans="3:3" x14ac:dyDescent="0.2">
      <c r="C6430" s="63"/>
    </row>
    <row r="6431" spans="3:3" x14ac:dyDescent="0.2">
      <c r="C6431" s="63"/>
    </row>
    <row r="6432" spans="3:3" x14ac:dyDescent="0.2">
      <c r="C6432" s="63"/>
    </row>
    <row r="6433" spans="3:3" x14ac:dyDescent="0.2">
      <c r="C6433" s="63"/>
    </row>
    <row r="6434" spans="3:3" x14ac:dyDescent="0.2">
      <c r="C6434" s="63"/>
    </row>
    <row r="6435" spans="3:3" x14ac:dyDescent="0.2">
      <c r="C6435" s="63"/>
    </row>
    <row r="6436" spans="3:3" x14ac:dyDescent="0.2">
      <c r="C6436" s="63"/>
    </row>
    <row r="6437" spans="3:3" x14ac:dyDescent="0.2">
      <c r="C6437" s="63"/>
    </row>
    <row r="6438" spans="3:3" x14ac:dyDescent="0.2">
      <c r="C6438" s="63"/>
    </row>
    <row r="6439" spans="3:3" x14ac:dyDescent="0.2">
      <c r="C6439" s="63"/>
    </row>
    <row r="6440" spans="3:3" x14ac:dyDescent="0.2">
      <c r="C6440" s="63"/>
    </row>
    <row r="6441" spans="3:3" x14ac:dyDescent="0.2">
      <c r="C6441" s="63"/>
    </row>
    <row r="6442" spans="3:3" x14ac:dyDescent="0.2">
      <c r="C6442" s="63"/>
    </row>
    <row r="6443" spans="3:3" x14ac:dyDescent="0.2">
      <c r="C6443" s="63"/>
    </row>
    <row r="6444" spans="3:3" x14ac:dyDescent="0.2">
      <c r="C6444" s="63"/>
    </row>
    <row r="6445" spans="3:3" x14ac:dyDescent="0.2">
      <c r="C6445" s="63"/>
    </row>
    <row r="6446" spans="3:3" x14ac:dyDescent="0.2">
      <c r="C6446" s="63"/>
    </row>
    <row r="6447" spans="3:3" x14ac:dyDescent="0.2">
      <c r="C6447" s="63"/>
    </row>
    <row r="6448" spans="3:3" x14ac:dyDescent="0.2">
      <c r="C6448" s="63"/>
    </row>
    <row r="6449" spans="3:3" x14ac:dyDescent="0.2">
      <c r="C6449" s="63"/>
    </row>
    <row r="6450" spans="3:3" x14ac:dyDescent="0.2">
      <c r="C6450" s="63"/>
    </row>
    <row r="6451" spans="3:3" x14ac:dyDescent="0.2">
      <c r="C6451" s="63"/>
    </row>
    <row r="6452" spans="3:3" x14ac:dyDescent="0.2">
      <c r="C6452" s="63"/>
    </row>
    <row r="6453" spans="3:3" x14ac:dyDescent="0.2">
      <c r="C6453" s="63"/>
    </row>
    <row r="6454" spans="3:3" x14ac:dyDescent="0.2">
      <c r="C6454" s="63"/>
    </row>
    <row r="6455" spans="3:3" x14ac:dyDescent="0.2">
      <c r="C6455" s="63"/>
    </row>
    <row r="6456" spans="3:3" x14ac:dyDescent="0.2">
      <c r="C6456" s="63"/>
    </row>
    <row r="6457" spans="3:3" x14ac:dyDescent="0.2">
      <c r="C6457" s="63"/>
    </row>
    <row r="6458" spans="3:3" x14ac:dyDescent="0.2">
      <c r="C6458" s="63"/>
    </row>
    <row r="6459" spans="3:3" x14ac:dyDescent="0.2">
      <c r="C6459" s="63"/>
    </row>
    <row r="6460" spans="3:3" x14ac:dyDescent="0.2">
      <c r="C6460" s="63"/>
    </row>
    <row r="6461" spans="3:3" x14ac:dyDescent="0.2">
      <c r="C6461" s="63"/>
    </row>
    <row r="6462" spans="3:3" x14ac:dyDescent="0.2">
      <c r="C6462" s="63"/>
    </row>
    <row r="6463" spans="3:3" x14ac:dyDescent="0.2">
      <c r="C6463" s="63"/>
    </row>
    <row r="6464" spans="3:3" x14ac:dyDescent="0.2">
      <c r="C6464" s="63"/>
    </row>
    <row r="6465" spans="3:3" x14ac:dyDescent="0.2">
      <c r="C6465" s="63"/>
    </row>
    <row r="6466" spans="3:3" x14ac:dyDescent="0.2">
      <c r="C6466" s="63"/>
    </row>
    <row r="6467" spans="3:3" x14ac:dyDescent="0.2">
      <c r="C6467" s="63"/>
    </row>
    <row r="6468" spans="3:3" x14ac:dyDescent="0.2">
      <c r="C6468" s="63"/>
    </row>
    <row r="6469" spans="3:3" x14ac:dyDescent="0.2">
      <c r="C6469" s="63"/>
    </row>
    <row r="6470" spans="3:3" x14ac:dyDescent="0.2">
      <c r="C6470" s="63"/>
    </row>
    <row r="6471" spans="3:3" x14ac:dyDescent="0.2">
      <c r="C6471" s="63"/>
    </row>
    <row r="6472" spans="3:3" x14ac:dyDescent="0.2">
      <c r="C6472" s="63"/>
    </row>
    <row r="6473" spans="3:3" x14ac:dyDescent="0.2">
      <c r="C6473" s="63"/>
    </row>
    <row r="6474" spans="3:3" x14ac:dyDescent="0.2">
      <c r="C6474" s="63"/>
    </row>
    <row r="6475" spans="3:3" x14ac:dyDescent="0.2">
      <c r="C6475" s="63"/>
    </row>
    <row r="6476" spans="3:3" x14ac:dyDescent="0.2">
      <c r="C6476" s="63"/>
    </row>
    <row r="6477" spans="3:3" x14ac:dyDescent="0.2">
      <c r="C6477" s="63"/>
    </row>
    <row r="6478" spans="3:3" x14ac:dyDescent="0.2">
      <c r="C6478" s="63"/>
    </row>
    <row r="6479" spans="3:3" x14ac:dyDescent="0.2">
      <c r="C6479" s="63"/>
    </row>
    <row r="6480" spans="3:3" x14ac:dyDescent="0.2">
      <c r="C6480" s="63"/>
    </row>
    <row r="6481" spans="3:3" x14ac:dyDescent="0.2">
      <c r="C6481" s="63"/>
    </row>
    <row r="6482" spans="3:3" x14ac:dyDescent="0.2">
      <c r="C6482" s="63"/>
    </row>
    <row r="6483" spans="3:3" x14ac:dyDescent="0.2">
      <c r="C6483" s="63"/>
    </row>
    <row r="6484" spans="3:3" x14ac:dyDescent="0.2">
      <c r="C6484" s="63"/>
    </row>
    <row r="6485" spans="3:3" x14ac:dyDescent="0.2">
      <c r="C6485" s="63"/>
    </row>
    <row r="6486" spans="3:3" x14ac:dyDescent="0.2">
      <c r="C6486" s="63"/>
    </row>
    <row r="6487" spans="3:3" x14ac:dyDescent="0.2">
      <c r="C6487" s="63"/>
    </row>
    <row r="6488" spans="3:3" x14ac:dyDescent="0.2">
      <c r="C6488" s="63"/>
    </row>
    <row r="6489" spans="3:3" x14ac:dyDescent="0.2">
      <c r="C6489" s="63"/>
    </row>
    <row r="6490" spans="3:3" x14ac:dyDescent="0.2">
      <c r="C6490" s="63"/>
    </row>
    <row r="6491" spans="3:3" x14ac:dyDescent="0.2">
      <c r="C6491" s="63"/>
    </row>
    <row r="6492" spans="3:3" x14ac:dyDescent="0.2">
      <c r="C6492" s="63"/>
    </row>
    <row r="6493" spans="3:3" x14ac:dyDescent="0.2">
      <c r="C6493" s="63"/>
    </row>
    <row r="6494" spans="3:3" x14ac:dyDescent="0.2">
      <c r="C6494" s="63"/>
    </row>
    <row r="6495" spans="3:3" x14ac:dyDescent="0.2">
      <c r="C6495" s="63"/>
    </row>
    <row r="6496" spans="3:3" x14ac:dyDescent="0.2">
      <c r="C6496" s="63"/>
    </row>
    <row r="6497" spans="3:3" x14ac:dyDescent="0.2">
      <c r="C6497" s="63"/>
    </row>
    <row r="6498" spans="3:3" x14ac:dyDescent="0.2">
      <c r="C6498" s="63"/>
    </row>
    <row r="6499" spans="3:3" x14ac:dyDescent="0.2">
      <c r="C6499" s="63"/>
    </row>
    <row r="6500" spans="3:3" x14ac:dyDescent="0.2">
      <c r="C6500" s="63"/>
    </row>
    <row r="6501" spans="3:3" x14ac:dyDescent="0.2">
      <c r="C6501" s="63"/>
    </row>
    <row r="6502" spans="3:3" x14ac:dyDescent="0.2">
      <c r="C6502" s="63"/>
    </row>
    <row r="6503" spans="3:3" x14ac:dyDescent="0.2">
      <c r="C6503" s="63"/>
    </row>
    <row r="6504" spans="3:3" x14ac:dyDescent="0.2">
      <c r="C6504" s="63"/>
    </row>
    <row r="6505" spans="3:3" x14ac:dyDescent="0.2">
      <c r="C6505" s="63"/>
    </row>
    <row r="6506" spans="3:3" x14ac:dyDescent="0.2">
      <c r="C6506" s="63"/>
    </row>
    <row r="6507" spans="3:3" x14ac:dyDescent="0.2">
      <c r="C6507" s="63"/>
    </row>
    <row r="6508" spans="3:3" x14ac:dyDescent="0.2">
      <c r="C6508" s="63"/>
    </row>
    <row r="6509" spans="3:3" x14ac:dyDescent="0.2">
      <c r="C6509" s="63"/>
    </row>
    <row r="6510" spans="3:3" x14ac:dyDescent="0.2">
      <c r="C6510" s="63"/>
    </row>
    <row r="6511" spans="3:3" x14ac:dyDescent="0.2">
      <c r="C6511" s="63"/>
    </row>
    <row r="6512" spans="3:3" x14ac:dyDescent="0.2">
      <c r="C6512" s="63"/>
    </row>
    <row r="6513" spans="3:3" x14ac:dyDescent="0.2">
      <c r="C6513" s="63"/>
    </row>
    <row r="6514" spans="3:3" x14ac:dyDescent="0.2">
      <c r="C6514" s="63"/>
    </row>
    <row r="6515" spans="3:3" x14ac:dyDescent="0.2">
      <c r="C6515" s="63"/>
    </row>
    <row r="6516" spans="3:3" x14ac:dyDescent="0.2">
      <c r="C6516" s="63"/>
    </row>
    <row r="6517" spans="3:3" x14ac:dyDescent="0.2">
      <c r="C6517" s="63"/>
    </row>
    <row r="6518" spans="3:3" x14ac:dyDescent="0.2">
      <c r="C6518" s="63"/>
    </row>
    <row r="6519" spans="3:3" x14ac:dyDescent="0.2">
      <c r="C6519" s="63"/>
    </row>
    <row r="6520" spans="3:3" x14ac:dyDescent="0.2">
      <c r="C6520" s="63"/>
    </row>
    <row r="6521" spans="3:3" x14ac:dyDescent="0.2">
      <c r="C6521" s="63"/>
    </row>
    <row r="6522" spans="3:3" x14ac:dyDescent="0.2">
      <c r="C6522" s="63"/>
    </row>
    <row r="6523" spans="3:3" x14ac:dyDescent="0.2">
      <c r="C6523" s="63"/>
    </row>
    <row r="6524" spans="3:3" x14ac:dyDescent="0.2">
      <c r="C6524" s="63"/>
    </row>
    <row r="6525" spans="3:3" x14ac:dyDescent="0.2">
      <c r="C6525" s="63"/>
    </row>
    <row r="6526" spans="3:3" x14ac:dyDescent="0.2">
      <c r="C6526" s="63"/>
    </row>
    <row r="6527" spans="3:3" x14ac:dyDescent="0.2">
      <c r="C6527" s="63"/>
    </row>
    <row r="6528" spans="3:3" x14ac:dyDescent="0.2">
      <c r="C6528" s="63"/>
    </row>
    <row r="6529" spans="3:3" x14ac:dyDescent="0.2">
      <c r="C6529" s="63"/>
    </row>
    <row r="6530" spans="3:3" x14ac:dyDescent="0.2">
      <c r="C6530" s="63"/>
    </row>
    <row r="6531" spans="3:3" x14ac:dyDescent="0.2">
      <c r="C6531" s="63"/>
    </row>
    <row r="6532" spans="3:3" x14ac:dyDescent="0.2">
      <c r="C6532" s="63"/>
    </row>
    <row r="6533" spans="3:3" x14ac:dyDescent="0.2">
      <c r="C6533" s="63"/>
    </row>
    <row r="6534" spans="3:3" x14ac:dyDescent="0.2">
      <c r="C6534" s="63"/>
    </row>
    <row r="6535" spans="3:3" x14ac:dyDescent="0.2">
      <c r="C6535" s="63"/>
    </row>
    <row r="6536" spans="3:3" x14ac:dyDescent="0.2">
      <c r="C6536" s="63"/>
    </row>
    <row r="6537" spans="3:3" x14ac:dyDescent="0.2">
      <c r="C6537" s="63"/>
    </row>
    <row r="6538" spans="3:3" x14ac:dyDescent="0.2">
      <c r="C6538" s="63"/>
    </row>
    <row r="6539" spans="3:3" x14ac:dyDescent="0.2">
      <c r="C6539" s="63"/>
    </row>
    <row r="6540" spans="3:3" x14ac:dyDescent="0.2">
      <c r="C6540" s="63"/>
    </row>
    <row r="6541" spans="3:3" x14ac:dyDescent="0.2">
      <c r="C6541" s="63"/>
    </row>
    <row r="6542" spans="3:3" x14ac:dyDescent="0.2">
      <c r="C6542" s="63"/>
    </row>
    <row r="6543" spans="3:3" x14ac:dyDescent="0.2">
      <c r="C6543" s="63"/>
    </row>
    <row r="6544" spans="3:3" x14ac:dyDescent="0.2">
      <c r="C6544" s="63"/>
    </row>
    <row r="6545" spans="3:3" x14ac:dyDescent="0.2">
      <c r="C6545" s="63"/>
    </row>
    <row r="6546" spans="3:3" x14ac:dyDescent="0.2">
      <c r="C6546" s="63"/>
    </row>
    <row r="6547" spans="3:3" x14ac:dyDescent="0.2">
      <c r="C6547" s="63"/>
    </row>
    <row r="6548" spans="3:3" x14ac:dyDescent="0.2">
      <c r="C6548" s="63"/>
    </row>
    <row r="6549" spans="3:3" x14ac:dyDescent="0.2">
      <c r="C6549" s="63"/>
    </row>
    <row r="6550" spans="3:3" x14ac:dyDescent="0.2">
      <c r="C6550" s="63"/>
    </row>
    <row r="6551" spans="3:3" x14ac:dyDescent="0.2">
      <c r="C6551" s="63"/>
    </row>
    <row r="6552" spans="3:3" x14ac:dyDescent="0.2">
      <c r="C6552" s="63"/>
    </row>
    <row r="6553" spans="3:3" x14ac:dyDescent="0.2">
      <c r="C6553" s="63"/>
    </row>
    <row r="6554" spans="3:3" x14ac:dyDescent="0.2">
      <c r="C6554" s="63"/>
    </row>
    <row r="6555" spans="3:3" x14ac:dyDescent="0.2">
      <c r="C6555" s="63"/>
    </row>
    <row r="6556" spans="3:3" x14ac:dyDescent="0.2">
      <c r="C6556" s="63"/>
    </row>
    <row r="6557" spans="3:3" x14ac:dyDescent="0.2">
      <c r="C6557" s="63"/>
    </row>
    <row r="6558" spans="3:3" x14ac:dyDescent="0.2">
      <c r="C6558" s="63"/>
    </row>
    <row r="6559" spans="3:3" x14ac:dyDescent="0.2">
      <c r="C6559" s="63"/>
    </row>
    <row r="6560" spans="3:3" x14ac:dyDescent="0.2">
      <c r="C6560" s="63"/>
    </row>
    <row r="6561" spans="3:3" x14ac:dyDescent="0.2">
      <c r="C6561" s="63"/>
    </row>
    <row r="6562" spans="3:3" x14ac:dyDescent="0.2">
      <c r="C6562" s="63"/>
    </row>
    <row r="6563" spans="3:3" x14ac:dyDescent="0.2">
      <c r="C6563" s="63"/>
    </row>
    <row r="6564" spans="3:3" x14ac:dyDescent="0.2">
      <c r="C6564" s="63"/>
    </row>
    <row r="6565" spans="3:3" x14ac:dyDescent="0.2">
      <c r="C6565" s="63"/>
    </row>
    <row r="6566" spans="3:3" x14ac:dyDescent="0.2">
      <c r="C6566" s="63"/>
    </row>
    <row r="6567" spans="3:3" x14ac:dyDescent="0.2">
      <c r="C6567" s="63"/>
    </row>
    <row r="6568" spans="3:3" x14ac:dyDescent="0.2">
      <c r="C6568" s="63"/>
    </row>
    <row r="6569" spans="3:3" x14ac:dyDescent="0.2">
      <c r="C6569" s="63"/>
    </row>
    <row r="6570" spans="3:3" x14ac:dyDescent="0.2">
      <c r="C6570" s="63"/>
    </row>
    <row r="6571" spans="3:3" x14ac:dyDescent="0.2">
      <c r="C6571" s="63"/>
    </row>
    <row r="6572" spans="3:3" x14ac:dyDescent="0.2">
      <c r="C6572" s="63"/>
    </row>
    <row r="6573" spans="3:3" x14ac:dyDescent="0.2">
      <c r="C6573" s="63"/>
    </row>
    <row r="6574" spans="3:3" x14ac:dyDescent="0.2">
      <c r="C6574" s="63"/>
    </row>
    <row r="6575" spans="3:3" x14ac:dyDescent="0.2">
      <c r="C6575" s="63"/>
    </row>
    <row r="6576" spans="3:3" x14ac:dyDescent="0.2">
      <c r="C6576" s="63"/>
    </row>
    <row r="6577" spans="3:3" x14ac:dyDescent="0.2">
      <c r="C6577" s="63"/>
    </row>
    <row r="6578" spans="3:3" x14ac:dyDescent="0.2">
      <c r="C6578" s="63"/>
    </row>
    <row r="6579" spans="3:3" x14ac:dyDescent="0.2">
      <c r="C6579" s="63"/>
    </row>
    <row r="6580" spans="3:3" x14ac:dyDescent="0.2">
      <c r="C6580" s="63"/>
    </row>
    <row r="6581" spans="3:3" x14ac:dyDescent="0.2">
      <c r="C6581" s="63"/>
    </row>
    <row r="6582" spans="3:3" x14ac:dyDescent="0.2">
      <c r="C6582" s="63"/>
    </row>
    <row r="6583" spans="3:3" x14ac:dyDescent="0.2">
      <c r="C6583" s="63"/>
    </row>
    <row r="6584" spans="3:3" x14ac:dyDescent="0.2">
      <c r="C6584" s="63"/>
    </row>
    <row r="6585" spans="3:3" x14ac:dyDescent="0.2">
      <c r="C6585" s="63"/>
    </row>
    <row r="6586" spans="3:3" x14ac:dyDescent="0.2">
      <c r="C6586" s="63"/>
    </row>
    <row r="6587" spans="3:3" x14ac:dyDescent="0.2">
      <c r="C6587" s="63"/>
    </row>
    <row r="6588" spans="3:3" x14ac:dyDescent="0.2">
      <c r="C6588" s="63"/>
    </row>
    <row r="6589" spans="3:3" x14ac:dyDescent="0.2">
      <c r="C6589" s="63"/>
    </row>
    <row r="6590" spans="3:3" x14ac:dyDescent="0.2">
      <c r="C6590" s="63"/>
    </row>
    <row r="6591" spans="3:3" x14ac:dyDescent="0.2">
      <c r="C6591" s="63"/>
    </row>
    <row r="6592" spans="3:3" x14ac:dyDescent="0.2">
      <c r="C6592" s="63"/>
    </row>
    <row r="6593" spans="3:3" x14ac:dyDescent="0.2">
      <c r="C6593" s="63"/>
    </row>
    <row r="6594" spans="3:3" x14ac:dyDescent="0.2">
      <c r="C6594" s="63"/>
    </row>
    <row r="6595" spans="3:3" x14ac:dyDescent="0.2">
      <c r="C6595" s="63"/>
    </row>
    <row r="6596" spans="3:3" x14ac:dyDescent="0.2">
      <c r="C6596" s="63"/>
    </row>
    <row r="6597" spans="3:3" x14ac:dyDescent="0.2">
      <c r="C6597" s="63"/>
    </row>
    <row r="6598" spans="3:3" x14ac:dyDescent="0.2">
      <c r="C6598" s="63"/>
    </row>
    <row r="6599" spans="3:3" x14ac:dyDescent="0.2">
      <c r="C6599" s="63"/>
    </row>
    <row r="6600" spans="3:3" x14ac:dyDescent="0.2">
      <c r="C6600" s="63"/>
    </row>
    <row r="6601" spans="3:3" x14ac:dyDescent="0.2">
      <c r="C6601" s="63"/>
    </row>
    <row r="6602" spans="3:3" x14ac:dyDescent="0.2">
      <c r="C6602" s="63"/>
    </row>
    <row r="6603" spans="3:3" x14ac:dyDescent="0.2">
      <c r="C6603" s="63"/>
    </row>
    <row r="6604" spans="3:3" x14ac:dyDescent="0.2">
      <c r="C6604" s="63"/>
    </row>
    <row r="6605" spans="3:3" x14ac:dyDescent="0.2">
      <c r="C6605" s="63"/>
    </row>
    <row r="6606" spans="3:3" x14ac:dyDescent="0.2">
      <c r="C6606" s="63"/>
    </row>
    <row r="6607" spans="3:3" x14ac:dyDescent="0.2">
      <c r="C6607" s="63"/>
    </row>
    <row r="6608" spans="3:3" x14ac:dyDescent="0.2">
      <c r="C6608" s="63"/>
    </row>
    <row r="6609" spans="3:3" x14ac:dyDescent="0.2">
      <c r="C6609" s="63"/>
    </row>
    <row r="6610" spans="3:3" x14ac:dyDescent="0.2">
      <c r="C6610" s="63"/>
    </row>
    <row r="6611" spans="3:3" x14ac:dyDescent="0.2">
      <c r="C6611" s="63"/>
    </row>
    <row r="6612" spans="3:3" x14ac:dyDescent="0.2">
      <c r="C6612" s="63"/>
    </row>
    <row r="6613" spans="3:3" x14ac:dyDescent="0.2">
      <c r="C6613" s="63"/>
    </row>
    <row r="6614" spans="3:3" x14ac:dyDescent="0.2">
      <c r="C6614" s="63"/>
    </row>
    <row r="6615" spans="3:3" x14ac:dyDescent="0.2">
      <c r="C6615" s="63"/>
    </row>
    <row r="6616" spans="3:3" x14ac:dyDescent="0.2">
      <c r="C6616" s="63"/>
    </row>
    <row r="6617" spans="3:3" x14ac:dyDescent="0.2">
      <c r="C6617" s="63"/>
    </row>
    <row r="6618" spans="3:3" x14ac:dyDescent="0.2">
      <c r="C6618" s="63"/>
    </row>
    <row r="6619" spans="3:3" x14ac:dyDescent="0.2">
      <c r="C6619" s="63"/>
    </row>
    <row r="6620" spans="3:3" x14ac:dyDescent="0.2">
      <c r="C6620" s="63"/>
    </row>
    <row r="6621" spans="3:3" x14ac:dyDescent="0.2">
      <c r="C6621" s="63"/>
    </row>
    <row r="6622" spans="3:3" x14ac:dyDescent="0.2">
      <c r="C6622" s="63"/>
    </row>
    <row r="6623" spans="3:3" x14ac:dyDescent="0.2">
      <c r="C6623" s="63"/>
    </row>
    <row r="6624" spans="3:3" x14ac:dyDescent="0.2">
      <c r="C6624" s="63"/>
    </row>
    <row r="6625" spans="3:3" x14ac:dyDescent="0.2">
      <c r="C6625" s="63"/>
    </row>
    <row r="6626" spans="3:3" x14ac:dyDescent="0.2">
      <c r="C6626" s="63"/>
    </row>
    <row r="6627" spans="3:3" x14ac:dyDescent="0.2">
      <c r="C6627" s="63"/>
    </row>
    <row r="6628" spans="3:3" x14ac:dyDescent="0.2">
      <c r="C6628" s="63"/>
    </row>
    <row r="6629" spans="3:3" x14ac:dyDescent="0.2">
      <c r="C6629" s="63"/>
    </row>
    <row r="6630" spans="3:3" x14ac:dyDescent="0.2">
      <c r="C6630" s="63"/>
    </row>
    <row r="6631" spans="3:3" x14ac:dyDescent="0.2">
      <c r="C6631" s="63"/>
    </row>
    <row r="6632" spans="3:3" x14ac:dyDescent="0.2">
      <c r="C6632" s="63"/>
    </row>
    <row r="6633" spans="3:3" x14ac:dyDescent="0.2">
      <c r="C6633" s="63"/>
    </row>
    <row r="6634" spans="3:3" x14ac:dyDescent="0.2">
      <c r="C6634" s="63"/>
    </row>
    <row r="6635" spans="3:3" x14ac:dyDescent="0.2">
      <c r="C6635" s="63"/>
    </row>
    <row r="6636" spans="3:3" x14ac:dyDescent="0.2">
      <c r="C6636" s="63"/>
    </row>
    <row r="6637" spans="3:3" x14ac:dyDescent="0.2">
      <c r="C6637" s="63"/>
    </row>
    <row r="6638" spans="3:3" x14ac:dyDescent="0.2">
      <c r="C6638" s="63"/>
    </row>
    <row r="6639" spans="3:3" x14ac:dyDescent="0.2">
      <c r="C6639" s="63"/>
    </row>
    <row r="6640" spans="3:3" x14ac:dyDescent="0.2">
      <c r="C6640" s="63"/>
    </row>
    <row r="6641" spans="3:3" x14ac:dyDescent="0.2">
      <c r="C6641" s="63"/>
    </row>
    <row r="6642" spans="3:3" x14ac:dyDescent="0.2">
      <c r="C6642" s="63"/>
    </row>
    <row r="6643" spans="3:3" x14ac:dyDescent="0.2">
      <c r="C6643" s="63"/>
    </row>
    <row r="6644" spans="3:3" x14ac:dyDescent="0.2">
      <c r="C6644" s="63"/>
    </row>
    <row r="6645" spans="3:3" x14ac:dyDescent="0.2">
      <c r="C6645" s="63"/>
    </row>
    <row r="6646" spans="3:3" x14ac:dyDescent="0.2">
      <c r="C6646" s="63"/>
    </row>
    <row r="6647" spans="3:3" x14ac:dyDescent="0.2">
      <c r="C6647" s="63"/>
    </row>
    <row r="6648" spans="3:3" x14ac:dyDescent="0.2">
      <c r="C6648" s="63"/>
    </row>
    <row r="6649" spans="3:3" x14ac:dyDescent="0.2">
      <c r="C6649" s="63"/>
    </row>
    <row r="6650" spans="3:3" x14ac:dyDescent="0.2">
      <c r="C6650" s="63"/>
    </row>
    <row r="6651" spans="3:3" x14ac:dyDescent="0.2">
      <c r="C6651" s="63"/>
    </row>
    <row r="6652" spans="3:3" x14ac:dyDescent="0.2">
      <c r="C6652" s="63"/>
    </row>
    <row r="6653" spans="3:3" x14ac:dyDescent="0.2">
      <c r="C6653" s="63"/>
    </row>
    <row r="6654" spans="3:3" x14ac:dyDescent="0.2">
      <c r="C6654" s="63"/>
    </row>
    <row r="6655" spans="3:3" x14ac:dyDescent="0.2">
      <c r="C6655" s="63"/>
    </row>
    <row r="6656" spans="3:3" x14ac:dyDescent="0.2">
      <c r="C6656" s="63"/>
    </row>
    <row r="6657" spans="3:3" x14ac:dyDescent="0.2">
      <c r="C6657" s="63"/>
    </row>
    <row r="6658" spans="3:3" x14ac:dyDescent="0.2">
      <c r="C6658" s="63"/>
    </row>
    <row r="6659" spans="3:3" x14ac:dyDescent="0.2">
      <c r="C6659" s="63"/>
    </row>
    <row r="6660" spans="3:3" x14ac:dyDescent="0.2">
      <c r="C6660" s="63"/>
    </row>
    <row r="6661" spans="3:3" x14ac:dyDescent="0.2">
      <c r="C6661" s="63"/>
    </row>
    <row r="6662" spans="3:3" x14ac:dyDescent="0.2">
      <c r="C6662" s="63"/>
    </row>
    <row r="6663" spans="3:3" x14ac:dyDescent="0.2">
      <c r="C6663" s="63"/>
    </row>
    <row r="6664" spans="3:3" x14ac:dyDescent="0.2">
      <c r="C6664" s="63"/>
    </row>
    <row r="6665" spans="3:3" x14ac:dyDescent="0.2">
      <c r="C6665" s="63"/>
    </row>
    <row r="6666" spans="3:3" x14ac:dyDescent="0.2">
      <c r="C6666" s="63"/>
    </row>
    <row r="6667" spans="3:3" x14ac:dyDescent="0.2">
      <c r="C6667" s="63"/>
    </row>
    <row r="6668" spans="3:3" x14ac:dyDescent="0.2">
      <c r="C6668" s="63"/>
    </row>
    <row r="6669" spans="3:3" x14ac:dyDescent="0.2">
      <c r="C6669" s="63"/>
    </row>
    <row r="6670" spans="3:3" x14ac:dyDescent="0.2">
      <c r="C6670" s="63"/>
    </row>
    <row r="6671" spans="3:3" x14ac:dyDescent="0.2">
      <c r="C6671" s="63"/>
    </row>
    <row r="6672" spans="3:3" x14ac:dyDescent="0.2">
      <c r="C6672" s="63"/>
    </row>
    <row r="6673" spans="3:3" x14ac:dyDescent="0.2">
      <c r="C6673" s="63"/>
    </row>
    <row r="6674" spans="3:3" x14ac:dyDescent="0.2">
      <c r="C6674" s="63"/>
    </row>
    <row r="6675" spans="3:3" x14ac:dyDescent="0.2">
      <c r="C6675" s="63"/>
    </row>
    <row r="6676" spans="3:3" x14ac:dyDescent="0.2">
      <c r="C6676" s="63"/>
    </row>
    <row r="6677" spans="3:3" x14ac:dyDescent="0.2">
      <c r="C6677" s="63"/>
    </row>
    <row r="6678" spans="3:3" x14ac:dyDescent="0.2">
      <c r="C6678" s="63"/>
    </row>
    <row r="6679" spans="3:3" x14ac:dyDescent="0.2">
      <c r="C6679" s="63"/>
    </row>
    <row r="6680" spans="3:3" x14ac:dyDescent="0.2">
      <c r="C6680" s="63"/>
    </row>
    <row r="6681" spans="3:3" x14ac:dyDescent="0.2">
      <c r="C6681" s="63"/>
    </row>
    <row r="6682" spans="3:3" x14ac:dyDescent="0.2">
      <c r="C6682" s="63"/>
    </row>
    <row r="6683" spans="3:3" x14ac:dyDescent="0.2">
      <c r="C6683" s="63"/>
    </row>
    <row r="6684" spans="3:3" x14ac:dyDescent="0.2">
      <c r="C6684" s="63"/>
    </row>
    <row r="6685" spans="3:3" x14ac:dyDescent="0.2">
      <c r="C6685" s="63"/>
    </row>
    <row r="6686" spans="3:3" x14ac:dyDescent="0.2">
      <c r="C6686" s="63"/>
    </row>
    <row r="6687" spans="3:3" x14ac:dyDescent="0.2">
      <c r="C6687" s="63"/>
    </row>
    <row r="6688" spans="3:3" x14ac:dyDescent="0.2">
      <c r="C6688" s="63"/>
    </row>
    <row r="6689" spans="3:3" x14ac:dyDescent="0.2">
      <c r="C6689" s="63"/>
    </row>
    <row r="6690" spans="3:3" x14ac:dyDescent="0.2">
      <c r="C6690" s="63"/>
    </row>
    <row r="6691" spans="3:3" x14ac:dyDescent="0.2">
      <c r="C6691" s="63"/>
    </row>
    <row r="6692" spans="3:3" x14ac:dyDescent="0.2">
      <c r="C6692" s="63"/>
    </row>
    <row r="6693" spans="3:3" x14ac:dyDescent="0.2">
      <c r="C6693" s="63"/>
    </row>
    <row r="6694" spans="3:3" x14ac:dyDescent="0.2">
      <c r="C6694" s="63"/>
    </row>
    <row r="6695" spans="3:3" x14ac:dyDescent="0.2">
      <c r="C6695" s="63"/>
    </row>
    <row r="6696" spans="3:3" x14ac:dyDescent="0.2">
      <c r="C6696" s="63"/>
    </row>
    <row r="6697" spans="3:3" x14ac:dyDescent="0.2">
      <c r="C6697" s="63"/>
    </row>
    <row r="6698" spans="3:3" x14ac:dyDescent="0.2">
      <c r="C6698" s="63"/>
    </row>
    <row r="6699" spans="3:3" x14ac:dyDescent="0.2">
      <c r="C6699" s="63"/>
    </row>
    <row r="6700" spans="3:3" x14ac:dyDescent="0.2">
      <c r="C6700" s="63"/>
    </row>
    <row r="6701" spans="3:3" x14ac:dyDescent="0.2">
      <c r="C6701" s="63"/>
    </row>
    <row r="6702" spans="3:3" x14ac:dyDescent="0.2">
      <c r="C6702" s="63"/>
    </row>
    <row r="6703" spans="3:3" x14ac:dyDescent="0.2">
      <c r="C6703" s="63"/>
    </row>
    <row r="6704" spans="3:3" x14ac:dyDescent="0.2">
      <c r="C6704" s="63"/>
    </row>
    <row r="6705" spans="3:3" x14ac:dyDescent="0.2">
      <c r="C6705" s="63"/>
    </row>
    <row r="6706" spans="3:3" x14ac:dyDescent="0.2">
      <c r="C6706" s="63"/>
    </row>
    <row r="6707" spans="3:3" x14ac:dyDescent="0.2">
      <c r="C6707" s="63"/>
    </row>
    <row r="6708" spans="3:3" x14ac:dyDescent="0.2">
      <c r="C6708" s="63"/>
    </row>
    <row r="6709" spans="3:3" x14ac:dyDescent="0.2">
      <c r="C6709" s="63"/>
    </row>
    <row r="6710" spans="3:3" x14ac:dyDescent="0.2">
      <c r="C6710" s="63"/>
    </row>
    <row r="6711" spans="3:3" x14ac:dyDescent="0.2">
      <c r="C6711" s="63"/>
    </row>
    <row r="6712" spans="3:3" x14ac:dyDescent="0.2">
      <c r="C6712" s="63"/>
    </row>
    <row r="6713" spans="3:3" x14ac:dyDescent="0.2">
      <c r="C6713" s="63"/>
    </row>
    <row r="6714" spans="3:3" x14ac:dyDescent="0.2">
      <c r="C6714" s="63"/>
    </row>
    <row r="6715" spans="3:3" x14ac:dyDescent="0.2">
      <c r="C6715" s="63"/>
    </row>
    <row r="6716" spans="3:3" x14ac:dyDescent="0.2">
      <c r="C6716" s="63"/>
    </row>
    <row r="6717" spans="3:3" x14ac:dyDescent="0.2">
      <c r="C6717" s="63"/>
    </row>
    <row r="6718" spans="3:3" x14ac:dyDescent="0.2">
      <c r="C6718" s="63"/>
    </row>
    <row r="6719" spans="3:3" x14ac:dyDescent="0.2">
      <c r="C6719" s="63"/>
    </row>
    <row r="6720" spans="3:3" x14ac:dyDescent="0.2">
      <c r="C6720" s="63"/>
    </row>
    <row r="6721" spans="3:3" x14ac:dyDescent="0.2">
      <c r="C6721" s="63"/>
    </row>
    <row r="6722" spans="3:3" x14ac:dyDescent="0.2">
      <c r="C6722" s="63"/>
    </row>
    <row r="6723" spans="3:3" x14ac:dyDescent="0.2">
      <c r="C6723" s="63"/>
    </row>
    <row r="6724" spans="3:3" x14ac:dyDescent="0.2">
      <c r="C6724" s="63"/>
    </row>
    <row r="6725" spans="3:3" x14ac:dyDescent="0.2">
      <c r="C6725" s="63"/>
    </row>
    <row r="6726" spans="3:3" x14ac:dyDescent="0.2">
      <c r="C6726" s="63"/>
    </row>
    <row r="6727" spans="3:3" x14ac:dyDescent="0.2">
      <c r="C6727" s="63"/>
    </row>
    <row r="6728" spans="3:3" x14ac:dyDescent="0.2">
      <c r="C6728" s="63"/>
    </row>
    <row r="6729" spans="3:3" x14ac:dyDescent="0.2">
      <c r="C6729" s="63"/>
    </row>
    <row r="6730" spans="3:3" x14ac:dyDescent="0.2">
      <c r="C6730" s="63"/>
    </row>
    <row r="6731" spans="3:3" x14ac:dyDescent="0.2">
      <c r="C6731" s="63"/>
    </row>
    <row r="6732" spans="3:3" x14ac:dyDescent="0.2">
      <c r="C6732" s="63"/>
    </row>
    <row r="6733" spans="3:3" x14ac:dyDescent="0.2">
      <c r="C6733" s="63"/>
    </row>
    <row r="6734" spans="3:3" x14ac:dyDescent="0.2">
      <c r="C6734" s="63"/>
    </row>
    <row r="6735" spans="3:3" x14ac:dyDescent="0.2">
      <c r="C6735" s="63"/>
    </row>
    <row r="6736" spans="3:3" x14ac:dyDescent="0.2">
      <c r="C6736" s="63"/>
    </row>
    <row r="6737" spans="3:3" x14ac:dyDescent="0.2">
      <c r="C6737" s="63"/>
    </row>
    <row r="6738" spans="3:3" x14ac:dyDescent="0.2">
      <c r="C6738" s="63"/>
    </row>
    <row r="6739" spans="3:3" x14ac:dyDescent="0.2">
      <c r="C6739" s="63"/>
    </row>
    <row r="6740" spans="3:3" x14ac:dyDescent="0.2">
      <c r="C6740" s="63"/>
    </row>
    <row r="6741" spans="3:3" x14ac:dyDescent="0.2">
      <c r="C6741" s="63"/>
    </row>
    <row r="6742" spans="3:3" x14ac:dyDescent="0.2">
      <c r="C6742" s="63"/>
    </row>
    <row r="6743" spans="3:3" x14ac:dyDescent="0.2">
      <c r="C6743" s="63"/>
    </row>
    <row r="6744" spans="3:3" x14ac:dyDescent="0.2">
      <c r="C6744" s="63"/>
    </row>
    <row r="6745" spans="3:3" x14ac:dyDescent="0.2">
      <c r="C6745" s="63"/>
    </row>
    <row r="6746" spans="3:3" x14ac:dyDescent="0.2">
      <c r="C6746" s="63"/>
    </row>
    <row r="6747" spans="3:3" x14ac:dyDescent="0.2">
      <c r="C6747" s="63"/>
    </row>
    <row r="6748" spans="3:3" x14ac:dyDescent="0.2">
      <c r="C6748" s="63"/>
    </row>
    <row r="6749" spans="3:3" x14ac:dyDescent="0.2">
      <c r="C6749" s="63"/>
    </row>
    <row r="6750" spans="3:3" x14ac:dyDescent="0.2">
      <c r="C6750" s="63"/>
    </row>
    <row r="6751" spans="3:3" x14ac:dyDescent="0.2">
      <c r="C6751" s="63"/>
    </row>
    <row r="6752" spans="3:3" x14ac:dyDescent="0.2">
      <c r="C6752" s="63"/>
    </row>
    <row r="6753" spans="3:3" x14ac:dyDescent="0.2">
      <c r="C6753" s="63"/>
    </row>
    <row r="6754" spans="3:3" x14ac:dyDescent="0.2">
      <c r="C6754" s="63"/>
    </row>
    <row r="6755" spans="3:3" x14ac:dyDescent="0.2">
      <c r="C6755" s="63"/>
    </row>
    <row r="6756" spans="3:3" x14ac:dyDescent="0.2">
      <c r="C6756" s="63"/>
    </row>
    <row r="6757" spans="3:3" x14ac:dyDescent="0.2">
      <c r="C6757" s="63"/>
    </row>
    <row r="6758" spans="3:3" x14ac:dyDescent="0.2">
      <c r="C6758" s="63"/>
    </row>
    <row r="6759" spans="3:3" x14ac:dyDescent="0.2">
      <c r="C6759" s="63"/>
    </row>
    <row r="6760" spans="3:3" x14ac:dyDescent="0.2">
      <c r="C6760" s="63"/>
    </row>
    <row r="6761" spans="3:3" x14ac:dyDescent="0.2">
      <c r="C6761" s="63"/>
    </row>
    <row r="6762" spans="3:3" x14ac:dyDescent="0.2">
      <c r="C6762" s="63"/>
    </row>
    <row r="6763" spans="3:3" x14ac:dyDescent="0.2">
      <c r="C6763" s="63"/>
    </row>
    <row r="6764" spans="3:3" x14ac:dyDescent="0.2">
      <c r="C6764" s="63"/>
    </row>
    <row r="6765" spans="3:3" x14ac:dyDescent="0.2">
      <c r="C6765" s="63"/>
    </row>
    <row r="6766" spans="3:3" x14ac:dyDescent="0.2">
      <c r="C6766" s="63"/>
    </row>
    <row r="6767" spans="3:3" x14ac:dyDescent="0.2">
      <c r="C6767" s="63"/>
    </row>
    <row r="6768" spans="3:3" x14ac:dyDescent="0.2">
      <c r="C6768" s="63"/>
    </row>
    <row r="6769" spans="3:3" x14ac:dyDescent="0.2">
      <c r="C6769" s="63"/>
    </row>
    <row r="6770" spans="3:3" x14ac:dyDescent="0.2">
      <c r="C6770" s="63"/>
    </row>
    <row r="6771" spans="3:3" x14ac:dyDescent="0.2">
      <c r="C6771" s="63"/>
    </row>
    <row r="6772" spans="3:3" x14ac:dyDescent="0.2">
      <c r="C6772" s="63"/>
    </row>
    <row r="6773" spans="3:3" x14ac:dyDescent="0.2">
      <c r="C6773" s="63"/>
    </row>
    <row r="6774" spans="3:3" x14ac:dyDescent="0.2">
      <c r="C6774" s="63"/>
    </row>
    <row r="6775" spans="3:3" x14ac:dyDescent="0.2">
      <c r="C6775" s="63"/>
    </row>
    <row r="6776" spans="3:3" x14ac:dyDescent="0.2">
      <c r="C6776" s="63"/>
    </row>
    <row r="6777" spans="3:3" x14ac:dyDescent="0.2">
      <c r="C6777" s="63"/>
    </row>
    <row r="6778" spans="3:3" x14ac:dyDescent="0.2">
      <c r="C6778" s="63"/>
    </row>
    <row r="6779" spans="3:3" x14ac:dyDescent="0.2">
      <c r="C6779" s="63"/>
    </row>
    <row r="6780" spans="3:3" x14ac:dyDescent="0.2">
      <c r="C6780" s="63"/>
    </row>
    <row r="6781" spans="3:3" x14ac:dyDescent="0.2">
      <c r="C6781" s="63"/>
    </row>
    <row r="6782" spans="3:3" x14ac:dyDescent="0.2">
      <c r="C6782" s="63"/>
    </row>
    <row r="6783" spans="3:3" x14ac:dyDescent="0.2">
      <c r="C6783" s="63"/>
    </row>
    <row r="6784" spans="3:3" x14ac:dyDescent="0.2">
      <c r="C6784" s="63"/>
    </row>
    <row r="6785" spans="3:3" x14ac:dyDescent="0.2">
      <c r="C6785" s="63"/>
    </row>
    <row r="6786" spans="3:3" x14ac:dyDescent="0.2">
      <c r="C6786" s="63"/>
    </row>
    <row r="6787" spans="3:3" x14ac:dyDescent="0.2">
      <c r="C6787" s="63"/>
    </row>
    <row r="6788" spans="3:3" x14ac:dyDescent="0.2">
      <c r="C6788" s="63"/>
    </row>
    <row r="6789" spans="3:3" x14ac:dyDescent="0.2">
      <c r="C6789" s="63"/>
    </row>
    <row r="6790" spans="3:3" x14ac:dyDescent="0.2">
      <c r="C6790" s="63"/>
    </row>
    <row r="6791" spans="3:3" x14ac:dyDescent="0.2">
      <c r="C6791" s="63"/>
    </row>
    <row r="6792" spans="3:3" x14ac:dyDescent="0.2">
      <c r="C6792" s="63"/>
    </row>
    <row r="6793" spans="3:3" x14ac:dyDescent="0.2">
      <c r="C6793" s="63"/>
    </row>
    <row r="6794" spans="3:3" x14ac:dyDescent="0.2">
      <c r="C6794" s="63"/>
    </row>
    <row r="6795" spans="3:3" x14ac:dyDescent="0.2">
      <c r="C6795" s="63"/>
    </row>
    <row r="6796" spans="3:3" x14ac:dyDescent="0.2">
      <c r="C6796" s="63"/>
    </row>
    <row r="6797" spans="3:3" x14ac:dyDescent="0.2">
      <c r="C6797" s="63"/>
    </row>
    <row r="6798" spans="3:3" x14ac:dyDescent="0.2">
      <c r="C6798" s="63"/>
    </row>
    <row r="6799" spans="3:3" x14ac:dyDescent="0.2">
      <c r="C6799" s="63"/>
    </row>
    <row r="6800" spans="3:3" x14ac:dyDescent="0.2">
      <c r="C6800" s="63"/>
    </row>
    <row r="6801" spans="3:3" x14ac:dyDescent="0.2">
      <c r="C6801" s="63"/>
    </row>
    <row r="6802" spans="3:3" x14ac:dyDescent="0.2">
      <c r="C6802" s="63"/>
    </row>
    <row r="6803" spans="3:3" x14ac:dyDescent="0.2">
      <c r="C6803" s="63"/>
    </row>
    <row r="6804" spans="3:3" x14ac:dyDescent="0.2">
      <c r="C6804" s="63"/>
    </row>
    <row r="6805" spans="3:3" x14ac:dyDescent="0.2">
      <c r="C6805" s="63"/>
    </row>
    <row r="6806" spans="3:3" x14ac:dyDescent="0.2">
      <c r="C6806" s="63"/>
    </row>
    <row r="6807" spans="3:3" x14ac:dyDescent="0.2">
      <c r="C6807" s="63"/>
    </row>
    <row r="6808" spans="3:3" x14ac:dyDescent="0.2">
      <c r="C6808" s="63"/>
    </row>
    <row r="6809" spans="3:3" x14ac:dyDescent="0.2">
      <c r="C6809" s="63"/>
    </row>
    <row r="6810" spans="3:3" x14ac:dyDescent="0.2">
      <c r="C6810" s="63"/>
    </row>
    <row r="6811" spans="3:3" x14ac:dyDescent="0.2">
      <c r="C6811" s="63"/>
    </row>
    <row r="6812" spans="3:3" x14ac:dyDescent="0.2">
      <c r="C6812" s="63"/>
    </row>
    <row r="6813" spans="3:3" x14ac:dyDescent="0.2">
      <c r="C6813" s="63"/>
    </row>
    <row r="6814" spans="3:3" x14ac:dyDescent="0.2">
      <c r="C6814" s="63"/>
    </row>
    <row r="6815" spans="3:3" x14ac:dyDescent="0.2">
      <c r="C6815" s="63"/>
    </row>
    <row r="6816" spans="3:3" x14ac:dyDescent="0.2">
      <c r="C6816" s="63"/>
    </row>
    <row r="6817" spans="3:3" x14ac:dyDescent="0.2">
      <c r="C6817" s="63"/>
    </row>
    <row r="6818" spans="3:3" x14ac:dyDescent="0.2">
      <c r="C6818" s="63"/>
    </row>
    <row r="6819" spans="3:3" x14ac:dyDescent="0.2">
      <c r="C6819" s="63"/>
    </row>
    <row r="6820" spans="3:3" x14ac:dyDescent="0.2">
      <c r="C6820" s="63"/>
    </row>
    <row r="6821" spans="3:3" x14ac:dyDescent="0.2">
      <c r="C6821" s="63"/>
    </row>
    <row r="6822" spans="3:3" x14ac:dyDescent="0.2">
      <c r="C6822" s="63"/>
    </row>
    <row r="6823" spans="3:3" x14ac:dyDescent="0.2">
      <c r="C6823" s="63"/>
    </row>
    <row r="6824" spans="3:3" x14ac:dyDescent="0.2">
      <c r="C6824" s="63"/>
    </row>
    <row r="6825" spans="3:3" x14ac:dyDescent="0.2">
      <c r="C6825" s="63"/>
    </row>
    <row r="6826" spans="3:3" x14ac:dyDescent="0.2">
      <c r="C6826" s="63"/>
    </row>
    <row r="6827" spans="3:3" x14ac:dyDescent="0.2">
      <c r="C6827" s="63"/>
    </row>
    <row r="6828" spans="3:3" x14ac:dyDescent="0.2">
      <c r="C6828" s="63"/>
    </row>
    <row r="6829" spans="3:3" x14ac:dyDescent="0.2">
      <c r="C6829" s="63"/>
    </row>
    <row r="6830" spans="3:3" x14ac:dyDescent="0.2">
      <c r="C6830" s="63"/>
    </row>
    <row r="6831" spans="3:3" x14ac:dyDescent="0.2">
      <c r="C6831" s="63"/>
    </row>
    <row r="6832" spans="3:3" x14ac:dyDescent="0.2">
      <c r="C6832" s="63"/>
    </row>
    <row r="6833" spans="3:3" x14ac:dyDescent="0.2">
      <c r="C6833" s="63"/>
    </row>
    <row r="6834" spans="3:3" x14ac:dyDescent="0.2">
      <c r="C6834" s="63"/>
    </row>
    <row r="6835" spans="3:3" x14ac:dyDescent="0.2">
      <c r="C6835" s="63"/>
    </row>
    <row r="6836" spans="3:3" x14ac:dyDescent="0.2">
      <c r="C6836" s="63"/>
    </row>
    <row r="6837" spans="3:3" x14ac:dyDescent="0.2">
      <c r="C6837" s="63"/>
    </row>
    <row r="6838" spans="3:3" x14ac:dyDescent="0.2">
      <c r="C6838" s="63"/>
    </row>
    <row r="6839" spans="3:3" x14ac:dyDescent="0.2">
      <c r="C6839" s="63"/>
    </row>
    <row r="6840" spans="3:3" x14ac:dyDescent="0.2">
      <c r="C6840" s="63"/>
    </row>
    <row r="6841" spans="3:3" x14ac:dyDescent="0.2">
      <c r="C6841" s="63"/>
    </row>
    <row r="6842" spans="3:3" x14ac:dyDescent="0.2">
      <c r="C6842" s="63"/>
    </row>
    <row r="6843" spans="3:3" x14ac:dyDescent="0.2">
      <c r="C6843" s="63"/>
    </row>
    <row r="6844" spans="3:3" x14ac:dyDescent="0.2">
      <c r="C6844" s="63"/>
    </row>
    <row r="6845" spans="3:3" x14ac:dyDescent="0.2">
      <c r="C6845" s="63"/>
    </row>
    <row r="6846" spans="3:3" x14ac:dyDescent="0.2">
      <c r="C6846" s="63"/>
    </row>
    <row r="6847" spans="3:3" x14ac:dyDescent="0.2">
      <c r="C6847" s="63"/>
    </row>
    <row r="6848" spans="3:3" x14ac:dyDescent="0.2">
      <c r="C6848" s="63"/>
    </row>
    <row r="6849" spans="3:3" x14ac:dyDescent="0.2">
      <c r="C6849" s="63"/>
    </row>
    <row r="6850" spans="3:3" x14ac:dyDescent="0.2">
      <c r="C6850" s="63"/>
    </row>
    <row r="6851" spans="3:3" x14ac:dyDescent="0.2">
      <c r="C6851" s="63"/>
    </row>
    <row r="6852" spans="3:3" x14ac:dyDescent="0.2">
      <c r="C6852" s="63"/>
    </row>
    <row r="6853" spans="3:3" x14ac:dyDescent="0.2">
      <c r="C6853" s="63"/>
    </row>
    <row r="6854" spans="3:3" x14ac:dyDescent="0.2">
      <c r="C6854" s="63"/>
    </row>
    <row r="6855" spans="3:3" x14ac:dyDescent="0.2">
      <c r="C6855" s="63"/>
    </row>
    <row r="6856" spans="3:3" x14ac:dyDescent="0.2">
      <c r="C6856" s="63"/>
    </row>
    <row r="6857" spans="3:3" x14ac:dyDescent="0.2">
      <c r="C6857" s="63"/>
    </row>
    <row r="6858" spans="3:3" x14ac:dyDescent="0.2">
      <c r="C6858" s="63"/>
    </row>
    <row r="6859" spans="3:3" x14ac:dyDescent="0.2">
      <c r="C6859" s="63"/>
    </row>
    <row r="6860" spans="3:3" x14ac:dyDescent="0.2">
      <c r="C6860" s="63"/>
    </row>
    <row r="6861" spans="3:3" x14ac:dyDescent="0.2">
      <c r="C6861" s="63"/>
    </row>
    <row r="6862" spans="3:3" x14ac:dyDescent="0.2">
      <c r="C6862" s="63"/>
    </row>
    <row r="6863" spans="3:3" x14ac:dyDescent="0.2">
      <c r="C6863" s="63"/>
    </row>
    <row r="6864" spans="3:3" x14ac:dyDescent="0.2">
      <c r="C6864" s="63"/>
    </row>
    <row r="6865" spans="3:3" x14ac:dyDescent="0.2">
      <c r="C6865" s="63"/>
    </row>
    <row r="6866" spans="3:3" x14ac:dyDescent="0.2">
      <c r="C6866" s="63"/>
    </row>
    <row r="6867" spans="3:3" x14ac:dyDescent="0.2">
      <c r="C6867" s="63"/>
    </row>
    <row r="6868" spans="3:3" x14ac:dyDescent="0.2">
      <c r="C6868" s="63"/>
    </row>
    <row r="6869" spans="3:3" x14ac:dyDescent="0.2">
      <c r="C6869" s="63"/>
    </row>
    <row r="6870" spans="3:3" x14ac:dyDescent="0.2">
      <c r="C6870" s="63"/>
    </row>
    <row r="6871" spans="3:3" x14ac:dyDescent="0.2">
      <c r="C6871" s="63"/>
    </row>
    <row r="6872" spans="3:3" x14ac:dyDescent="0.2">
      <c r="C6872" s="63"/>
    </row>
    <row r="6873" spans="3:3" x14ac:dyDescent="0.2">
      <c r="C6873" s="63"/>
    </row>
    <row r="6874" spans="3:3" x14ac:dyDescent="0.2">
      <c r="C6874" s="63"/>
    </row>
    <row r="6875" spans="3:3" x14ac:dyDescent="0.2">
      <c r="C6875" s="63"/>
    </row>
    <row r="6876" spans="3:3" x14ac:dyDescent="0.2">
      <c r="C6876" s="63"/>
    </row>
    <row r="6877" spans="3:3" x14ac:dyDescent="0.2">
      <c r="C6877" s="63"/>
    </row>
    <row r="6878" spans="3:3" x14ac:dyDescent="0.2">
      <c r="C6878" s="63"/>
    </row>
    <row r="6879" spans="3:3" x14ac:dyDescent="0.2">
      <c r="C6879" s="63"/>
    </row>
    <row r="6880" spans="3:3" x14ac:dyDescent="0.2">
      <c r="C6880" s="63"/>
    </row>
    <row r="6881" spans="3:3" x14ac:dyDescent="0.2">
      <c r="C6881" s="63"/>
    </row>
    <row r="6882" spans="3:3" x14ac:dyDescent="0.2">
      <c r="C6882" s="63"/>
    </row>
    <row r="6883" spans="3:3" x14ac:dyDescent="0.2">
      <c r="C6883" s="63"/>
    </row>
    <row r="6884" spans="3:3" x14ac:dyDescent="0.2">
      <c r="C6884" s="63"/>
    </row>
    <row r="6885" spans="3:3" x14ac:dyDescent="0.2">
      <c r="C6885" s="63"/>
    </row>
    <row r="6886" spans="3:3" x14ac:dyDescent="0.2">
      <c r="C6886" s="63"/>
    </row>
    <row r="6887" spans="3:3" x14ac:dyDescent="0.2">
      <c r="C6887" s="63"/>
    </row>
    <row r="6888" spans="3:3" x14ac:dyDescent="0.2">
      <c r="C6888" s="63"/>
    </row>
    <row r="6889" spans="3:3" x14ac:dyDescent="0.2">
      <c r="C6889" s="63"/>
    </row>
    <row r="6890" spans="3:3" x14ac:dyDescent="0.2">
      <c r="C6890" s="63"/>
    </row>
    <row r="6891" spans="3:3" x14ac:dyDescent="0.2">
      <c r="C6891" s="63"/>
    </row>
    <row r="6892" spans="3:3" x14ac:dyDescent="0.2">
      <c r="C6892" s="63"/>
    </row>
    <row r="6893" spans="3:3" x14ac:dyDescent="0.2">
      <c r="C6893" s="63"/>
    </row>
    <row r="6894" spans="3:3" x14ac:dyDescent="0.2">
      <c r="C6894" s="63"/>
    </row>
    <row r="6895" spans="3:3" x14ac:dyDescent="0.2">
      <c r="C6895" s="63"/>
    </row>
    <row r="6896" spans="3:3" x14ac:dyDescent="0.2">
      <c r="C6896" s="63"/>
    </row>
    <row r="6897" spans="3:3" x14ac:dyDescent="0.2">
      <c r="C6897" s="63"/>
    </row>
    <row r="6898" spans="3:3" x14ac:dyDescent="0.2">
      <c r="C6898" s="63"/>
    </row>
    <row r="6899" spans="3:3" x14ac:dyDescent="0.2">
      <c r="C6899" s="63"/>
    </row>
    <row r="6900" spans="3:3" x14ac:dyDescent="0.2">
      <c r="C6900" s="63"/>
    </row>
    <row r="6901" spans="3:3" x14ac:dyDescent="0.2">
      <c r="C6901" s="63"/>
    </row>
    <row r="6902" spans="3:3" x14ac:dyDescent="0.2">
      <c r="C6902" s="63"/>
    </row>
    <row r="6903" spans="3:3" x14ac:dyDescent="0.2">
      <c r="C6903" s="63"/>
    </row>
    <row r="6904" spans="3:3" x14ac:dyDescent="0.2">
      <c r="C6904" s="63"/>
    </row>
    <row r="6905" spans="3:3" x14ac:dyDescent="0.2">
      <c r="C6905" s="63"/>
    </row>
    <row r="6906" spans="3:3" x14ac:dyDescent="0.2">
      <c r="C6906" s="63"/>
    </row>
    <row r="6907" spans="3:3" x14ac:dyDescent="0.2">
      <c r="C6907" s="63"/>
    </row>
    <row r="6908" spans="3:3" x14ac:dyDescent="0.2">
      <c r="C6908" s="63"/>
    </row>
    <row r="6909" spans="3:3" x14ac:dyDescent="0.2">
      <c r="C6909" s="63"/>
    </row>
    <row r="6910" spans="3:3" x14ac:dyDescent="0.2">
      <c r="C6910" s="63"/>
    </row>
    <row r="6911" spans="3:3" x14ac:dyDescent="0.2">
      <c r="C6911" s="63"/>
    </row>
    <row r="6912" spans="3:3" x14ac:dyDescent="0.2">
      <c r="C6912" s="63"/>
    </row>
    <row r="6913" spans="3:3" x14ac:dyDescent="0.2">
      <c r="C6913" s="63"/>
    </row>
    <row r="6914" spans="3:3" x14ac:dyDescent="0.2">
      <c r="C6914" s="63"/>
    </row>
    <row r="6915" spans="3:3" x14ac:dyDescent="0.2">
      <c r="C6915" s="63"/>
    </row>
    <row r="6916" spans="3:3" x14ac:dyDescent="0.2">
      <c r="C6916" s="63"/>
    </row>
    <row r="6917" spans="3:3" x14ac:dyDescent="0.2">
      <c r="C6917" s="63"/>
    </row>
    <row r="6918" spans="3:3" x14ac:dyDescent="0.2">
      <c r="C6918" s="63"/>
    </row>
    <row r="6919" spans="3:3" x14ac:dyDescent="0.2">
      <c r="C6919" s="63"/>
    </row>
    <row r="6920" spans="3:3" x14ac:dyDescent="0.2">
      <c r="C6920" s="63"/>
    </row>
    <row r="6921" spans="3:3" x14ac:dyDescent="0.2">
      <c r="C6921" s="63"/>
    </row>
    <row r="6922" spans="3:3" x14ac:dyDescent="0.2">
      <c r="C6922" s="63"/>
    </row>
    <row r="6923" spans="3:3" x14ac:dyDescent="0.2">
      <c r="C6923" s="63"/>
    </row>
    <row r="6924" spans="3:3" x14ac:dyDescent="0.2">
      <c r="C6924" s="63"/>
    </row>
    <row r="6925" spans="3:3" x14ac:dyDescent="0.2">
      <c r="C6925" s="63"/>
    </row>
    <row r="6926" spans="3:3" x14ac:dyDescent="0.2">
      <c r="C6926" s="63"/>
    </row>
    <row r="6927" spans="3:3" x14ac:dyDescent="0.2">
      <c r="C6927" s="63"/>
    </row>
    <row r="6928" spans="3:3" x14ac:dyDescent="0.2">
      <c r="C6928" s="63"/>
    </row>
    <row r="6929" spans="3:3" x14ac:dyDescent="0.2">
      <c r="C6929" s="63"/>
    </row>
    <row r="6930" spans="3:3" x14ac:dyDescent="0.2">
      <c r="C6930" s="63"/>
    </row>
    <row r="6931" spans="3:3" x14ac:dyDescent="0.2">
      <c r="C6931" s="63"/>
    </row>
    <row r="6932" spans="3:3" x14ac:dyDescent="0.2">
      <c r="C6932" s="63"/>
    </row>
    <row r="6933" spans="3:3" x14ac:dyDescent="0.2">
      <c r="C6933" s="63"/>
    </row>
    <row r="6934" spans="3:3" x14ac:dyDescent="0.2">
      <c r="C6934" s="63"/>
    </row>
    <row r="6935" spans="3:3" x14ac:dyDescent="0.2">
      <c r="C6935" s="63"/>
    </row>
    <row r="6936" spans="3:3" x14ac:dyDescent="0.2">
      <c r="C6936" s="63"/>
    </row>
    <row r="6937" spans="3:3" x14ac:dyDescent="0.2">
      <c r="C6937" s="63"/>
    </row>
    <row r="6938" spans="3:3" x14ac:dyDescent="0.2">
      <c r="C6938" s="63"/>
    </row>
    <row r="6939" spans="3:3" x14ac:dyDescent="0.2">
      <c r="C6939" s="63"/>
    </row>
    <row r="6940" spans="3:3" x14ac:dyDescent="0.2">
      <c r="C6940" s="63"/>
    </row>
    <row r="6941" spans="3:3" x14ac:dyDescent="0.2">
      <c r="C6941" s="63"/>
    </row>
    <row r="6942" spans="3:3" x14ac:dyDescent="0.2">
      <c r="C6942" s="63"/>
    </row>
    <row r="6943" spans="3:3" x14ac:dyDescent="0.2">
      <c r="C6943" s="63"/>
    </row>
    <row r="6944" spans="3:3" x14ac:dyDescent="0.2">
      <c r="C6944" s="63"/>
    </row>
    <row r="6945" spans="3:3" x14ac:dyDescent="0.2">
      <c r="C6945" s="63"/>
    </row>
    <row r="6946" spans="3:3" x14ac:dyDescent="0.2">
      <c r="C6946" s="63"/>
    </row>
    <row r="6947" spans="3:3" x14ac:dyDescent="0.2">
      <c r="C6947" s="63"/>
    </row>
    <row r="6948" spans="3:3" x14ac:dyDescent="0.2">
      <c r="C6948" s="63"/>
    </row>
    <row r="6949" spans="3:3" x14ac:dyDescent="0.2">
      <c r="C6949" s="63"/>
    </row>
    <row r="6950" spans="3:3" x14ac:dyDescent="0.2">
      <c r="C6950" s="63"/>
    </row>
    <row r="6951" spans="3:3" x14ac:dyDescent="0.2">
      <c r="C6951" s="63"/>
    </row>
    <row r="6952" spans="3:3" x14ac:dyDescent="0.2">
      <c r="C6952" s="63"/>
    </row>
    <row r="6953" spans="3:3" x14ac:dyDescent="0.2">
      <c r="C6953" s="63"/>
    </row>
    <row r="6954" spans="3:3" x14ac:dyDescent="0.2">
      <c r="C6954" s="63"/>
    </row>
    <row r="6955" spans="3:3" x14ac:dyDescent="0.2">
      <c r="C6955" s="63"/>
    </row>
    <row r="6956" spans="3:3" x14ac:dyDescent="0.2">
      <c r="C6956" s="63"/>
    </row>
    <row r="6957" spans="3:3" x14ac:dyDescent="0.2">
      <c r="C6957" s="63"/>
    </row>
    <row r="6958" spans="3:3" x14ac:dyDescent="0.2">
      <c r="C6958" s="63"/>
    </row>
    <row r="6959" spans="3:3" x14ac:dyDescent="0.2">
      <c r="C6959" s="63"/>
    </row>
    <row r="6960" spans="3:3" x14ac:dyDescent="0.2">
      <c r="C6960" s="63"/>
    </row>
    <row r="6961" spans="3:3" x14ac:dyDescent="0.2">
      <c r="C6961" s="63"/>
    </row>
    <row r="6962" spans="3:3" x14ac:dyDescent="0.2">
      <c r="C6962" s="63"/>
    </row>
    <row r="6963" spans="3:3" x14ac:dyDescent="0.2">
      <c r="C6963" s="63"/>
    </row>
    <row r="6964" spans="3:3" x14ac:dyDescent="0.2">
      <c r="C6964" s="63"/>
    </row>
    <row r="6965" spans="3:3" x14ac:dyDescent="0.2">
      <c r="C6965" s="63"/>
    </row>
    <row r="6966" spans="3:3" x14ac:dyDescent="0.2">
      <c r="C6966" s="63"/>
    </row>
    <row r="6967" spans="3:3" x14ac:dyDescent="0.2">
      <c r="C6967" s="63"/>
    </row>
    <row r="6968" spans="3:3" x14ac:dyDescent="0.2">
      <c r="C6968" s="63"/>
    </row>
    <row r="6969" spans="3:3" x14ac:dyDescent="0.2">
      <c r="C6969" s="63"/>
    </row>
    <row r="6970" spans="3:3" x14ac:dyDescent="0.2">
      <c r="C6970" s="63"/>
    </row>
    <row r="6971" spans="3:3" x14ac:dyDescent="0.2">
      <c r="C6971" s="63"/>
    </row>
    <row r="6972" spans="3:3" x14ac:dyDescent="0.2">
      <c r="C6972" s="63"/>
    </row>
    <row r="6973" spans="3:3" x14ac:dyDescent="0.2">
      <c r="C6973" s="63"/>
    </row>
    <row r="6974" spans="3:3" x14ac:dyDescent="0.2">
      <c r="C6974" s="63"/>
    </row>
    <row r="6975" spans="3:3" x14ac:dyDescent="0.2">
      <c r="C6975" s="63"/>
    </row>
    <row r="6976" spans="3:3" x14ac:dyDescent="0.2">
      <c r="C6976" s="63"/>
    </row>
    <row r="6977" spans="3:3" x14ac:dyDescent="0.2">
      <c r="C6977" s="63"/>
    </row>
    <row r="6978" spans="3:3" x14ac:dyDescent="0.2">
      <c r="C6978" s="63"/>
    </row>
    <row r="6979" spans="3:3" x14ac:dyDescent="0.2">
      <c r="C6979" s="63"/>
    </row>
    <row r="6980" spans="3:3" x14ac:dyDescent="0.2">
      <c r="C6980" s="63"/>
    </row>
    <row r="6981" spans="3:3" x14ac:dyDescent="0.2">
      <c r="C6981" s="63"/>
    </row>
    <row r="6982" spans="3:3" x14ac:dyDescent="0.2">
      <c r="C6982" s="63"/>
    </row>
    <row r="6983" spans="3:3" x14ac:dyDescent="0.2">
      <c r="C6983" s="63"/>
    </row>
    <row r="6984" spans="3:3" x14ac:dyDescent="0.2">
      <c r="C6984" s="63"/>
    </row>
    <row r="6985" spans="3:3" x14ac:dyDescent="0.2">
      <c r="C6985" s="63"/>
    </row>
    <row r="6986" spans="3:3" x14ac:dyDescent="0.2">
      <c r="C6986" s="63"/>
    </row>
    <row r="6987" spans="3:3" x14ac:dyDescent="0.2">
      <c r="C6987" s="63"/>
    </row>
    <row r="6988" spans="3:3" x14ac:dyDescent="0.2">
      <c r="C6988" s="63"/>
    </row>
    <row r="6989" spans="3:3" x14ac:dyDescent="0.2">
      <c r="C6989" s="63"/>
    </row>
    <row r="6990" spans="3:3" x14ac:dyDescent="0.2">
      <c r="C6990" s="63"/>
    </row>
    <row r="6991" spans="3:3" x14ac:dyDescent="0.2">
      <c r="C6991" s="63"/>
    </row>
    <row r="6992" spans="3:3" x14ac:dyDescent="0.2">
      <c r="C6992" s="63"/>
    </row>
    <row r="6993" spans="3:3" x14ac:dyDescent="0.2">
      <c r="C6993" s="63"/>
    </row>
    <row r="6994" spans="3:3" x14ac:dyDescent="0.2">
      <c r="C6994" s="63"/>
    </row>
    <row r="6995" spans="3:3" x14ac:dyDescent="0.2">
      <c r="C6995" s="63"/>
    </row>
    <row r="6996" spans="3:3" x14ac:dyDescent="0.2">
      <c r="C6996" s="63"/>
    </row>
    <row r="6997" spans="3:3" x14ac:dyDescent="0.2">
      <c r="C6997" s="63"/>
    </row>
    <row r="6998" spans="3:3" x14ac:dyDescent="0.2">
      <c r="C6998" s="63"/>
    </row>
    <row r="6999" spans="3:3" x14ac:dyDescent="0.2">
      <c r="C6999" s="63"/>
    </row>
    <row r="7000" spans="3:3" x14ac:dyDescent="0.2">
      <c r="C7000" s="63"/>
    </row>
    <row r="7001" spans="3:3" x14ac:dyDescent="0.2">
      <c r="C7001" s="63"/>
    </row>
    <row r="7002" spans="3:3" x14ac:dyDescent="0.2">
      <c r="C7002" s="63"/>
    </row>
    <row r="7003" spans="3:3" x14ac:dyDescent="0.2">
      <c r="C7003" s="63"/>
    </row>
    <row r="7004" spans="3:3" x14ac:dyDescent="0.2">
      <c r="C7004" s="63"/>
    </row>
    <row r="7005" spans="3:3" x14ac:dyDescent="0.2">
      <c r="C7005" s="63"/>
    </row>
    <row r="7006" spans="3:3" x14ac:dyDescent="0.2">
      <c r="C7006" s="63"/>
    </row>
    <row r="7007" spans="3:3" x14ac:dyDescent="0.2">
      <c r="C7007" s="63"/>
    </row>
    <row r="7008" spans="3:3" x14ac:dyDescent="0.2">
      <c r="C7008" s="63"/>
    </row>
    <row r="7009" spans="3:3" x14ac:dyDescent="0.2">
      <c r="C7009" s="63"/>
    </row>
    <row r="7010" spans="3:3" x14ac:dyDescent="0.2">
      <c r="C7010" s="63"/>
    </row>
    <row r="7011" spans="3:3" x14ac:dyDescent="0.2">
      <c r="C7011" s="63"/>
    </row>
    <row r="7012" spans="3:3" x14ac:dyDescent="0.2">
      <c r="C7012" s="63"/>
    </row>
    <row r="7013" spans="3:3" x14ac:dyDescent="0.2">
      <c r="C7013" s="63"/>
    </row>
    <row r="7014" spans="3:3" x14ac:dyDescent="0.2">
      <c r="C7014" s="63"/>
    </row>
    <row r="7015" spans="3:3" x14ac:dyDescent="0.2">
      <c r="C7015" s="63"/>
    </row>
    <row r="7016" spans="3:3" x14ac:dyDescent="0.2">
      <c r="C7016" s="63"/>
    </row>
    <row r="7017" spans="3:3" x14ac:dyDescent="0.2">
      <c r="C7017" s="63"/>
    </row>
    <row r="7018" spans="3:3" x14ac:dyDescent="0.2">
      <c r="C7018" s="63"/>
    </row>
    <row r="7019" spans="3:3" x14ac:dyDescent="0.2">
      <c r="C7019" s="63"/>
    </row>
    <row r="7020" spans="3:3" x14ac:dyDescent="0.2">
      <c r="C7020" s="63"/>
    </row>
    <row r="7021" spans="3:3" x14ac:dyDescent="0.2">
      <c r="C7021" s="63"/>
    </row>
    <row r="7022" spans="3:3" x14ac:dyDescent="0.2">
      <c r="C7022" s="63"/>
    </row>
    <row r="7023" spans="3:3" x14ac:dyDescent="0.2">
      <c r="C7023" s="63"/>
    </row>
    <row r="7024" spans="3:3" x14ac:dyDescent="0.2">
      <c r="C7024" s="63"/>
    </row>
    <row r="7025" spans="3:3" x14ac:dyDescent="0.2">
      <c r="C7025" s="63"/>
    </row>
    <row r="7026" spans="3:3" x14ac:dyDescent="0.2">
      <c r="C7026" s="63"/>
    </row>
    <row r="7027" spans="3:3" x14ac:dyDescent="0.2">
      <c r="C7027" s="63"/>
    </row>
    <row r="7028" spans="3:3" x14ac:dyDescent="0.2">
      <c r="C7028" s="63"/>
    </row>
    <row r="7029" spans="3:3" x14ac:dyDescent="0.2">
      <c r="C7029" s="63"/>
    </row>
    <row r="7030" spans="3:3" x14ac:dyDescent="0.2">
      <c r="C7030" s="63"/>
    </row>
    <row r="7031" spans="3:3" x14ac:dyDescent="0.2">
      <c r="C7031" s="63"/>
    </row>
    <row r="7032" spans="3:3" x14ac:dyDescent="0.2">
      <c r="C7032" s="63"/>
    </row>
    <row r="7033" spans="3:3" x14ac:dyDescent="0.2">
      <c r="C7033" s="63"/>
    </row>
    <row r="7034" spans="3:3" x14ac:dyDescent="0.2">
      <c r="C7034" s="63"/>
    </row>
    <row r="7035" spans="3:3" x14ac:dyDescent="0.2">
      <c r="C7035" s="63"/>
    </row>
    <row r="7036" spans="3:3" x14ac:dyDescent="0.2">
      <c r="C7036" s="63"/>
    </row>
    <row r="7037" spans="3:3" x14ac:dyDescent="0.2">
      <c r="C7037" s="63"/>
    </row>
    <row r="7038" spans="3:3" x14ac:dyDescent="0.2">
      <c r="C7038" s="63"/>
    </row>
    <row r="7039" spans="3:3" x14ac:dyDescent="0.2">
      <c r="C7039" s="63"/>
    </row>
    <row r="7040" spans="3:3" x14ac:dyDescent="0.2">
      <c r="C7040" s="63"/>
    </row>
    <row r="7041" spans="3:3" x14ac:dyDescent="0.2">
      <c r="C7041" s="63"/>
    </row>
    <row r="7042" spans="3:3" x14ac:dyDescent="0.2">
      <c r="C7042" s="63"/>
    </row>
    <row r="7043" spans="3:3" x14ac:dyDescent="0.2">
      <c r="C7043" s="63"/>
    </row>
    <row r="7044" spans="3:3" x14ac:dyDescent="0.2">
      <c r="C7044" s="63"/>
    </row>
    <row r="7045" spans="3:3" x14ac:dyDescent="0.2">
      <c r="C7045" s="63"/>
    </row>
    <row r="7046" spans="3:3" x14ac:dyDescent="0.2">
      <c r="C7046" s="63"/>
    </row>
    <row r="7047" spans="3:3" x14ac:dyDescent="0.2">
      <c r="C7047" s="63"/>
    </row>
    <row r="7048" spans="3:3" x14ac:dyDescent="0.2">
      <c r="C7048" s="63"/>
    </row>
    <row r="7049" spans="3:3" x14ac:dyDescent="0.2">
      <c r="C7049" s="63"/>
    </row>
    <row r="7050" spans="3:3" x14ac:dyDescent="0.2">
      <c r="C7050" s="63"/>
    </row>
    <row r="7051" spans="3:3" x14ac:dyDescent="0.2">
      <c r="C7051" s="63"/>
    </row>
    <row r="7052" spans="3:3" x14ac:dyDescent="0.2">
      <c r="C7052" s="63"/>
    </row>
    <row r="7053" spans="3:3" x14ac:dyDescent="0.2">
      <c r="C7053" s="63"/>
    </row>
    <row r="7054" spans="3:3" x14ac:dyDescent="0.2">
      <c r="C7054" s="63"/>
    </row>
    <row r="7055" spans="3:3" x14ac:dyDescent="0.2">
      <c r="C7055" s="63"/>
    </row>
    <row r="7056" spans="3:3" x14ac:dyDescent="0.2">
      <c r="C7056" s="63"/>
    </row>
    <row r="7057" spans="3:3" x14ac:dyDescent="0.2">
      <c r="C7057" s="63"/>
    </row>
    <row r="7058" spans="3:3" x14ac:dyDescent="0.2">
      <c r="C7058" s="63"/>
    </row>
    <row r="7059" spans="3:3" x14ac:dyDescent="0.2">
      <c r="C7059" s="63"/>
    </row>
    <row r="7060" spans="3:3" x14ac:dyDescent="0.2">
      <c r="C7060" s="63"/>
    </row>
    <row r="7061" spans="3:3" x14ac:dyDescent="0.2">
      <c r="C7061" s="63"/>
    </row>
    <row r="7062" spans="3:3" x14ac:dyDescent="0.2">
      <c r="C7062" s="63"/>
    </row>
    <row r="7063" spans="3:3" x14ac:dyDescent="0.2">
      <c r="C7063" s="63"/>
    </row>
    <row r="7064" spans="3:3" x14ac:dyDescent="0.2">
      <c r="C7064" s="63"/>
    </row>
    <row r="7065" spans="3:3" x14ac:dyDescent="0.2">
      <c r="C7065" s="63"/>
    </row>
    <row r="7066" spans="3:3" x14ac:dyDescent="0.2">
      <c r="C7066" s="63"/>
    </row>
    <row r="7067" spans="3:3" x14ac:dyDescent="0.2">
      <c r="C7067" s="63"/>
    </row>
    <row r="7068" spans="3:3" x14ac:dyDescent="0.2">
      <c r="C7068" s="63"/>
    </row>
    <row r="7069" spans="3:3" x14ac:dyDescent="0.2">
      <c r="C7069" s="63"/>
    </row>
    <row r="7070" spans="3:3" x14ac:dyDescent="0.2">
      <c r="C7070" s="63"/>
    </row>
    <row r="7071" spans="3:3" x14ac:dyDescent="0.2">
      <c r="C7071" s="63"/>
    </row>
    <row r="7072" spans="3:3" x14ac:dyDescent="0.2">
      <c r="C7072" s="63"/>
    </row>
    <row r="7073" spans="3:3" x14ac:dyDescent="0.2">
      <c r="C7073" s="63"/>
    </row>
    <row r="7074" spans="3:3" x14ac:dyDescent="0.2">
      <c r="C7074" s="63"/>
    </row>
    <row r="7075" spans="3:3" x14ac:dyDescent="0.2">
      <c r="C7075" s="63"/>
    </row>
    <row r="7076" spans="3:3" x14ac:dyDescent="0.2">
      <c r="C7076" s="63"/>
    </row>
    <row r="7077" spans="3:3" x14ac:dyDescent="0.2">
      <c r="C7077" s="63"/>
    </row>
    <row r="7078" spans="3:3" x14ac:dyDescent="0.2">
      <c r="C7078" s="63"/>
    </row>
    <row r="7079" spans="3:3" x14ac:dyDescent="0.2">
      <c r="C7079" s="63"/>
    </row>
    <row r="7080" spans="3:3" x14ac:dyDescent="0.2">
      <c r="C7080" s="63"/>
    </row>
    <row r="7081" spans="3:3" x14ac:dyDescent="0.2">
      <c r="C7081" s="63"/>
    </row>
    <row r="7082" spans="3:3" x14ac:dyDescent="0.2">
      <c r="C7082" s="63"/>
    </row>
    <row r="7083" spans="3:3" x14ac:dyDescent="0.2">
      <c r="C7083" s="63"/>
    </row>
    <row r="7084" spans="3:3" x14ac:dyDescent="0.2">
      <c r="C7084" s="63"/>
    </row>
    <row r="7085" spans="3:3" x14ac:dyDescent="0.2">
      <c r="C7085" s="63"/>
    </row>
    <row r="7086" spans="3:3" x14ac:dyDescent="0.2">
      <c r="C7086" s="63"/>
    </row>
    <row r="7087" spans="3:3" x14ac:dyDescent="0.2">
      <c r="C7087" s="63"/>
    </row>
    <row r="7088" spans="3:3" x14ac:dyDescent="0.2">
      <c r="C7088" s="63"/>
    </row>
    <row r="7089" spans="3:3" x14ac:dyDescent="0.2">
      <c r="C7089" s="63"/>
    </row>
    <row r="7090" spans="3:3" x14ac:dyDescent="0.2">
      <c r="C7090" s="63"/>
    </row>
    <row r="7091" spans="3:3" x14ac:dyDescent="0.2">
      <c r="C7091" s="63"/>
    </row>
    <row r="7092" spans="3:3" x14ac:dyDescent="0.2">
      <c r="C7092" s="63"/>
    </row>
    <row r="7093" spans="3:3" x14ac:dyDescent="0.2">
      <c r="C7093" s="63"/>
    </row>
    <row r="7094" spans="3:3" x14ac:dyDescent="0.2">
      <c r="C7094" s="63"/>
    </row>
    <row r="7095" spans="3:3" x14ac:dyDescent="0.2">
      <c r="C7095" s="63"/>
    </row>
    <row r="7096" spans="3:3" x14ac:dyDescent="0.2">
      <c r="C7096" s="63"/>
    </row>
    <row r="7097" spans="3:3" x14ac:dyDescent="0.2">
      <c r="C7097" s="63"/>
    </row>
    <row r="7098" spans="3:3" x14ac:dyDescent="0.2">
      <c r="C7098" s="63"/>
    </row>
    <row r="7099" spans="3:3" x14ac:dyDescent="0.2">
      <c r="C7099" s="63"/>
    </row>
    <row r="7100" spans="3:3" x14ac:dyDescent="0.2">
      <c r="C7100" s="63"/>
    </row>
    <row r="7101" spans="3:3" x14ac:dyDescent="0.2">
      <c r="C7101" s="63"/>
    </row>
    <row r="7102" spans="3:3" x14ac:dyDescent="0.2">
      <c r="C7102" s="63"/>
    </row>
    <row r="7103" spans="3:3" x14ac:dyDescent="0.2">
      <c r="C7103" s="63"/>
    </row>
    <row r="7104" spans="3:3" x14ac:dyDescent="0.2">
      <c r="C7104" s="63"/>
    </row>
    <row r="7105" spans="3:3" x14ac:dyDescent="0.2">
      <c r="C7105" s="63"/>
    </row>
    <row r="7106" spans="3:3" x14ac:dyDescent="0.2">
      <c r="C7106" s="63"/>
    </row>
    <row r="7107" spans="3:3" x14ac:dyDescent="0.2">
      <c r="C7107" s="63"/>
    </row>
    <row r="7108" spans="3:3" x14ac:dyDescent="0.2">
      <c r="C7108" s="63"/>
    </row>
    <row r="7109" spans="3:3" x14ac:dyDescent="0.2">
      <c r="C7109" s="63"/>
    </row>
    <row r="7110" spans="3:3" x14ac:dyDescent="0.2">
      <c r="C7110" s="63"/>
    </row>
    <row r="7111" spans="3:3" x14ac:dyDescent="0.2">
      <c r="C7111" s="63"/>
    </row>
    <row r="7112" spans="3:3" x14ac:dyDescent="0.2">
      <c r="C7112" s="63"/>
    </row>
    <row r="7113" spans="3:3" x14ac:dyDescent="0.2">
      <c r="C7113" s="63"/>
    </row>
    <row r="7114" spans="3:3" x14ac:dyDescent="0.2">
      <c r="C7114" s="63"/>
    </row>
    <row r="7115" spans="3:3" x14ac:dyDescent="0.2">
      <c r="C7115" s="63"/>
    </row>
    <row r="7116" spans="3:3" x14ac:dyDescent="0.2">
      <c r="C7116" s="63"/>
    </row>
    <row r="7117" spans="3:3" x14ac:dyDescent="0.2">
      <c r="C7117" s="63"/>
    </row>
    <row r="7118" spans="3:3" x14ac:dyDescent="0.2">
      <c r="C7118" s="63"/>
    </row>
    <row r="7119" spans="3:3" x14ac:dyDescent="0.2">
      <c r="C7119" s="63"/>
    </row>
    <row r="7120" spans="3:3" x14ac:dyDescent="0.2">
      <c r="C7120" s="63"/>
    </row>
    <row r="7121" spans="3:3" x14ac:dyDescent="0.2">
      <c r="C7121" s="63"/>
    </row>
    <row r="7122" spans="3:3" x14ac:dyDescent="0.2">
      <c r="C7122" s="63"/>
    </row>
    <row r="7123" spans="3:3" x14ac:dyDescent="0.2">
      <c r="C7123" s="63"/>
    </row>
    <row r="7124" spans="3:3" x14ac:dyDescent="0.2">
      <c r="C7124" s="63"/>
    </row>
    <row r="7125" spans="3:3" x14ac:dyDescent="0.2">
      <c r="C7125" s="63"/>
    </row>
    <row r="7126" spans="3:3" x14ac:dyDescent="0.2">
      <c r="C7126" s="63"/>
    </row>
    <row r="7127" spans="3:3" x14ac:dyDescent="0.2">
      <c r="C7127" s="63"/>
    </row>
    <row r="7128" spans="3:3" x14ac:dyDescent="0.2">
      <c r="C7128" s="63"/>
    </row>
    <row r="7129" spans="3:3" x14ac:dyDescent="0.2">
      <c r="C7129" s="63"/>
    </row>
    <row r="7130" spans="3:3" x14ac:dyDescent="0.2">
      <c r="C7130" s="63"/>
    </row>
    <row r="7131" spans="3:3" x14ac:dyDescent="0.2">
      <c r="C7131" s="63"/>
    </row>
    <row r="7132" spans="3:3" x14ac:dyDescent="0.2">
      <c r="C7132" s="63"/>
    </row>
    <row r="7133" spans="3:3" x14ac:dyDescent="0.2">
      <c r="C7133" s="63"/>
    </row>
    <row r="7134" spans="3:3" x14ac:dyDescent="0.2">
      <c r="C7134" s="63"/>
    </row>
    <row r="7135" spans="3:3" x14ac:dyDescent="0.2">
      <c r="C7135" s="63"/>
    </row>
    <row r="7136" spans="3:3" x14ac:dyDescent="0.2">
      <c r="C7136" s="63"/>
    </row>
    <row r="7137" spans="3:3" x14ac:dyDescent="0.2">
      <c r="C7137" s="63"/>
    </row>
    <row r="7138" spans="3:3" x14ac:dyDescent="0.2">
      <c r="C7138" s="63"/>
    </row>
    <row r="7139" spans="3:3" x14ac:dyDescent="0.2">
      <c r="C7139" s="63"/>
    </row>
    <row r="7140" spans="3:3" x14ac:dyDescent="0.2">
      <c r="C7140" s="63"/>
    </row>
    <row r="7141" spans="3:3" x14ac:dyDescent="0.2">
      <c r="C7141" s="63"/>
    </row>
    <row r="7142" spans="3:3" x14ac:dyDescent="0.2">
      <c r="C7142" s="63"/>
    </row>
    <row r="7143" spans="3:3" x14ac:dyDescent="0.2">
      <c r="C7143" s="63"/>
    </row>
    <row r="7144" spans="3:3" x14ac:dyDescent="0.2">
      <c r="C7144" s="63"/>
    </row>
    <row r="7145" spans="3:3" x14ac:dyDescent="0.2">
      <c r="C7145" s="63"/>
    </row>
    <row r="7146" spans="3:3" x14ac:dyDescent="0.2">
      <c r="C7146" s="63"/>
    </row>
    <row r="7147" spans="3:3" x14ac:dyDescent="0.2">
      <c r="C7147" s="63"/>
    </row>
    <row r="7148" spans="3:3" x14ac:dyDescent="0.2">
      <c r="C7148" s="63"/>
    </row>
    <row r="7149" spans="3:3" x14ac:dyDescent="0.2">
      <c r="C7149" s="63"/>
    </row>
    <row r="7150" spans="3:3" x14ac:dyDescent="0.2">
      <c r="C7150" s="63"/>
    </row>
    <row r="7151" spans="3:3" x14ac:dyDescent="0.2">
      <c r="C7151" s="63"/>
    </row>
    <row r="7152" spans="3:3" x14ac:dyDescent="0.2">
      <c r="C7152" s="63"/>
    </row>
    <row r="7153" spans="3:3" x14ac:dyDescent="0.2">
      <c r="C7153" s="63"/>
    </row>
    <row r="7154" spans="3:3" x14ac:dyDescent="0.2">
      <c r="C7154" s="63"/>
    </row>
    <row r="7155" spans="3:3" x14ac:dyDescent="0.2">
      <c r="C7155" s="63"/>
    </row>
    <row r="7156" spans="3:3" x14ac:dyDescent="0.2">
      <c r="C7156" s="63"/>
    </row>
    <row r="7157" spans="3:3" x14ac:dyDescent="0.2">
      <c r="C7157" s="63"/>
    </row>
    <row r="7158" spans="3:3" x14ac:dyDescent="0.2">
      <c r="C7158" s="63"/>
    </row>
    <row r="7159" spans="3:3" x14ac:dyDescent="0.2">
      <c r="C7159" s="63"/>
    </row>
    <row r="7160" spans="3:3" x14ac:dyDescent="0.2">
      <c r="C7160" s="63"/>
    </row>
    <row r="7161" spans="3:3" x14ac:dyDescent="0.2">
      <c r="C7161" s="63"/>
    </row>
    <row r="7162" spans="3:3" x14ac:dyDescent="0.2">
      <c r="C7162" s="63"/>
    </row>
    <row r="7163" spans="3:3" x14ac:dyDescent="0.2">
      <c r="C7163" s="63"/>
    </row>
    <row r="7164" spans="3:3" x14ac:dyDescent="0.2">
      <c r="C7164" s="63"/>
    </row>
    <row r="7165" spans="3:3" x14ac:dyDescent="0.2">
      <c r="C7165" s="63"/>
    </row>
    <row r="7166" spans="3:3" x14ac:dyDescent="0.2">
      <c r="C7166" s="63"/>
    </row>
    <row r="7167" spans="3:3" x14ac:dyDescent="0.2">
      <c r="C7167" s="63"/>
    </row>
    <row r="7168" spans="3:3" x14ac:dyDescent="0.2">
      <c r="C7168" s="63"/>
    </row>
    <row r="7169" spans="3:3" x14ac:dyDescent="0.2">
      <c r="C7169" s="63"/>
    </row>
    <row r="7170" spans="3:3" x14ac:dyDescent="0.2">
      <c r="C7170" s="63"/>
    </row>
    <row r="7171" spans="3:3" x14ac:dyDescent="0.2">
      <c r="C7171" s="63"/>
    </row>
    <row r="7172" spans="3:3" x14ac:dyDescent="0.2">
      <c r="C7172" s="63"/>
    </row>
    <row r="7173" spans="3:3" x14ac:dyDescent="0.2">
      <c r="C7173" s="63"/>
    </row>
    <row r="7174" spans="3:3" x14ac:dyDescent="0.2">
      <c r="C7174" s="63"/>
    </row>
    <row r="7175" spans="3:3" x14ac:dyDescent="0.2">
      <c r="C7175" s="63"/>
    </row>
    <row r="7176" spans="3:3" x14ac:dyDescent="0.2">
      <c r="C7176" s="63"/>
    </row>
    <row r="7177" spans="3:3" x14ac:dyDescent="0.2">
      <c r="C7177" s="63"/>
    </row>
    <row r="7178" spans="3:3" x14ac:dyDescent="0.2">
      <c r="C7178" s="63"/>
    </row>
    <row r="7179" spans="3:3" x14ac:dyDescent="0.2">
      <c r="C7179" s="63"/>
    </row>
    <row r="7180" spans="3:3" x14ac:dyDescent="0.2">
      <c r="C7180" s="63"/>
    </row>
    <row r="7181" spans="3:3" x14ac:dyDescent="0.2">
      <c r="C7181" s="63"/>
    </row>
    <row r="7182" spans="3:3" x14ac:dyDescent="0.2">
      <c r="C7182" s="63"/>
    </row>
    <row r="7183" spans="3:3" x14ac:dyDescent="0.2">
      <c r="C7183" s="63"/>
    </row>
    <row r="7184" spans="3:3" x14ac:dyDescent="0.2">
      <c r="C7184" s="63"/>
    </row>
    <row r="7185" spans="3:3" x14ac:dyDescent="0.2">
      <c r="C7185" s="63"/>
    </row>
    <row r="7186" spans="3:3" x14ac:dyDescent="0.2">
      <c r="C7186" s="63"/>
    </row>
    <row r="7187" spans="3:3" x14ac:dyDescent="0.2">
      <c r="C7187" s="63"/>
    </row>
    <row r="7188" spans="3:3" x14ac:dyDescent="0.2">
      <c r="C7188" s="63"/>
    </row>
    <row r="7189" spans="3:3" x14ac:dyDescent="0.2">
      <c r="C7189" s="63"/>
    </row>
    <row r="7190" spans="3:3" x14ac:dyDescent="0.2">
      <c r="C7190" s="63"/>
    </row>
    <row r="7191" spans="3:3" x14ac:dyDescent="0.2">
      <c r="C7191" s="63"/>
    </row>
    <row r="7192" spans="3:3" x14ac:dyDescent="0.2">
      <c r="C7192" s="63"/>
    </row>
    <row r="7193" spans="3:3" x14ac:dyDescent="0.2">
      <c r="C7193" s="63"/>
    </row>
    <row r="7194" spans="3:3" x14ac:dyDescent="0.2">
      <c r="C7194" s="63"/>
    </row>
    <row r="7195" spans="3:3" x14ac:dyDescent="0.2">
      <c r="C7195" s="63"/>
    </row>
    <row r="7196" spans="3:3" x14ac:dyDescent="0.2">
      <c r="C7196" s="63"/>
    </row>
    <row r="7197" spans="3:3" x14ac:dyDescent="0.2">
      <c r="C7197" s="63"/>
    </row>
    <row r="7198" spans="3:3" x14ac:dyDescent="0.2">
      <c r="C7198" s="63"/>
    </row>
    <row r="7199" spans="3:3" x14ac:dyDescent="0.2">
      <c r="C7199" s="63"/>
    </row>
    <row r="7200" spans="3:3" x14ac:dyDescent="0.2">
      <c r="C7200" s="63"/>
    </row>
    <row r="7201" spans="3:3" x14ac:dyDescent="0.2">
      <c r="C7201" s="63"/>
    </row>
    <row r="7202" spans="3:3" x14ac:dyDescent="0.2">
      <c r="C7202" s="63"/>
    </row>
    <row r="7203" spans="3:3" x14ac:dyDescent="0.2">
      <c r="C7203" s="63"/>
    </row>
    <row r="7204" spans="3:3" x14ac:dyDescent="0.2">
      <c r="C7204" s="63"/>
    </row>
    <row r="7205" spans="3:3" x14ac:dyDescent="0.2">
      <c r="C7205" s="63"/>
    </row>
    <row r="7206" spans="3:3" x14ac:dyDescent="0.2">
      <c r="C7206" s="63"/>
    </row>
    <row r="7207" spans="3:3" x14ac:dyDescent="0.2">
      <c r="C7207" s="63"/>
    </row>
    <row r="7208" spans="3:3" x14ac:dyDescent="0.2">
      <c r="C7208" s="63"/>
    </row>
    <row r="7209" spans="3:3" x14ac:dyDescent="0.2">
      <c r="C7209" s="63"/>
    </row>
    <row r="7210" spans="3:3" x14ac:dyDescent="0.2">
      <c r="C7210" s="63"/>
    </row>
    <row r="7211" spans="3:3" x14ac:dyDescent="0.2">
      <c r="C7211" s="63"/>
    </row>
    <row r="7212" spans="3:3" x14ac:dyDescent="0.2">
      <c r="C7212" s="63"/>
    </row>
    <row r="7213" spans="3:3" x14ac:dyDescent="0.2">
      <c r="C7213" s="63"/>
    </row>
    <row r="7214" spans="3:3" x14ac:dyDescent="0.2">
      <c r="C7214" s="63"/>
    </row>
    <row r="7215" spans="3:3" x14ac:dyDescent="0.2">
      <c r="C7215" s="63"/>
    </row>
    <row r="7216" spans="3:3" x14ac:dyDescent="0.2">
      <c r="C7216" s="63"/>
    </row>
    <row r="7217" spans="3:3" x14ac:dyDescent="0.2">
      <c r="C7217" s="63"/>
    </row>
    <row r="7218" spans="3:3" x14ac:dyDescent="0.2">
      <c r="C7218" s="63"/>
    </row>
    <row r="7219" spans="3:3" x14ac:dyDescent="0.2">
      <c r="C7219" s="63"/>
    </row>
    <row r="7220" spans="3:3" x14ac:dyDescent="0.2">
      <c r="C7220" s="63"/>
    </row>
    <row r="7221" spans="3:3" x14ac:dyDescent="0.2">
      <c r="C7221" s="63"/>
    </row>
    <row r="7222" spans="3:3" x14ac:dyDescent="0.2">
      <c r="C7222" s="63"/>
    </row>
    <row r="7223" spans="3:3" x14ac:dyDescent="0.2">
      <c r="C7223" s="63"/>
    </row>
    <row r="7224" spans="3:3" x14ac:dyDescent="0.2">
      <c r="C7224" s="63"/>
    </row>
    <row r="7225" spans="3:3" x14ac:dyDescent="0.2">
      <c r="C7225" s="63"/>
    </row>
    <row r="7226" spans="3:3" x14ac:dyDescent="0.2">
      <c r="C7226" s="63"/>
    </row>
    <row r="7227" spans="3:3" x14ac:dyDescent="0.2">
      <c r="C7227" s="63"/>
    </row>
    <row r="7228" spans="3:3" x14ac:dyDescent="0.2">
      <c r="C7228" s="63"/>
    </row>
    <row r="7229" spans="3:3" x14ac:dyDescent="0.2">
      <c r="C7229" s="63"/>
    </row>
    <row r="7230" spans="3:3" x14ac:dyDescent="0.2">
      <c r="C7230" s="63"/>
    </row>
    <row r="7231" spans="3:3" x14ac:dyDescent="0.2">
      <c r="C7231" s="63"/>
    </row>
    <row r="7232" spans="3:3" x14ac:dyDescent="0.2">
      <c r="C7232" s="63"/>
    </row>
    <row r="7233" spans="3:3" x14ac:dyDescent="0.2">
      <c r="C7233" s="63"/>
    </row>
    <row r="7234" spans="3:3" x14ac:dyDescent="0.2">
      <c r="C7234" s="63"/>
    </row>
    <row r="7235" spans="3:3" x14ac:dyDescent="0.2">
      <c r="C7235" s="63"/>
    </row>
    <row r="7236" spans="3:3" x14ac:dyDescent="0.2">
      <c r="C7236" s="63"/>
    </row>
    <row r="7237" spans="3:3" x14ac:dyDescent="0.2">
      <c r="C7237" s="63"/>
    </row>
    <row r="7238" spans="3:3" x14ac:dyDescent="0.2">
      <c r="C7238" s="63"/>
    </row>
    <row r="7239" spans="3:3" x14ac:dyDescent="0.2">
      <c r="C7239" s="63"/>
    </row>
    <row r="7240" spans="3:3" x14ac:dyDescent="0.2">
      <c r="C7240" s="63"/>
    </row>
    <row r="7241" spans="3:3" x14ac:dyDescent="0.2">
      <c r="C7241" s="63"/>
    </row>
    <row r="7242" spans="3:3" x14ac:dyDescent="0.2">
      <c r="C7242" s="63"/>
    </row>
    <row r="7243" spans="3:3" x14ac:dyDescent="0.2">
      <c r="C7243" s="63"/>
    </row>
    <row r="7244" spans="3:3" x14ac:dyDescent="0.2">
      <c r="C7244" s="63"/>
    </row>
    <row r="7245" spans="3:3" x14ac:dyDescent="0.2">
      <c r="C7245" s="63"/>
    </row>
    <row r="7246" spans="3:3" x14ac:dyDescent="0.2">
      <c r="C7246" s="63"/>
    </row>
    <row r="7247" spans="3:3" x14ac:dyDescent="0.2">
      <c r="C7247" s="63"/>
    </row>
    <row r="7248" spans="3:3" x14ac:dyDescent="0.2">
      <c r="C7248" s="63"/>
    </row>
    <row r="7249" spans="3:3" x14ac:dyDescent="0.2">
      <c r="C7249" s="63"/>
    </row>
    <row r="7250" spans="3:3" x14ac:dyDescent="0.2">
      <c r="C7250" s="63"/>
    </row>
    <row r="7251" spans="3:3" x14ac:dyDescent="0.2">
      <c r="C7251" s="63"/>
    </row>
    <row r="7252" spans="3:3" x14ac:dyDescent="0.2">
      <c r="C7252" s="63"/>
    </row>
    <row r="7253" spans="3:3" x14ac:dyDescent="0.2">
      <c r="C7253" s="63"/>
    </row>
    <row r="7254" spans="3:3" x14ac:dyDescent="0.2">
      <c r="C7254" s="63"/>
    </row>
    <row r="7255" spans="3:3" x14ac:dyDescent="0.2">
      <c r="C7255" s="63"/>
    </row>
    <row r="7256" spans="3:3" x14ac:dyDescent="0.2">
      <c r="C7256" s="63"/>
    </row>
    <row r="7257" spans="3:3" x14ac:dyDescent="0.2">
      <c r="C7257" s="63"/>
    </row>
    <row r="7258" spans="3:3" x14ac:dyDescent="0.2">
      <c r="C7258" s="63"/>
    </row>
    <row r="7259" spans="3:3" x14ac:dyDescent="0.2">
      <c r="C7259" s="63"/>
    </row>
    <row r="7260" spans="3:3" x14ac:dyDescent="0.2">
      <c r="C7260" s="63"/>
    </row>
    <row r="7261" spans="3:3" x14ac:dyDescent="0.2">
      <c r="C7261" s="63"/>
    </row>
    <row r="7262" spans="3:3" x14ac:dyDescent="0.2">
      <c r="C7262" s="63"/>
    </row>
    <row r="7263" spans="3:3" x14ac:dyDescent="0.2">
      <c r="C7263" s="63"/>
    </row>
    <row r="7264" spans="3:3" x14ac:dyDescent="0.2">
      <c r="C7264" s="63"/>
    </row>
    <row r="7265" spans="3:3" x14ac:dyDescent="0.2">
      <c r="C7265" s="63"/>
    </row>
    <row r="7266" spans="3:3" x14ac:dyDescent="0.2">
      <c r="C7266" s="63"/>
    </row>
    <row r="7267" spans="3:3" x14ac:dyDescent="0.2">
      <c r="C7267" s="63"/>
    </row>
    <row r="7268" spans="3:3" x14ac:dyDescent="0.2">
      <c r="C7268" s="63"/>
    </row>
    <row r="7269" spans="3:3" x14ac:dyDescent="0.2">
      <c r="C7269" s="63"/>
    </row>
    <row r="7270" spans="3:3" x14ac:dyDescent="0.2">
      <c r="C7270" s="63"/>
    </row>
    <row r="7271" spans="3:3" x14ac:dyDescent="0.2">
      <c r="C7271" s="63"/>
    </row>
    <row r="7272" spans="3:3" x14ac:dyDescent="0.2">
      <c r="C7272" s="63"/>
    </row>
    <row r="7273" spans="3:3" x14ac:dyDescent="0.2">
      <c r="C7273" s="63"/>
    </row>
    <row r="7274" spans="3:3" x14ac:dyDescent="0.2">
      <c r="C7274" s="63"/>
    </row>
    <row r="7275" spans="3:3" x14ac:dyDescent="0.2">
      <c r="C7275" s="63"/>
    </row>
    <row r="7276" spans="3:3" x14ac:dyDescent="0.2">
      <c r="C7276" s="63"/>
    </row>
    <row r="7277" spans="3:3" x14ac:dyDescent="0.2">
      <c r="C7277" s="63"/>
    </row>
    <row r="7278" spans="3:3" x14ac:dyDescent="0.2">
      <c r="C7278" s="63"/>
    </row>
    <row r="7279" spans="3:3" x14ac:dyDescent="0.2">
      <c r="C7279" s="63"/>
    </row>
    <row r="7280" spans="3:3" x14ac:dyDescent="0.2">
      <c r="C7280" s="63"/>
    </row>
    <row r="7281" spans="3:3" x14ac:dyDescent="0.2">
      <c r="C7281" s="63"/>
    </row>
    <row r="7282" spans="3:3" x14ac:dyDescent="0.2">
      <c r="C7282" s="63"/>
    </row>
    <row r="7283" spans="3:3" x14ac:dyDescent="0.2">
      <c r="C7283" s="63"/>
    </row>
    <row r="7284" spans="3:3" x14ac:dyDescent="0.2">
      <c r="C7284" s="63"/>
    </row>
    <row r="7285" spans="3:3" x14ac:dyDescent="0.2">
      <c r="C7285" s="63"/>
    </row>
    <row r="7286" spans="3:3" x14ac:dyDescent="0.2">
      <c r="C7286" s="63"/>
    </row>
    <row r="7287" spans="3:3" x14ac:dyDescent="0.2">
      <c r="C7287" s="63"/>
    </row>
    <row r="7288" spans="3:3" x14ac:dyDescent="0.2">
      <c r="C7288" s="63"/>
    </row>
    <row r="7289" spans="3:3" x14ac:dyDescent="0.2">
      <c r="C7289" s="63"/>
    </row>
    <row r="7290" spans="3:3" x14ac:dyDescent="0.2">
      <c r="C7290" s="63"/>
    </row>
    <row r="7291" spans="3:3" x14ac:dyDescent="0.2">
      <c r="C7291" s="63"/>
    </row>
    <row r="7292" spans="3:3" x14ac:dyDescent="0.2">
      <c r="C7292" s="63"/>
    </row>
    <row r="7293" spans="3:3" x14ac:dyDescent="0.2">
      <c r="C7293" s="63"/>
    </row>
    <row r="7294" spans="3:3" x14ac:dyDescent="0.2">
      <c r="C7294" s="63"/>
    </row>
    <row r="7295" spans="3:3" x14ac:dyDescent="0.2">
      <c r="C7295" s="63"/>
    </row>
    <row r="7296" spans="3:3" x14ac:dyDescent="0.2">
      <c r="C7296" s="63"/>
    </row>
    <row r="7297" spans="3:3" x14ac:dyDescent="0.2">
      <c r="C7297" s="63"/>
    </row>
    <row r="7298" spans="3:3" x14ac:dyDescent="0.2">
      <c r="C7298" s="63"/>
    </row>
    <row r="7299" spans="3:3" x14ac:dyDescent="0.2">
      <c r="C7299" s="63"/>
    </row>
    <row r="7300" spans="3:3" x14ac:dyDescent="0.2">
      <c r="C7300" s="63"/>
    </row>
    <row r="7301" spans="3:3" x14ac:dyDescent="0.2">
      <c r="C7301" s="63"/>
    </row>
    <row r="7302" spans="3:3" x14ac:dyDescent="0.2">
      <c r="C7302" s="63"/>
    </row>
    <row r="7303" spans="3:3" x14ac:dyDescent="0.2">
      <c r="C7303" s="63"/>
    </row>
    <row r="7304" spans="3:3" x14ac:dyDescent="0.2">
      <c r="C7304" s="63"/>
    </row>
    <row r="7305" spans="3:3" x14ac:dyDescent="0.2">
      <c r="C7305" s="63"/>
    </row>
    <row r="7306" spans="3:3" x14ac:dyDescent="0.2">
      <c r="C7306" s="63"/>
    </row>
    <row r="7307" spans="3:3" x14ac:dyDescent="0.2">
      <c r="C7307" s="63"/>
    </row>
    <row r="7308" spans="3:3" x14ac:dyDescent="0.2">
      <c r="C7308" s="63"/>
    </row>
    <row r="7309" spans="3:3" x14ac:dyDescent="0.2">
      <c r="C7309" s="63"/>
    </row>
    <row r="7310" spans="3:3" x14ac:dyDescent="0.2">
      <c r="C7310" s="63"/>
    </row>
    <row r="7311" spans="3:3" x14ac:dyDescent="0.2">
      <c r="C7311" s="63"/>
    </row>
    <row r="7312" spans="3:3" x14ac:dyDescent="0.2">
      <c r="C7312" s="63"/>
    </row>
    <row r="7313" spans="3:3" x14ac:dyDescent="0.2">
      <c r="C7313" s="63"/>
    </row>
    <row r="7314" spans="3:3" x14ac:dyDescent="0.2">
      <c r="C7314" s="63"/>
    </row>
    <row r="7315" spans="3:3" x14ac:dyDescent="0.2">
      <c r="C7315" s="63"/>
    </row>
    <row r="7316" spans="3:3" x14ac:dyDescent="0.2">
      <c r="C7316" s="63"/>
    </row>
    <row r="7317" spans="3:3" x14ac:dyDescent="0.2">
      <c r="C7317" s="63"/>
    </row>
    <row r="7318" spans="3:3" x14ac:dyDescent="0.2">
      <c r="C7318" s="63"/>
    </row>
    <row r="7319" spans="3:3" x14ac:dyDescent="0.2">
      <c r="C7319" s="63"/>
    </row>
    <row r="7320" spans="3:3" x14ac:dyDescent="0.2">
      <c r="C7320" s="63"/>
    </row>
    <row r="7321" spans="3:3" x14ac:dyDescent="0.2">
      <c r="C7321" s="63"/>
    </row>
    <row r="7322" spans="3:3" x14ac:dyDescent="0.2">
      <c r="C7322" s="63"/>
    </row>
    <row r="7323" spans="3:3" x14ac:dyDescent="0.2">
      <c r="C7323" s="63"/>
    </row>
    <row r="7324" spans="3:3" x14ac:dyDescent="0.2">
      <c r="C7324" s="63"/>
    </row>
    <row r="7325" spans="3:3" x14ac:dyDescent="0.2">
      <c r="C7325" s="63"/>
    </row>
    <row r="7326" spans="3:3" x14ac:dyDescent="0.2">
      <c r="C7326" s="63"/>
    </row>
    <row r="7327" spans="3:3" x14ac:dyDescent="0.2">
      <c r="C7327" s="63"/>
    </row>
    <row r="7328" spans="3:3" x14ac:dyDescent="0.2">
      <c r="C7328" s="63"/>
    </row>
    <row r="7329" spans="3:3" x14ac:dyDescent="0.2">
      <c r="C7329" s="63"/>
    </row>
    <row r="7330" spans="3:3" x14ac:dyDescent="0.2">
      <c r="C7330" s="63"/>
    </row>
    <row r="7331" spans="3:3" x14ac:dyDescent="0.2">
      <c r="C7331" s="63"/>
    </row>
    <row r="7332" spans="3:3" x14ac:dyDescent="0.2">
      <c r="C7332" s="63"/>
    </row>
    <row r="7333" spans="3:3" x14ac:dyDescent="0.2">
      <c r="C7333" s="63"/>
    </row>
    <row r="7334" spans="3:3" x14ac:dyDescent="0.2">
      <c r="C7334" s="63"/>
    </row>
    <row r="7335" spans="3:3" x14ac:dyDescent="0.2">
      <c r="C7335" s="63"/>
    </row>
    <row r="7336" spans="3:3" x14ac:dyDescent="0.2">
      <c r="C7336" s="63"/>
    </row>
    <row r="7337" spans="3:3" x14ac:dyDescent="0.2">
      <c r="C7337" s="63"/>
    </row>
    <row r="7338" spans="3:3" x14ac:dyDescent="0.2">
      <c r="C7338" s="63"/>
    </row>
    <row r="7339" spans="3:3" x14ac:dyDescent="0.2">
      <c r="C7339" s="63"/>
    </row>
    <row r="7340" spans="3:3" x14ac:dyDescent="0.2">
      <c r="C7340" s="63"/>
    </row>
    <row r="7341" spans="3:3" x14ac:dyDescent="0.2">
      <c r="C7341" s="63"/>
    </row>
    <row r="7342" spans="3:3" x14ac:dyDescent="0.2">
      <c r="C7342" s="63"/>
    </row>
    <row r="7343" spans="3:3" x14ac:dyDescent="0.2">
      <c r="C7343" s="63"/>
    </row>
    <row r="7344" spans="3:3" x14ac:dyDescent="0.2">
      <c r="C7344" s="63"/>
    </row>
    <row r="7345" spans="3:3" x14ac:dyDescent="0.2">
      <c r="C7345" s="63"/>
    </row>
    <row r="7346" spans="3:3" x14ac:dyDescent="0.2">
      <c r="C7346" s="63"/>
    </row>
    <row r="7347" spans="3:3" x14ac:dyDescent="0.2">
      <c r="C7347" s="63"/>
    </row>
    <row r="7348" spans="3:3" x14ac:dyDescent="0.2">
      <c r="C7348" s="63"/>
    </row>
    <row r="7349" spans="3:3" x14ac:dyDescent="0.2">
      <c r="C7349" s="63"/>
    </row>
    <row r="7350" spans="3:3" x14ac:dyDescent="0.2">
      <c r="C7350" s="63"/>
    </row>
    <row r="7351" spans="3:3" x14ac:dyDescent="0.2">
      <c r="C7351" s="63"/>
    </row>
    <row r="7352" spans="3:3" x14ac:dyDescent="0.2">
      <c r="C7352" s="63"/>
    </row>
    <row r="7353" spans="3:3" x14ac:dyDescent="0.2">
      <c r="C7353" s="63"/>
    </row>
    <row r="7354" spans="3:3" x14ac:dyDescent="0.2">
      <c r="C7354" s="63"/>
    </row>
    <row r="7355" spans="3:3" x14ac:dyDescent="0.2">
      <c r="C7355" s="63"/>
    </row>
    <row r="7356" spans="3:3" x14ac:dyDescent="0.2">
      <c r="C7356" s="63"/>
    </row>
    <row r="7357" spans="3:3" x14ac:dyDescent="0.2">
      <c r="C7357" s="63"/>
    </row>
    <row r="7358" spans="3:3" x14ac:dyDescent="0.2">
      <c r="C7358" s="63"/>
    </row>
    <row r="7359" spans="3:3" x14ac:dyDescent="0.2">
      <c r="C7359" s="63"/>
    </row>
    <row r="7360" spans="3:3" x14ac:dyDescent="0.2">
      <c r="C7360" s="63"/>
    </row>
    <row r="7361" spans="3:3" x14ac:dyDescent="0.2">
      <c r="C7361" s="63"/>
    </row>
    <row r="7362" spans="3:3" x14ac:dyDescent="0.2">
      <c r="C7362" s="63"/>
    </row>
    <row r="7363" spans="3:3" x14ac:dyDescent="0.2">
      <c r="C7363" s="63"/>
    </row>
    <row r="7364" spans="3:3" x14ac:dyDescent="0.2">
      <c r="C7364" s="63"/>
    </row>
    <row r="7365" spans="3:3" x14ac:dyDescent="0.2">
      <c r="C7365" s="63"/>
    </row>
    <row r="7366" spans="3:3" x14ac:dyDescent="0.2">
      <c r="C7366" s="63"/>
    </row>
    <row r="7367" spans="3:3" x14ac:dyDescent="0.2">
      <c r="C7367" s="63"/>
    </row>
    <row r="7368" spans="3:3" x14ac:dyDescent="0.2">
      <c r="C7368" s="63"/>
    </row>
    <row r="7369" spans="3:3" x14ac:dyDescent="0.2">
      <c r="C7369" s="63"/>
    </row>
    <row r="7370" spans="3:3" x14ac:dyDescent="0.2">
      <c r="C7370" s="63"/>
    </row>
    <row r="7371" spans="3:3" x14ac:dyDescent="0.2">
      <c r="C7371" s="63"/>
    </row>
    <row r="7372" spans="3:3" x14ac:dyDescent="0.2">
      <c r="C7372" s="63"/>
    </row>
    <row r="7373" spans="3:3" x14ac:dyDescent="0.2">
      <c r="C7373" s="63"/>
    </row>
    <row r="7374" spans="3:3" x14ac:dyDescent="0.2">
      <c r="C7374" s="63"/>
    </row>
    <row r="7375" spans="3:3" x14ac:dyDescent="0.2">
      <c r="C7375" s="63"/>
    </row>
    <row r="7376" spans="3:3" x14ac:dyDescent="0.2">
      <c r="C7376" s="63"/>
    </row>
    <row r="7377" spans="3:3" x14ac:dyDescent="0.2">
      <c r="C7377" s="63"/>
    </row>
    <row r="7378" spans="3:3" x14ac:dyDescent="0.2">
      <c r="C7378" s="63"/>
    </row>
    <row r="7379" spans="3:3" x14ac:dyDescent="0.2">
      <c r="C7379" s="63"/>
    </row>
    <row r="7380" spans="3:3" x14ac:dyDescent="0.2">
      <c r="C7380" s="63"/>
    </row>
    <row r="7381" spans="3:3" x14ac:dyDescent="0.2">
      <c r="C7381" s="63"/>
    </row>
    <row r="7382" spans="3:3" x14ac:dyDescent="0.2">
      <c r="C7382" s="63"/>
    </row>
    <row r="7383" spans="3:3" x14ac:dyDescent="0.2">
      <c r="C7383" s="63"/>
    </row>
    <row r="7384" spans="3:3" x14ac:dyDescent="0.2">
      <c r="C7384" s="63"/>
    </row>
    <row r="7385" spans="3:3" x14ac:dyDescent="0.2">
      <c r="C7385" s="63"/>
    </row>
    <row r="7386" spans="3:3" x14ac:dyDescent="0.2">
      <c r="C7386" s="63"/>
    </row>
    <row r="7387" spans="3:3" x14ac:dyDescent="0.2">
      <c r="C7387" s="63"/>
    </row>
    <row r="7388" spans="3:3" x14ac:dyDescent="0.2">
      <c r="C7388" s="63"/>
    </row>
    <row r="7389" spans="3:3" x14ac:dyDescent="0.2">
      <c r="C7389" s="63"/>
    </row>
    <row r="7390" spans="3:3" x14ac:dyDescent="0.2">
      <c r="C7390" s="63"/>
    </row>
    <row r="7391" spans="3:3" x14ac:dyDescent="0.2">
      <c r="C7391" s="63"/>
    </row>
    <row r="7392" spans="3:3" x14ac:dyDescent="0.2">
      <c r="C7392" s="63"/>
    </row>
    <row r="7393" spans="3:3" x14ac:dyDescent="0.2">
      <c r="C7393" s="63"/>
    </row>
    <row r="7394" spans="3:3" x14ac:dyDescent="0.2">
      <c r="C7394" s="63"/>
    </row>
    <row r="7395" spans="3:3" x14ac:dyDescent="0.2">
      <c r="C7395" s="63"/>
    </row>
    <row r="7396" spans="3:3" x14ac:dyDescent="0.2">
      <c r="C7396" s="63"/>
    </row>
    <row r="7397" spans="3:3" x14ac:dyDescent="0.2">
      <c r="C7397" s="63"/>
    </row>
    <row r="7398" spans="3:3" x14ac:dyDescent="0.2">
      <c r="C7398" s="63"/>
    </row>
    <row r="7399" spans="3:3" x14ac:dyDescent="0.2">
      <c r="C7399" s="63"/>
    </row>
    <row r="7400" spans="3:3" x14ac:dyDescent="0.2">
      <c r="C7400" s="63"/>
    </row>
    <row r="7401" spans="3:3" x14ac:dyDescent="0.2">
      <c r="C7401" s="63"/>
    </row>
    <row r="7402" spans="3:3" x14ac:dyDescent="0.2">
      <c r="C7402" s="63"/>
    </row>
    <row r="7403" spans="3:3" x14ac:dyDescent="0.2">
      <c r="C7403" s="63"/>
    </row>
    <row r="7404" spans="3:3" x14ac:dyDescent="0.2">
      <c r="C7404" s="63"/>
    </row>
    <row r="7405" spans="3:3" x14ac:dyDescent="0.2">
      <c r="C7405" s="63"/>
    </row>
    <row r="7406" spans="3:3" x14ac:dyDescent="0.2">
      <c r="C7406" s="63"/>
    </row>
    <row r="7407" spans="3:3" x14ac:dyDescent="0.2">
      <c r="C7407" s="63"/>
    </row>
    <row r="7408" spans="3:3" x14ac:dyDescent="0.2">
      <c r="C7408" s="63"/>
    </row>
    <row r="7409" spans="3:3" x14ac:dyDescent="0.2">
      <c r="C7409" s="63"/>
    </row>
    <row r="7410" spans="3:3" x14ac:dyDescent="0.2">
      <c r="C7410" s="63"/>
    </row>
    <row r="7411" spans="3:3" x14ac:dyDescent="0.2">
      <c r="C7411" s="63"/>
    </row>
    <row r="7412" spans="3:3" x14ac:dyDescent="0.2">
      <c r="C7412" s="63"/>
    </row>
    <row r="7413" spans="3:3" x14ac:dyDescent="0.2">
      <c r="C7413" s="63"/>
    </row>
    <row r="7414" spans="3:3" x14ac:dyDescent="0.2">
      <c r="C7414" s="63"/>
    </row>
    <row r="7415" spans="3:3" x14ac:dyDescent="0.2">
      <c r="C7415" s="63"/>
    </row>
    <row r="7416" spans="3:3" x14ac:dyDescent="0.2">
      <c r="C7416" s="63"/>
    </row>
    <row r="7417" spans="3:3" x14ac:dyDescent="0.2">
      <c r="C7417" s="63"/>
    </row>
    <row r="7418" spans="3:3" x14ac:dyDescent="0.2">
      <c r="C7418" s="63"/>
    </row>
    <row r="7419" spans="3:3" x14ac:dyDescent="0.2">
      <c r="C7419" s="63"/>
    </row>
    <row r="7420" spans="3:3" x14ac:dyDescent="0.2">
      <c r="C7420" s="63"/>
    </row>
    <row r="7421" spans="3:3" x14ac:dyDescent="0.2">
      <c r="C7421" s="63"/>
    </row>
    <row r="7422" spans="3:3" x14ac:dyDescent="0.2">
      <c r="C7422" s="63"/>
    </row>
    <row r="7423" spans="3:3" x14ac:dyDescent="0.2">
      <c r="C7423" s="63"/>
    </row>
    <row r="7424" spans="3:3" x14ac:dyDescent="0.2">
      <c r="C7424" s="63"/>
    </row>
    <row r="7425" spans="3:3" x14ac:dyDescent="0.2">
      <c r="C7425" s="63"/>
    </row>
    <row r="7426" spans="3:3" x14ac:dyDescent="0.2">
      <c r="C7426" s="63"/>
    </row>
    <row r="7427" spans="3:3" x14ac:dyDescent="0.2">
      <c r="C7427" s="63"/>
    </row>
    <row r="7428" spans="3:3" x14ac:dyDescent="0.2">
      <c r="C7428" s="63"/>
    </row>
    <row r="7429" spans="3:3" x14ac:dyDescent="0.2">
      <c r="C7429" s="63"/>
    </row>
    <row r="7430" spans="3:3" x14ac:dyDescent="0.2">
      <c r="C7430" s="63"/>
    </row>
    <row r="7431" spans="3:3" x14ac:dyDescent="0.2">
      <c r="C7431" s="63"/>
    </row>
    <row r="7432" spans="3:3" x14ac:dyDescent="0.2">
      <c r="C7432" s="63"/>
    </row>
    <row r="7433" spans="3:3" x14ac:dyDescent="0.2">
      <c r="C7433" s="63"/>
    </row>
    <row r="7434" spans="3:3" x14ac:dyDescent="0.2">
      <c r="C7434" s="63"/>
    </row>
    <row r="7435" spans="3:3" x14ac:dyDescent="0.2">
      <c r="C7435" s="63"/>
    </row>
    <row r="7436" spans="3:3" x14ac:dyDescent="0.2">
      <c r="C7436" s="63"/>
    </row>
    <row r="7437" spans="3:3" x14ac:dyDescent="0.2">
      <c r="C7437" s="63"/>
    </row>
    <row r="7438" spans="3:3" x14ac:dyDescent="0.2">
      <c r="C7438" s="63"/>
    </row>
    <row r="7439" spans="3:3" x14ac:dyDescent="0.2">
      <c r="C7439" s="63"/>
    </row>
    <row r="7440" spans="3:3" x14ac:dyDescent="0.2">
      <c r="C7440" s="63"/>
    </row>
    <row r="7441" spans="3:3" x14ac:dyDescent="0.2">
      <c r="C7441" s="63"/>
    </row>
    <row r="7442" spans="3:3" x14ac:dyDescent="0.2">
      <c r="C7442" s="63"/>
    </row>
    <row r="7443" spans="3:3" x14ac:dyDescent="0.2">
      <c r="C7443" s="63"/>
    </row>
    <row r="7444" spans="3:3" x14ac:dyDescent="0.2">
      <c r="C7444" s="63"/>
    </row>
    <row r="7445" spans="3:3" x14ac:dyDescent="0.2">
      <c r="C7445" s="63"/>
    </row>
    <row r="7446" spans="3:3" x14ac:dyDescent="0.2">
      <c r="C7446" s="63"/>
    </row>
    <row r="7447" spans="3:3" x14ac:dyDescent="0.2">
      <c r="C7447" s="63"/>
    </row>
    <row r="7448" spans="3:3" x14ac:dyDescent="0.2">
      <c r="C7448" s="63"/>
    </row>
    <row r="7449" spans="3:3" x14ac:dyDescent="0.2">
      <c r="C7449" s="63"/>
    </row>
    <row r="7450" spans="3:3" x14ac:dyDescent="0.2">
      <c r="C7450" s="63"/>
    </row>
    <row r="7451" spans="3:3" x14ac:dyDescent="0.2">
      <c r="C7451" s="63"/>
    </row>
    <row r="7452" spans="3:3" x14ac:dyDescent="0.2">
      <c r="C7452" s="63"/>
    </row>
    <row r="7453" spans="3:3" x14ac:dyDescent="0.2">
      <c r="C7453" s="63"/>
    </row>
    <row r="7454" spans="3:3" x14ac:dyDescent="0.2">
      <c r="C7454" s="63"/>
    </row>
    <row r="7455" spans="3:3" x14ac:dyDescent="0.2">
      <c r="C7455" s="63"/>
    </row>
    <row r="7456" spans="3:3" x14ac:dyDescent="0.2">
      <c r="C7456" s="63"/>
    </row>
    <row r="7457" spans="3:3" x14ac:dyDescent="0.2">
      <c r="C7457" s="63"/>
    </row>
    <row r="7458" spans="3:3" x14ac:dyDescent="0.2">
      <c r="C7458" s="63"/>
    </row>
    <row r="7459" spans="3:3" x14ac:dyDescent="0.2">
      <c r="C7459" s="63"/>
    </row>
    <row r="7460" spans="3:3" x14ac:dyDescent="0.2">
      <c r="C7460" s="63"/>
    </row>
    <row r="7461" spans="3:3" x14ac:dyDescent="0.2">
      <c r="C7461" s="63"/>
    </row>
    <row r="7462" spans="3:3" x14ac:dyDescent="0.2">
      <c r="C7462" s="63"/>
    </row>
    <row r="7463" spans="3:3" x14ac:dyDescent="0.2">
      <c r="C7463" s="63"/>
    </row>
    <row r="7464" spans="3:3" x14ac:dyDescent="0.2">
      <c r="C7464" s="63"/>
    </row>
    <row r="7465" spans="3:3" x14ac:dyDescent="0.2">
      <c r="C7465" s="63"/>
    </row>
    <row r="7466" spans="3:3" x14ac:dyDescent="0.2">
      <c r="C7466" s="63"/>
    </row>
    <row r="7467" spans="3:3" x14ac:dyDescent="0.2">
      <c r="C7467" s="63"/>
    </row>
    <row r="7468" spans="3:3" x14ac:dyDescent="0.2">
      <c r="C7468" s="63"/>
    </row>
    <row r="7469" spans="3:3" x14ac:dyDescent="0.2">
      <c r="C7469" s="63"/>
    </row>
    <row r="7470" spans="3:3" x14ac:dyDescent="0.2">
      <c r="C7470" s="63"/>
    </row>
    <row r="7471" spans="3:3" x14ac:dyDescent="0.2">
      <c r="C7471" s="63"/>
    </row>
    <row r="7472" spans="3:3" x14ac:dyDescent="0.2">
      <c r="C7472" s="63"/>
    </row>
    <row r="7473" spans="3:3" x14ac:dyDescent="0.2">
      <c r="C7473" s="63"/>
    </row>
    <row r="7474" spans="3:3" x14ac:dyDescent="0.2">
      <c r="C7474" s="63"/>
    </row>
    <row r="7475" spans="3:3" x14ac:dyDescent="0.2">
      <c r="C7475" s="63"/>
    </row>
    <row r="7476" spans="3:3" x14ac:dyDescent="0.2">
      <c r="C7476" s="63"/>
    </row>
    <row r="7477" spans="3:3" x14ac:dyDescent="0.2">
      <c r="C7477" s="63"/>
    </row>
    <row r="7478" spans="3:3" x14ac:dyDescent="0.2">
      <c r="C7478" s="63"/>
    </row>
    <row r="7479" spans="3:3" x14ac:dyDescent="0.2">
      <c r="C7479" s="63"/>
    </row>
    <row r="7480" spans="3:3" x14ac:dyDescent="0.2">
      <c r="C7480" s="63"/>
    </row>
    <row r="7481" spans="3:3" x14ac:dyDescent="0.2">
      <c r="C7481" s="63"/>
    </row>
    <row r="7482" spans="3:3" x14ac:dyDescent="0.2">
      <c r="C7482" s="63"/>
    </row>
    <row r="7483" spans="3:3" x14ac:dyDescent="0.2">
      <c r="C7483" s="63"/>
    </row>
    <row r="7484" spans="3:3" x14ac:dyDescent="0.2">
      <c r="C7484" s="63"/>
    </row>
    <row r="7485" spans="3:3" x14ac:dyDescent="0.2">
      <c r="C7485" s="63"/>
    </row>
    <row r="7486" spans="3:3" x14ac:dyDescent="0.2">
      <c r="C7486" s="63"/>
    </row>
    <row r="7487" spans="3:3" x14ac:dyDescent="0.2">
      <c r="C7487" s="63"/>
    </row>
    <row r="7488" spans="3:3" x14ac:dyDescent="0.2">
      <c r="C7488" s="63"/>
    </row>
    <row r="7489" spans="3:3" x14ac:dyDescent="0.2">
      <c r="C7489" s="63"/>
    </row>
    <row r="7490" spans="3:3" x14ac:dyDescent="0.2">
      <c r="C7490" s="63"/>
    </row>
    <row r="7491" spans="3:3" x14ac:dyDescent="0.2">
      <c r="C7491" s="63"/>
    </row>
    <row r="7492" spans="3:3" x14ac:dyDescent="0.2">
      <c r="C7492" s="63"/>
    </row>
    <row r="7493" spans="3:3" x14ac:dyDescent="0.2">
      <c r="C7493" s="63"/>
    </row>
    <row r="7494" spans="3:3" x14ac:dyDescent="0.2">
      <c r="C7494" s="63"/>
    </row>
    <row r="7495" spans="3:3" x14ac:dyDescent="0.2">
      <c r="C7495" s="63"/>
    </row>
    <row r="7496" spans="3:3" x14ac:dyDescent="0.2">
      <c r="C7496" s="63"/>
    </row>
    <row r="7497" spans="3:3" x14ac:dyDescent="0.2">
      <c r="C7497" s="63"/>
    </row>
    <row r="7498" spans="3:3" x14ac:dyDescent="0.2">
      <c r="C7498" s="63"/>
    </row>
    <row r="7499" spans="3:3" x14ac:dyDescent="0.2">
      <c r="C7499" s="63"/>
    </row>
    <row r="7500" spans="3:3" x14ac:dyDescent="0.2">
      <c r="C7500" s="63"/>
    </row>
    <row r="7501" spans="3:3" x14ac:dyDescent="0.2">
      <c r="C7501" s="63"/>
    </row>
    <row r="7502" spans="3:3" x14ac:dyDescent="0.2">
      <c r="C7502" s="63"/>
    </row>
    <row r="7503" spans="3:3" x14ac:dyDescent="0.2">
      <c r="C7503" s="63"/>
    </row>
    <row r="7504" spans="3:3" x14ac:dyDescent="0.2">
      <c r="C7504" s="63"/>
    </row>
    <row r="7505" spans="3:3" x14ac:dyDescent="0.2">
      <c r="C7505" s="63"/>
    </row>
    <row r="7506" spans="3:3" x14ac:dyDescent="0.2">
      <c r="C7506" s="63"/>
    </row>
    <row r="7507" spans="3:3" x14ac:dyDescent="0.2">
      <c r="C7507" s="63"/>
    </row>
    <row r="7508" spans="3:3" x14ac:dyDescent="0.2">
      <c r="C7508" s="63"/>
    </row>
    <row r="7509" spans="3:3" x14ac:dyDescent="0.2">
      <c r="C7509" s="63"/>
    </row>
    <row r="7510" spans="3:3" x14ac:dyDescent="0.2">
      <c r="C7510" s="63"/>
    </row>
    <row r="7511" spans="3:3" x14ac:dyDescent="0.2">
      <c r="C7511" s="63"/>
    </row>
    <row r="7512" spans="3:3" x14ac:dyDescent="0.2">
      <c r="C7512" s="63"/>
    </row>
    <row r="7513" spans="3:3" x14ac:dyDescent="0.2">
      <c r="C7513" s="63"/>
    </row>
    <row r="7514" spans="3:3" x14ac:dyDescent="0.2">
      <c r="C7514" s="63"/>
    </row>
    <row r="7515" spans="3:3" x14ac:dyDescent="0.2">
      <c r="C7515" s="63"/>
    </row>
    <row r="7516" spans="3:3" x14ac:dyDescent="0.2">
      <c r="C7516" s="63"/>
    </row>
    <row r="7517" spans="3:3" x14ac:dyDescent="0.2">
      <c r="C7517" s="63"/>
    </row>
    <row r="7518" spans="3:3" x14ac:dyDescent="0.2">
      <c r="C7518" s="63"/>
    </row>
    <row r="7519" spans="3:3" x14ac:dyDescent="0.2">
      <c r="C7519" s="63"/>
    </row>
    <row r="7520" spans="3:3" x14ac:dyDescent="0.2">
      <c r="C7520" s="63"/>
    </row>
    <row r="7521" spans="3:3" x14ac:dyDescent="0.2">
      <c r="C7521" s="63"/>
    </row>
    <row r="7522" spans="3:3" x14ac:dyDescent="0.2">
      <c r="C7522" s="63"/>
    </row>
    <row r="7523" spans="3:3" x14ac:dyDescent="0.2">
      <c r="C7523" s="63"/>
    </row>
    <row r="7524" spans="3:3" x14ac:dyDescent="0.2">
      <c r="C7524" s="63"/>
    </row>
    <row r="7525" spans="3:3" x14ac:dyDescent="0.2">
      <c r="C7525" s="63"/>
    </row>
    <row r="7526" spans="3:3" x14ac:dyDescent="0.2">
      <c r="C7526" s="63"/>
    </row>
    <row r="7527" spans="3:3" x14ac:dyDescent="0.2">
      <c r="C7527" s="63"/>
    </row>
    <row r="7528" spans="3:3" x14ac:dyDescent="0.2">
      <c r="C7528" s="63"/>
    </row>
    <row r="7529" spans="3:3" x14ac:dyDescent="0.2">
      <c r="C7529" s="63"/>
    </row>
    <row r="7530" spans="3:3" x14ac:dyDescent="0.2">
      <c r="C7530" s="63"/>
    </row>
    <row r="7531" spans="3:3" x14ac:dyDescent="0.2">
      <c r="C7531" s="63"/>
    </row>
    <row r="7532" spans="3:3" x14ac:dyDescent="0.2">
      <c r="C7532" s="63"/>
    </row>
    <row r="7533" spans="3:3" x14ac:dyDescent="0.2">
      <c r="C7533" s="63"/>
    </row>
    <row r="7534" spans="3:3" x14ac:dyDescent="0.2">
      <c r="C7534" s="63"/>
    </row>
    <row r="7535" spans="3:3" x14ac:dyDescent="0.2">
      <c r="C7535" s="63"/>
    </row>
    <row r="7536" spans="3:3" x14ac:dyDescent="0.2">
      <c r="C7536" s="63"/>
    </row>
    <row r="7537" spans="3:3" x14ac:dyDescent="0.2">
      <c r="C7537" s="63"/>
    </row>
    <row r="7538" spans="3:3" x14ac:dyDescent="0.2">
      <c r="C7538" s="63"/>
    </row>
    <row r="7539" spans="3:3" x14ac:dyDescent="0.2">
      <c r="C7539" s="63"/>
    </row>
    <row r="7540" spans="3:3" x14ac:dyDescent="0.2">
      <c r="C7540" s="63"/>
    </row>
    <row r="7541" spans="3:3" x14ac:dyDescent="0.2">
      <c r="C7541" s="63"/>
    </row>
    <row r="7542" spans="3:3" x14ac:dyDescent="0.2">
      <c r="C7542" s="63"/>
    </row>
    <row r="7543" spans="3:3" x14ac:dyDescent="0.2">
      <c r="C7543" s="63"/>
    </row>
    <row r="7544" spans="3:3" x14ac:dyDescent="0.2">
      <c r="C7544" s="63"/>
    </row>
    <row r="7545" spans="3:3" x14ac:dyDescent="0.2">
      <c r="C7545" s="63"/>
    </row>
    <row r="7546" spans="3:3" x14ac:dyDescent="0.2">
      <c r="C7546" s="63"/>
    </row>
    <row r="7547" spans="3:3" x14ac:dyDescent="0.2">
      <c r="C7547" s="63"/>
    </row>
    <row r="7548" spans="3:3" x14ac:dyDescent="0.2">
      <c r="C7548" s="63"/>
    </row>
    <row r="7549" spans="3:3" x14ac:dyDescent="0.2">
      <c r="C7549" s="63"/>
    </row>
    <row r="7550" spans="3:3" x14ac:dyDescent="0.2">
      <c r="C7550" s="63"/>
    </row>
    <row r="7551" spans="3:3" x14ac:dyDescent="0.2">
      <c r="C7551" s="63"/>
    </row>
    <row r="7552" spans="3:3" x14ac:dyDescent="0.2">
      <c r="C7552" s="63"/>
    </row>
    <row r="7553" spans="3:3" x14ac:dyDescent="0.2">
      <c r="C7553" s="63"/>
    </row>
    <row r="7554" spans="3:3" x14ac:dyDescent="0.2">
      <c r="C7554" s="63"/>
    </row>
    <row r="7555" spans="3:3" x14ac:dyDescent="0.2">
      <c r="C7555" s="63"/>
    </row>
    <row r="7556" spans="3:3" x14ac:dyDescent="0.2">
      <c r="C7556" s="63"/>
    </row>
    <row r="7557" spans="3:3" x14ac:dyDescent="0.2">
      <c r="C7557" s="63"/>
    </row>
    <row r="7558" spans="3:3" x14ac:dyDescent="0.2">
      <c r="C7558" s="63"/>
    </row>
    <row r="7559" spans="3:3" x14ac:dyDescent="0.2">
      <c r="C7559" s="63"/>
    </row>
    <row r="7560" spans="3:3" x14ac:dyDescent="0.2">
      <c r="C7560" s="63"/>
    </row>
    <row r="7561" spans="3:3" x14ac:dyDescent="0.2">
      <c r="C7561" s="63"/>
    </row>
    <row r="7562" spans="3:3" x14ac:dyDescent="0.2">
      <c r="C7562" s="63"/>
    </row>
    <row r="7563" spans="3:3" x14ac:dyDescent="0.2">
      <c r="C7563" s="63"/>
    </row>
    <row r="7564" spans="3:3" x14ac:dyDescent="0.2">
      <c r="C7564" s="63"/>
    </row>
    <row r="7565" spans="3:3" x14ac:dyDescent="0.2">
      <c r="C7565" s="63"/>
    </row>
    <row r="7566" spans="3:3" x14ac:dyDescent="0.2">
      <c r="C7566" s="63"/>
    </row>
    <row r="7567" spans="3:3" x14ac:dyDescent="0.2">
      <c r="C7567" s="63"/>
    </row>
    <row r="7568" spans="3:3" x14ac:dyDescent="0.2">
      <c r="C7568" s="63"/>
    </row>
    <row r="7569" spans="3:3" x14ac:dyDescent="0.2">
      <c r="C7569" s="63"/>
    </row>
    <row r="7570" spans="3:3" x14ac:dyDescent="0.2">
      <c r="C7570" s="63"/>
    </row>
    <row r="7571" spans="3:3" x14ac:dyDescent="0.2">
      <c r="C7571" s="63"/>
    </row>
    <row r="7572" spans="3:3" x14ac:dyDescent="0.2">
      <c r="C7572" s="63"/>
    </row>
    <row r="7573" spans="3:3" x14ac:dyDescent="0.2">
      <c r="C7573" s="63"/>
    </row>
    <row r="7574" spans="3:3" x14ac:dyDescent="0.2">
      <c r="C7574" s="63"/>
    </row>
    <row r="7575" spans="3:3" x14ac:dyDescent="0.2">
      <c r="C7575" s="63"/>
    </row>
    <row r="7576" spans="3:3" x14ac:dyDescent="0.2">
      <c r="C7576" s="63"/>
    </row>
    <row r="7577" spans="3:3" x14ac:dyDescent="0.2">
      <c r="C7577" s="63"/>
    </row>
    <row r="7578" spans="3:3" x14ac:dyDescent="0.2">
      <c r="C7578" s="63"/>
    </row>
    <row r="7579" spans="3:3" x14ac:dyDescent="0.2">
      <c r="C7579" s="63"/>
    </row>
    <row r="7580" spans="3:3" x14ac:dyDescent="0.2">
      <c r="C7580" s="63"/>
    </row>
    <row r="7581" spans="3:3" x14ac:dyDescent="0.2">
      <c r="C7581" s="63"/>
    </row>
    <row r="7582" spans="3:3" x14ac:dyDescent="0.2">
      <c r="C7582" s="63"/>
    </row>
    <row r="7583" spans="3:3" x14ac:dyDescent="0.2">
      <c r="C7583" s="63"/>
    </row>
    <row r="7584" spans="3:3" x14ac:dyDescent="0.2">
      <c r="C7584" s="63"/>
    </row>
    <row r="7585" spans="3:3" x14ac:dyDescent="0.2">
      <c r="C7585" s="63"/>
    </row>
    <row r="7586" spans="3:3" x14ac:dyDescent="0.2">
      <c r="C7586" s="63"/>
    </row>
    <row r="7587" spans="3:3" x14ac:dyDescent="0.2">
      <c r="C7587" s="63"/>
    </row>
    <row r="7588" spans="3:3" x14ac:dyDescent="0.2">
      <c r="C7588" s="63"/>
    </row>
    <row r="7589" spans="3:3" x14ac:dyDescent="0.2">
      <c r="C7589" s="63"/>
    </row>
    <row r="7590" spans="3:3" x14ac:dyDescent="0.2">
      <c r="C7590" s="63"/>
    </row>
    <row r="7591" spans="3:3" x14ac:dyDescent="0.2">
      <c r="C7591" s="63"/>
    </row>
    <row r="7592" spans="3:3" x14ac:dyDescent="0.2">
      <c r="C7592" s="63"/>
    </row>
    <row r="7593" spans="3:3" x14ac:dyDescent="0.2">
      <c r="C7593" s="63"/>
    </row>
    <row r="7594" spans="3:3" x14ac:dyDescent="0.2">
      <c r="C7594" s="63"/>
    </row>
    <row r="7595" spans="3:3" x14ac:dyDescent="0.2">
      <c r="C7595" s="63"/>
    </row>
    <row r="7596" spans="3:3" x14ac:dyDescent="0.2">
      <c r="C7596" s="63"/>
    </row>
    <row r="7597" spans="3:3" x14ac:dyDescent="0.2">
      <c r="C7597" s="63"/>
    </row>
    <row r="7598" spans="3:3" x14ac:dyDescent="0.2">
      <c r="C7598" s="63"/>
    </row>
    <row r="7599" spans="3:3" x14ac:dyDescent="0.2">
      <c r="C7599" s="63"/>
    </row>
    <row r="7600" spans="3:3" x14ac:dyDescent="0.2">
      <c r="C7600" s="63"/>
    </row>
    <row r="7601" spans="3:3" x14ac:dyDescent="0.2">
      <c r="C7601" s="63"/>
    </row>
    <row r="7602" spans="3:3" x14ac:dyDescent="0.2">
      <c r="C7602" s="63"/>
    </row>
    <row r="7603" spans="3:3" x14ac:dyDescent="0.2">
      <c r="C7603" s="63"/>
    </row>
    <row r="7604" spans="3:3" x14ac:dyDescent="0.2">
      <c r="C7604" s="63"/>
    </row>
    <row r="7605" spans="3:3" x14ac:dyDescent="0.2">
      <c r="C7605" s="63"/>
    </row>
    <row r="7606" spans="3:3" x14ac:dyDescent="0.2">
      <c r="C7606" s="63"/>
    </row>
    <row r="7607" spans="3:3" x14ac:dyDescent="0.2">
      <c r="C7607" s="63"/>
    </row>
    <row r="7608" spans="3:3" x14ac:dyDescent="0.2">
      <c r="C7608" s="63"/>
    </row>
    <row r="7609" spans="3:3" x14ac:dyDescent="0.2">
      <c r="C7609" s="63"/>
    </row>
    <row r="7610" spans="3:3" x14ac:dyDescent="0.2">
      <c r="C7610" s="63"/>
    </row>
    <row r="7611" spans="3:3" x14ac:dyDescent="0.2">
      <c r="C7611" s="63"/>
    </row>
    <row r="7612" spans="3:3" x14ac:dyDescent="0.2">
      <c r="C7612" s="63"/>
    </row>
    <row r="7613" spans="3:3" x14ac:dyDescent="0.2">
      <c r="C7613" s="63"/>
    </row>
    <row r="7614" spans="3:3" x14ac:dyDescent="0.2">
      <c r="C7614" s="63"/>
    </row>
    <row r="7615" spans="3:3" x14ac:dyDescent="0.2">
      <c r="C7615" s="63"/>
    </row>
    <row r="7616" spans="3:3" x14ac:dyDescent="0.2">
      <c r="C7616" s="63"/>
    </row>
    <row r="7617" spans="3:3" x14ac:dyDescent="0.2">
      <c r="C7617" s="63"/>
    </row>
    <row r="7618" spans="3:3" x14ac:dyDescent="0.2">
      <c r="C7618" s="63"/>
    </row>
    <row r="7619" spans="3:3" x14ac:dyDescent="0.2">
      <c r="C7619" s="63"/>
    </row>
    <row r="7620" spans="3:3" x14ac:dyDescent="0.2">
      <c r="C7620" s="63"/>
    </row>
    <row r="7621" spans="3:3" x14ac:dyDescent="0.2">
      <c r="C7621" s="63"/>
    </row>
    <row r="7622" spans="3:3" x14ac:dyDescent="0.2">
      <c r="C7622" s="63"/>
    </row>
    <row r="7623" spans="3:3" x14ac:dyDescent="0.2">
      <c r="C7623" s="63"/>
    </row>
    <row r="7624" spans="3:3" x14ac:dyDescent="0.2">
      <c r="C7624" s="63"/>
    </row>
    <row r="7625" spans="3:3" x14ac:dyDescent="0.2">
      <c r="C7625" s="63"/>
    </row>
    <row r="7626" spans="3:3" x14ac:dyDescent="0.2">
      <c r="C7626" s="63"/>
    </row>
    <row r="7627" spans="3:3" x14ac:dyDescent="0.2">
      <c r="C7627" s="63"/>
    </row>
    <row r="7628" spans="3:3" x14ac:dyDescent="0.2">
      <c r="C7628" s="63"/>
    </row>
    <row r="7629" spans="3:3" x14ac:dyDescent="0.2">
      <c r="C7629" s="63"/>
    </row>
    <row r="7630" spans="3:3" x14ac:dyDescent="0.2">
      <c r="C7630" s="63"/>
    </row>
    <row r="7631" spans="3:3" x14ac:dyDescent="0.2">
      <c r="C7631" s="63"/>
    </row>
    <row r="7632" spans="3:3" x14ac:dyDescent="0.2">
      <c r="C7632" s="63"/>
    </row>
    <row r="7633" spans="3:3" x14ac:dyDescent="0.2">
      <c r="C7633" s="63"/>
    </row>
    <row r="7634" spans="3:3" x14ac:dyDescent="0.2">
      <c r="C7634" s="63"/>
    </row>
    <row r="7635" spans="3:3" x14ac:dyDescent="0.2">
      <c r="C7635" s="63"/>
    </row>
    <row r="7636" spans="3:3" x14ac:dyDescent="0.2">
      <c r="C7636" s="63"/>
    </row>
    <row r="7637" spans="3:3" x14ac:dyDescent="0.2">
      <c r="C7637" s="63"/>
    </row>
    <row r="7638" spans="3:3" x14ac:dyDescent="0.2">
      <c r="C7638" s="63"/>
    </row>
    <row r="7639" spans="3:3" x14ac:dyDescent="0.2">
      <c r="C7639" s="63"/>
    </row>
    <row r="7640" spans="3:3" x14ac:dyDescent="0.2">
      <c r="C7640" s="63"/>
    </row>
    <row r="7641" spans="3:3" x14ac:dyDescent="0.2">
      <c r="C7641" s="63"/>
    </row>
    <row r="7642" spans="3:3" x14ac:dyDescent="0.2">
      <c r="C7642" s="63"/>
    </row>
    <row r="7643" spans="3:3" x14ac:dyDescent="0.2">
      <c r="C7643" s="63"/>
    </row>
    <row r="7644" spans="3:3" x14ac:dyDescent="0.2">
      <c r="C7644" s="63"/>
    </row>
    <row r="7645" spans="3:3" x14ac:dyDescent="0.2">
      <c r="C7645" s="63"/>
    </row>
    <row r="7646" spans="3:3" x14ac:dyDescent="0.2">
      <c r="C7646" s="63"/>
    </row>
    <row r="7647" spans="3:3" x14ac:dyDescent="0.2">
      <c r="C7647" s="63"/>
    </row>
    <row r="7648" spans="3:3" x14ac:dyDescent="0.2">
      <c r="C7648" s="63"/>
    </row>
    <row r="7649" spans="3:3" x14ac:dyDescent="0.2">
      <c r="C7649" s="63"/>
    </row>
    <row r="7650" spans="3:3" x14ac:dyDescent="0.2">
      <c r="C7650" s="63"/>
    </row>
    <row r="7651" spans="3:3" x14ac:dyDescent="0.2">
      <c r="C7651" s="63"/>
    </row>
    <row r="7652" spans="3:3" x14ac:dyDescent="0.2">
      <c r="C7652" s="63"/>
    </row>
    <row r="7653" spans="3:3" x14ac:dyDescent="0.2">
      <c r="C7653" s="63"/>
    </row>
    <row r="7654" spans="3:3" x14ac:dyDescent="0.2">
      <c r="C7654" s="63"/>
    </row>
    <row r="7655" spans="3:3" x14ac:dyDescent="0.2">
      <c r="C7655" s="63"/>
    </row>
    <row r="7656" spans="3:3" x14ac:dyDescent="0.2">
      <c r="C7656" s="63"/>
    </row>
    <row r="7657" spans="3:3" x14ac:dyDescent="0.2">
      <c r="C7657" s="63"/>
    </row>
    <row r="7658" spans="3:3" x14ac:dyDescent="0.2">
      <c r="C7658" s="63"/>
    </row>
    <row r="7659" spans="3:3" x14ac:dyDescent="0.2">
      <c r="C7659" s="63"/>
    </row>
    <row r="7660" spans="3:3" x14ac:dyDescent="0.2">
      <c r="C7660" s="63"/>
    </row>
    <row r="7661" spans="3:3" x14ac:dyDescent="0.2">
      <c r="C7661" s="63"/>
    </row>
    <row r="7662" spans="3:3" x14ac:dyDescent="0.2">
      <c r="C7662" s="63"/>
    </row>
    <row r="7663" spans="3:3" x14ac:dyDescent="0.2">
      <c r="C7663" s="63"/>
    </row>
    <row r="7664" spans="3:3" x14ac:dyDescent="0.2">
      <c r="C7664" s="63"/>
    </row>
    <row r="7665" spans="3:3" x14ac:dyDescent="0.2">
      <c r="C7665" s="63"/>
    </row>
    <row r="7666" spans="3:3" x14ac:dyDescent="0.2">
      <c r="C7666" s="63"/>
    </row>
    <row r="7667" spans="3:3" x14ac:dyDescent="0.2">
      <c r="C7667" s="63"/>
    </row>
    <row r="7668" spans="3:3" x14ac:dyDescent="0.2">
      <c r="C7668" s="63"/>
    </row>
    <row r="7669" spans="3:3" x14ac:dyDescent="0.2">
      <c r="C7669" s="63"/>
    </row>
    <row r="7670" spans="3:3" x14ac:dyDescent="0.2">
      <c r="C7670" s="63"/>
    </row>
    <row r="7671" spans="3:3" x14ac:dyDescent="0.2">
      <c r="C7671" s="63"/>
    </row>
    <row r="7672" spans="3:3" x14ac:dyDescent="0.2">
      <c r="C7672" s="63"/>
    </row>
    <row r="7673" spans="3:3" x14ac:dyDescent="0.2">
      <c r="C7673" s="63"/>
    </row>
    <row r="7674" spans="3:3" x14ac:dyDescent="0.2">
      <c r="C7674" s="63"/>
    </row>
    <row r="7675" spans="3:3" x14ac:dyDescent="0.2">
      <c r="C7675" s="63"/>
    </row>
    <row r="7676" spans="3:3" x14ac:dyDescent="0.2">
      <c r="C7676" s="63"/>
    </row>
    <row r="7677" spans="3:3" x14ac:dyDescent="0.2">
      <c r="C7677" s="63"/>
    </row>
    <row r="7678" spans="3:3" x14ac:dyDescent="0.2">
      <c r="C7678" s="63"/>
    </row>
    <row r="7679" spans="3:3" x14ac:dyDescent="0.2">
      <c r="C7679" s="63"/>
    </row>
    <row r="7680" spans="3:3" x14ac:dyDescent="0.2">
      <c r="C7680" s="63"/>
    </row>
    <row r="7681" spans="3:3" x14ac:dyDescent="0.2">
      <c r="C7681" s="63"/>
    </row>
    <row r="7682" spans="3:3" x14ac:dyDescent="0.2">
      <c r="C7682" s="63"/>
    </row>
    <row r="7683" spans="3:3" x14ac:dyDescent="0.2">
      <c r="C7683" s="63"/>
    </row>
    <row r="7684" spans="3:3" x14ac:dyDescent="0.2">
      <c r="C7684" s="63"/>
    </row>
    <row r="7685" spans="3:3" x14ac:dyDescent="0.2">
      <c r="C7685" s="63"/>
    </row>
    <row r="7686" spans="3:3" x14ac:dyDescent="0.2">
      <c r="C7686" s="63"/>
    </row>
    <row r="7687" spans="3:3" x14ac:dyDescent="0.2">
      <c r="C7687" s="63"/>
    </row>
    <row r="7688" spans="3:3" x14ac:dyDescent="0.2">
      <c r="C7688" s="63"/>
    </row>
    <row r="7689" spans="3:3" x14ac:dyDescent="0.2">
      <c r="C7689" s="63"/>
    </row>
    <row r="7690" spans="3:3" x14ac:dyDescent="0.2">
      <c r="C7690" s="63"/>
    </row>
    <row r="7691" spans="3:3" x14ac:dyDescent="0.2">
      <c r="C7691" s="63"/>
    </row>
    <row r="7692" spans="3:3" x14ac:dyDescent="0.2">
      <c r="C7692" s="63"/>
    </row>
    <row r="7693" spans="3:3" x14ac:dyDescent="0.2">
      <c r="C7693" s="63"/>
    </row>
    <row r="7694" spans="3:3" x14ac:dyDescent="0.2">
      <c r="C7694" s="63"/>
    </row>
    <row r="7695" spans="3:3" x14ac:dyDescent="0.2">
      <c r="C7695" s="63"/>
    </row>
    <row r="7696" spans="3:3" x14ac:dyDescent="0.2">
      <c r="C7696" s="63"/>
    </row>
    <row r="7697" spans="3:3" x14ac:dyDescent="0.2">
      <c r="C7697" s="63"/>
    </row>
    <row r="7698" spans="3:3" x14ac:dyDescent="0.2">
      <c r="C7698" s="63"/>
    </row>
    <row r="7699" spans="3:3" x14ac:dyDescent="0.2">
      <c r="C7699" s="63"/>
    </row>
    <row r="7700" spans="3:3" x14ac:dyDescent="0.2">
      <c r="C7700" s="63"/>
    </row>
    <row r="7701" spans="3:3" x14ac:dyDescent="0.2">
      <c r="C7701" s="63"/>
    </row>
    <row r="7702" spans="3:3" x14ac:dyDescent="0.2">
      <c r="C7702" s="63"/>
    </row>
    <row r="7703" spans="3:3" x14ac:dyDescent="0.2">
      <c r="C7703" s="63"/>
    </row>
    <row r="7704" spans="3:3" x14ac:dyDescent="0.2">
      <c r="C7704" s="63"/>
    </row>
    <row r="7705" spans="3:3" x14ac:dyDescent="0.2">
      <c r="C7705" s="63"/>
    </row>
    <row r="7706" spans="3:3" x14ac:dyDescent="0.2">
      <c r="C7706" s="63"/>
    </row>
    <row r="7707" spans="3:3" x14ac:dyDescent="0.2">
      <c r="C7707" s="63"/>
    </row>
    <row r="7708" spans="3:3" x14ac:dyDescent="0.2">
      <c r="C7708" s="63"/>
    </row>
    <row r="7709" spans="3:3" x14ac:dyDescent="0.2">
      <c r="C7709" s="63"/>
    </row>
    <row r="7710" spans="3:3" x14ac:dyDescent="0.2">
      <c r="C7710" s="63"/>
    </row>
    <row r="7711" spans="3:3" x14ac:dyDescent="0.2">
      <c r="C7711" s="63"/>
    </row>
    <row r="7712" spans="3:3" x14ac:dyDescent="0.2">
      <c r="C7712" s="63"/>
    </row>
    <row r="7713" spans="3:3" x14ac:dyDescent="0.2">
      <c r="C7713" s="63"/>
    </row>
    <row r="7714" spans="3:3" x14ac:dyDescent="0.2">
      <c r="C7714" s="63"/>
    </row>
    <row r="7715" spans="3:3" x14ac:dyDescent="0.2">
      <c r="C7715" s="63"/>
    </row>
    <row r="7716" spans="3:3" x14ac:dyDescent="0.2">
      <c r="C7716" s="63"/>
    </row>
    <row r="7717" spans="3:3" x14ac:dyDescent="0.2">
      <c r="C7717" s="63"/>
    </row>
    <row r="7718" spans="3:3" x14ac:dyDescent="0.2">
      <c r="C7718" s="63"/>
    </row>
    <row r="7719" spans="3:3" x14ac:dyDescent="0.2">
      <c r="C7719" s="63"/>
    </row>
    <row r="7720" spans="3:3" x14ac:dyDescent="0.2">
      <c r="C7720" s="63"/>
    </row>
    <row r="7721" spans="3:3" x14ac:dyDescent="0.2">
      <c r="C7721" s="63"/>
    </row>
    <row r="7722" spans="3:3" x14ac:dyDescent="0.2">
      <c r="C7722" s="63"/>
    </row>
    <row r="7723" spans="3:3" x14ac:dyDescent="0.2">
      <c r="C7723" s="63"/>
    </row>
    <row r="7724" spans="3:3" x14ac:dyDescent="0.2">
      <c r="C7724" s="63"/>
    </row>
    <row r="7725" spans="3:3" x14ac:dyDescent="0.2">
      <c r="C7725" s="63"/>
    </row>
    <row r="7726" spans="3:3" x14ac:dyDescent="0.2">
      <c r="C7726" s="63"/>
    </row>
    <row r="7727" spans="3:3" x14ac:dyDescent="0.2">
      <c r="C7727" s="63"/>
    </row>
    <row r="7728" spans="3:3" x14ac:dyDescent="0.2">
      <c r="C7728" s="63"/>
    </row>
    <row r="7729" spans="3:3" x14ac:dyDescent="0.2">
      <c r="C7729" s="63"/>
    </row>
    <row r="7730" spans="3:3" x14ac:dyDescent="0.2">
      <c r="C7730" s="63"/>
    </row>
    <row r="7731" spans="3:3" x14ac:dyDescent="0.2">
      <c r="C7731" s="63"/>
    </row>
    <row r="7732" spans="3:3" x14ac:dyDescent="0.2">
      <c r="C7732" s="63"/>
    </row>
    <row r="7733" spans="3:3" x14ac:dyDescent="0.2">
      <c r="C7733" s="63"/>
    </row>
    <row r="7734" spans="3:3" x14ac:dyDescent="0.2">
      <c r="C7734" s="63"/>
    </row>
    <row r="7735" spans="3:3" x14ac:dyDescent="0.2">
      <c r="C7735" s="63"/>
    </row>
    <row r="7736" spans="3:3" x14ac:dyDescent="0.2">
      <c r="C7736" s="63"/>
    </row>
    <row r="7737" spans="3:3" x14ac:dyDescent="0.2">
      <c r="C7737" s="63"/>
    </row>
    <row r="7738" spans="3:3" x14ac:dyDescent="0.2">
      <c r="C7738" s="63"/>
    </row>
    <row r="7739" spans="3:3" x14ac:dyDescent="0.2">
      <c r="C7739" s="63"/>
    </row>
    <row r="7740" spans="3:3" x14ac:dyDescent="0.2">
      <c r="C7740" s="63"/>
    </row>
    <row r="7741" spans="3:3" x14ac:dyDescent="0.2">
      <c r="C7741" s="63"/>
    </row>
    <row r="7742" spans="3:3" x14ac:dyDescent="0.2">
      <c r="C7742" s="63"/>
    </row>
    <row r="7743" spans="3:3" x14ac:dyDescent="0.2">
      <c r="C7743" s="63"/>
    </row>
    <row r="7744" spans="3:3" x14ac:dyDescent="0.2">
      <c r="C7744" s="63"/>
    </row>
    <row r="7745" spans="3:3" x14ac:dyDescent="0.2">
      <c r="C7745" s="63"/>
    </row>
    <row r="7746" spans="3:3" x14ac:dyDescent="0.2">
      <c r="C7746" s="63"/>
    </row>
    <row r="7747" spans="3:3" x14ac:dyDescent="0.2">
      <c r="C7747" s="63"/>
    </row>
    <row r="7748" spans="3:3" x14ac:dyDescent="0.2">
      <c r="C7748" s="63"/>
    </row>
    <row r="7749" spans="3:3" x14ac:dyDescent="0.2">
      <c r="C7749" s="63"/>
    </row>
    <row r="7750" spans="3:3" x14ac:dyDescent="0.2">
      <c r="C7750" s="63"/>
    </row>
    <row r="7751" spans="3:3" x14ac:dyDescent="0.2">
      <c r="C7751" s="63"/>
    </row>
    <row r="7752" spans="3:3" x14ac:dyDescent="0.2">
      <c r="C7752" s="63"/>
    </row>
    <row r="7753" spans="3:3" x14ac:dyDescent="0.2">
      <c r="C7753" s="63"/>
    </row>
    <row r="7754" spans="3:3" x14ac:dyDescent="0.2">
      <c r="C7754" s="63"/>
    </row>
    <row r="7755" spans="3:3" x14ac:dyDescent="0.2">
      <c r="C7755" s="63"/>
    </row>
    <row r="7756" spans="3:3" x14ac:dyDescent="0.2">
      <c r="C7756" s="63"/>
    </row>
    <row r="7757" spans="3:3" x14ac:dyDescent="0.2">
      <c r="C7757" s="63"/>
    </row>
    <row r="7758" spans="3:3" x14ac:dyDescent="0.2">
      <c r="C7758" s="63"/>
    </row>
    <row r="7759" spans="3:3" x14ac:dyDescent="0.2">
      <c r="C7759" s="63"/>
    </row>
    <row r="7760" spans="3:3" x14ac:dyDescent="0.2">
      <c r="C7760" s="63"/>
    </row>
    <row r="7761" spans="3:3" x14ac:dyDescent="0.2">
      <c r="C7761" s="63"/>
    </row>
    <row r="7762" spans="3:3" x14ac:dyDescent="0.2">
      <c r="C7762" s="63"/>
    </row>
    <row r="7763" spans="3:3" x14ac:dyDescent="0.2">
      <c r="C7763" s="63"/>
    </row>
    <row r="7764" spans="3:3" x14ac:dyDescent="0.2">
      <c r="C7764" s="63"/>
    </row>
    <row r="7765" spans="3:3" x14ac:dyDescent="0.2">
      <c r="C7765" s="63"/>
    </row>
    <row r="7766" spans="3:3" x14ac:dyDescent="0.2">
      <c r="C7766" s="63"/>
    </row>
    <row r="7767" spans="3:3" x14ac:dyDescent="0.2">
      <c r="C7767" s="63"/>
    </row>
    <row r="7768" spans="3:3" x14ac:dyDescent="0.2">
      <c r="C7768" s="63"/>
    </row>
    <row r="7769" spans="3:3" x14ac:dyDescent="0.2">
      <c r="C7769" s="63"/>
    </row>
    <row r="7770" spans="3:3" x14ac:dyDescent="0.2">
      <c r="C7770" s="63"/>
    </row>
    <row r="7771" spans="3:3" x14ac:dyDescent="0.2">
      <c r="C7771" s="63"/>
    </row>
    <row r="7772" spans="3:3" x14ac:dyDescent="0.2">
      <c r="C7772" s="63"/>
    </row>
    <row r="7773" spans="3:3" x14ac:dyDescent="0.2">
      <c r="C7773" s="63"/>
    </row>
    <row r="7774" spans="3:3" x14ac:dyDescent="0.2">
      <c r="C7774" s="63"/>
    </row>
    <row r="7775" spans="3:3" x14ac:dyDescent="0.2">
      <c r="C7775" s="63"/>
    </row>
    <row r="7776" spans="3:3" x14ac:dyDescent="0.2">
      <c r="C7776" s="63"/>
    </row>
    <row r="7777" spans="3:3" x14ac:dyDescent="0.2">
      <c r="C7777" s="63"/>
    </row>
    <row r="7778" spans="3:3" x14ac:dyDescent="0.2">
      <c r="C7778" s="63"/>
    </row>
    <row r="7779" spans="3:3" x14ac:dyDescent="0.2">
      <c r="C7779" s="63"/>
    </row>
    <row r="7780" spans="3:3" x14ac:dyDescent="0.2">
      <c r="C7780" s="63"/>
    </row>
    <row r="7781" spans="3:3" x14ac:dyDescent="0.2">
      <c r="C7781" s="63"/>
    </row>
    <row r="7782" spans="3:3" x14ac:dyDescent="0.2">
      <c r="C7782" s="63"/>
    </row>
    <row r="7783" spans="3:3" x14ac:dyDescent="0.2">
      <c r="C7783" s="63"/>
    </row>
    <row r="7784" spans="3:3" x14ac:dyDescent="0.2">
      <c r="C7784" s="63"/>
    </row>
    <row r="7785" spans="3:3" x14ac:dyDescent="0.2">
      <c r="C7785" s="63"/>
    </row>
    <row r="7786" spans="3:3" x14ac:dyDescent="0.2">
      <c r="C7786" s="63"/>
    </row>
    <row r="7787" spans="3:3" x14ac:dyDescent="0.2">
      <c r="C7787" s="63"/>
    </row>
    <row r="7788" spans="3:3" x14ac:dyDescent="0.2">
      <c r="C7788" s="63"/>
    </row>
    <row r="7789" spans="3:3" x14ac:dyDescent="0.2">
      <c r="C7789" s="63"/>
    </row>
    <row r="7790" spans="3:3" x14ac:dyDescent="0.2">
      <c r="C7790" s="63"/>
    </row>
    <row r="7791" spans="3:3" x14ac:dyDescent="0.2">
      <c r="C7791" s="63"/>
    </row>
    <row r="7792" spans="3:3" x14ac:dyDescent="0.2">
      <c r="C7792" s="63"/>
    </row>
    <row r="7793" spans="3:3" x14ac:dyDescent="0.2">
      <c r="C7793" s="63"/>
    </row>
    <row r="7794" spans="3:3" x14ac:dyDescent="0.2">
      <c r="C7794" s="63"/>
    </row>
    <row r="7795" spans="3:3" x14ac:dyDescent="0.2">
      <c r="C7795" s="63"/>
    </row>
    <row r="7796" spans="3:3" x14ac:dyDescent="0.2">
      <c r="C7796" s="63"/>
    </row>
    <row r="7797" spans="3:3" x14ac:dyDescent="0.2">
      <c r="C7797" s="63"/>
    </row>
    <row r="7798" spans="3:3" x14ac:dyDescent="0.2">
      <c r="C7798" s="63"/>
    </row>
    <row r="7799" spans="3:3" x14ac:dyDescent="0.2">
      <c r="C7799" s="63"/>
    </row>
    <row r="7800" spans="3:3" x14ac:dyDescent="0.2">
      <c r="C7800" s="63"/>
    </row>
    <row r="7801" spans="3:3" x14ac:dyDescent="0.2">
      <c r="C7801" s="63"/>
    </row>
    <row r="7802" spans="3:3" x14ac:dyDescent="0.2">
      <c r="C7802" s="63"/>
    </row>
    <row r="7803" spans="3:3" x14ac:dyDescent="0.2">
      <c r="C7803" s="63"/>
    </row>
    <row r="7804" spans="3:3" x14ac:dyDescent="0.2">
      <c r="C7804" s="63"/>
    </row>
    <row r="7805" spans="3:3" x14ac:dyDescent="0.2">
      <c r="C7805" s="63"/>
    </row>
    <row r="7806" spans="3:3" x14ac:dyDescent="0.2">
      <c r="C7806" s="63"/>
    </row>
    <row r="7807" spans="3:3" x14ac:dyDescent="0.2">
      <c r="C7807" s="63"/>
    </row>
    <row r="7808" spans="3:3" x14ac:dyDescent="0.2">
      <c r="C7808" s="63"/>
    </row>
    <row r="7809" spans="3:3" x14ac:dyDescent="0.2">
      <c r="C7809" s="63"/>
    </row>
    <row r="7810" spans="3:3" x14ac:dyDescent="0.2">
      <c r="C7810" s="63"/>
    </row>
    <row r="7811" spans="3:3" x14ac:dyDescent="0.2">
      <c r="C7811" s="63"/>
    </row>
    <row r="7812" spans="3:3" x14ac:dyDescent="0.2">
      <c r="C7812" s="63"/>
    </row>
    <row r="7813" spans="3:3" x14ac:dyDescent="0.2">
      <c r="C7813" s="63"/>
    </row>
    <row r="7814" spans="3:3" x14ac:dyDescent="0.2">
      <c r="C7814" s="63"/>
    </row>
    <row r="7815" spans="3:3" x14ac:dyDescent="0.2">
      <c r="C7815" s="63"/>
    </row>
    <row r="7816" spans="3:3" x14ac:dyDescent="0.2">
      <c r="C7816" s="63"/>
    </row>
    <row r="7817" spans="3:3" x14ac:dyDescent="0.2">
      <c r="C7817" s="63"/>
    </row>
    <row r="7818" spans="3:3" x14ac:dyDescent="0.2">
      <c r="C7818" s="63"/>
    </row>
    <row r="7819" spans="3:3" x14ac:dyDescent="0.2">
      <c r="C7819" s="63"/>
    </row>
    <row r="7820" spans="3:3" x14ac:dyDescent="0.2">
      <c r="C7820" s="63"/>
    </row>
    <row r="7821" spans="3:3" x14ac:dyDescent="0.2">
      <c r="C7821" s="63"/>
    </row>
    <row r="7822" spans="3:3" x14ac:dyDescent="0.2">
      <c r="C7822" s="63"/>
    </row>
    <row r="7823" spans="3:3" x14ac:dyDescent="0.2">
      <c r="C7823" s="63"/>
    </row>
    <row r="7824" spans="3:3" x14ac:dyDescent="0.2">
      <c r="C7824" s="63"/>
    </row>
    <row r="7825" spans="3:3" x14ac:dyDescent="0.2">
      <c r="C7825" s="63"/>
    </row>
    <row r="7826" spans="3:3" x14ac:dyDescent="0.2">
      <c r="C7826" s="63"/>
    </row>
    <row r="7827" spans="3:3" x14ac:dyDescent="0.2">
      <c r="C7827" s="63"/>
    </row>
    <row r="7828" spans="3:3" x14ac:dyDescent="0.2">
      <c r="C7828" s="63"/>
    </row>
    <row r="7829" spans="3:3" x14ac:dyDescent="0.2">
      <c r="C7829" s="63"/>
    </row>
    <row r="7830" spans="3:3" x14ac:dyDescent="0.2">
      <c r="C7830" s="63"/>
    </row>
    <row r="7831" spans="3:3" x14ac:dyDescent="0.2">
      <c r="C7831" s="63"/>
    </row>
    <row r="7832" spans="3:3" x14ac:dyDescent="0.2">
      <c r="C7832" s="63"/>
    </row>
    <row r="7833" spans="3:3" x14ac:dyDescent="0.2">
      <c r="C7833" s="63"/>
    </row>
    <row r="7834" spans="3:3" x14ac:dyDescent="0.2">
      <c r="C7834" s="63"/>
    </row>
    <row r="7835" spans="3:3" x14ac:dyDescent="0.2">
      <c r="C7835" s="63"/>
    </row>
    <row r="7836" spans="3:3" x14ac:dyDescent="0.2">
      <c r="C7836" s="63"/>
    </row>
    <row r="7837" spans="3:3" x14ac:dyDescent="0.2">
      <c r="C7837" s="63"/>
    </row>
    <row r="7838" spans="3:3" x14ac:dyDescent="0.2">
      <c r="C7838" s="63"/>
    </row>
    <row r="7839" spans="3:3" x14ac:dyDescent="0.2">
      <c r="C7839" s="63"/>
    </row>
    <row r="7840" spans="3:3" x14ac:dyDescent="0.2">
      <c r="C7840" s="63"/>
    </row>
    <row r="7841" spans="3:3" x14ac:dyDescent="0.2">
      <c r="C7841" s="63"/>
    </row>
    <row r="7842" spans="3:3" x14ac:dyDescent="0.2">
      <c r="C7842" s="63"/>
    </row>
    <row r="7843" spans="3:3" x14ac:dyDescent="0.2">
      <c r="C7843" s="63"/>
    </row>
  </sheetData>
  <mergeCells count="33"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38:L38"/>
    <mergeCell ref="A4:L4"/>
    <mergeCell ref="A21:L21"/>
    <mergeCell ref="A11:L11"/>
    <mergeCell ref="A24:L24"/>
    <mergeCell ref="C28:F28"/>
    <mergeCell ref="A5:L5"/>
    <mergeCell ref="B23:C23"/>
    <mergeCell ref="B20:C20"/>
    <mergeCell ref="C10:F10"/>
    <mergeCell ref="B37:C37"/>
    <mergeCell ref="A29:L29"/>
    <mergeCell ref="A31:D31"/>
    <mergeCell ref="A32:L32"/>
    <mergeCell ref="A33:L33"/>
    <mergeCell ref="B46:C46"/>
    <mergeCell ref="C60:F60"/>
    <mergeCell ref="D61:G61"/>
    <mergeCell ref="D63:G63"/>
    <mergeCell ref="A65:D65"/>
    <mergeCell ref="A47:L47"/>
    <mergeCell ref="B55:C55"/>
    <mergeCell ref="A56:L56"/>
  </mergeCells>
  <pageMargins left="0" right="0" top="0" bottom="0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25"/>
  <sheetViews>
    <sheetView view="pageBreakPreview" topLeftCell="A8" zoomScaleSheetLayoutView="100" workbookViewId="0">
      <selection activeCell="A20" sqref="A20:XFD20"/>
    </sheetView>
  </sheetViews>
  <sheetFormatPr defaultRowHeight="16.5" x14ac:dyDescent="0.3"/>
  <cols>
    <col min="1" max="1" width="33.28515625" style="222" customWidth="1"/>
    <col min="2" max="2" width="10" style="139" customWidth="1"/>
    <col min="3" max="3" width="9.140625" style="333"/>
    <col min="4" max="4" width="11" style="139" customWidth="1"/>
    <col min="5" max="5" width="9.85546875" style="139" customWidth="1"/>
    <col min="6" max="6" width="10.7109375" style="139" customWidth="1"/>
    <col min="7" max="7" width="9.140625" style="139"/>
    <col min="8" max="8" width="31.85546875" style="139" customWidth="1"/>
    <col min="9" max="9" width="15.28515625" style="139" customWidth="1"/>
    <col min="10" max="16384" width="9.140625" style="131"/>
  </cols>
  <sheetData>
    <row r="1" spans="1:12" hidden="1" x14ac:dyDescent="0.3">
      <c r="A1" s="216"/>
      <c r="B1" s="212"/>
      <c r="C1" s="332"/>
      <c r="D1" s="129"/>
      <c r="E1" s="129"/>
      <c r="F1" s="129"/>
      <c r="G1" s="129"/>
      <c r="H1" s="129"/>
      <c r="I1" s="129"/>
    </row>
    <row r="2" spans="1:12" ht="25.5" customHeight="1" x14ac:dyDescent="0.3">
      <c r="A2" s="396" t="s">
        <v>300</v>
      </c>
      <c r="B2" s="396"/>
      <c r="C2" s="396"/>
      <c r="D2" s="396"/>
      <c r="E2" s="396"/>
      <c r="F2" s="396"/>
      <c r="G2" s="396"/>
      <c r="H2" s="396"/>
      <c r="I2" s="396"/>
    </row>
    <row r="3" spans="1:12" ht="21" customHeight="1" x14ac:dyDescent="0.3">
      <c r="A3" s="336" t="s">
        <v>280</v>
      </c>
      <c r="B3" s="336"/>
      <c r="C3" s="336"/>
      <c r="D3" s="336"/>
      <c r="E3" s="336"/>
      <c r="F3" s="336"/>
      <c r="G3" s="336"/>
      <c r="H3" s="336"/>
      <c r="I3" s="336"/>
      <c r="J3" s="130"/>
    </row>
    <row r="4" spans="1:12" ht="25.5" customHeight="1" x14ac:dyDescent="0.3">
      <c r="A4" s="126"/>
      <c r="B4" s="236"/>
      <c r="C4" s="369" t="s">
        <v>0</v>
      </c>
      <c r="D4" s="369"/>
      <c r="E4" s="369"/>
      <c r="F4" s="369"/>
      <c r="G4" s="369"/>
      <c r="H4" s="127"/>
      <c r="I4" s="129"/>
      <c r="J4" s="130"/>
    </row>
    <row r="5" spans="1:12" s="153" customFormat="1" x14ac:dyDescent="0.25">
      <c r="A5" s="338" t="s">
        <v>1</v>
      </c>
      <c r="B5" s="339" t="s">
        <v>2</v>
      </c>
      <c r="C5" s="399" t="s">
        <v>3</v>
      </c>
      <c r="D5" s="340" t="s">
        <v>4</v>
      </c>
      <c r="E5" s="340" t="s">
        <v>5</v>
      </c>
      <c r="F5" s="341" t="s">
        <v>6</v>
      </c>
      <c r="G5" s="340" t="s">
        <v>7</v>
      </c>
      <c r="H5" s="341" t="s">
        <v>8</v>
      </c>
      <c r="I5" s="341" t="s">
        <v>9</v>
      </c>
    </row>
    <row r="6" spans="1:12" s="153" customFormat="1" ht="7.5" customHeight="1" x14ac:dyDescent="0.25">
      <c r="A6" s="338"/>
      <c r="B6" s="339"/>
      <c r="C6" s="399"/>
      <c r="D6" s="340"/>
      <c r="E6" s="340"/>
      <c r="F6" s="341"/>
      <c r="G6" s="340"/>
      <c r="H6" s="341"/>
      <c r="I6" s="341"/>
    </row>
    <row r="7" spans="1:12" s="153" customFormat="1" x14ac:dyDescent="0.25">
      <c r="A7" s="338"/>
      <c r="B7" s="251" t="s">
        <v>10</v>
      </c>
      <c r="C7" s="399"/>
      <c r="D7" s="252" t="s">
        <v>10</v>
      </c>
      <c r="E7" s="252" t="s">
        <v>10</v>
      </c>
      <c r="F7" s="253" t="s">
        <v>10</v>
      </c>
      <c r="G7" s="252" t="s">
        <v>11</v>
      </c>
      <c r="H7" s="341"/>
      <c r="I7" s="341"/>
    </row>
    <row r="8" spans="1:12" s="136" customFormat="1" ht="39.75" customHeight="1" x14ac:dyDescent="0.25">
      <c r="A8" s="278" t="s">
        <v>290</v>
      </c>
      <c r="B8" s="285">
        <v>200</v>
      </c>
      <c r="C8" s="265">
        <v>26.6</v>
      </c>
      <c r="D8" s="285">
        <v>8.4</v>
      </c>
      <c r="E8" s="285">
        <v>11.5</v>
      </c>
      <c r="F8" s="285">
        <v>38.799999999999997</v>
      </c>
      <c r="G8" s="286">
        <v>292.10000000000002</v>
      </c>
      <c r="H8" s="264" t="s">
        <v>12</v>
      </c>
      <c r="I8" s="264" t="s">
        <v>291</v>
      </c>
    </row>
    <row r="9" spans="1:12" ht="23.25" customHeight="1" x14ac:dyDescent="0.3">
      <c r="A9" s="279" t="s">
        <v>14</v>
      </c>
      <c r="B9" s="324">
        <v>10</v>
      </c>
      <c r="C9" s="265">
        <v>7.22</v>
      </c>
      <c r="D9" s="265">
        <v>0.1</v>
      </c>
      <c r="E9" s="265">
        <v>8.3000000000000007</v>
      </c>
      <c r="F9" s="265">
        <v>0.1</v>
      </c>
      <c r="G9" s="265">
        <v>74.900000000000006</v>
      </c>
      <c r="H9" s="264" t="s">
        <v>12</v>
      </c>
      <c r="I9" s="264" t="s">
        <v>15</v>
      </c>
    </row>
    <row r="10" spans="1:12" ht="22.5" customHeight="1" x14ac:dyDescent="0.3">
      <c r="A10" s="279" t="s">
        <v>32</v>
      </c>
      <c r="B10" s="264">
        <v>20</v>
      </c>
      <c r="C10" s="265">
        <v>11.47</v>
      </c>
      <c r="D10" s="265">
        <v>5.12</v>
      </c>
      <c r="E10" s="265">
        <v>5.22</v>
      </c>
      <c r="F10" s="265">
        <v>0</v>
      </c>
      <c r="G10" s="265">
        <v>68.599999999999994</v>
      </c>
      <c r="H10" s="264" t="s">
        <v>12</v>
      </c>
      <c r="I10" s="264" t="s">
        <v>292</v>
      </c>
    </row>
    <row r="11" spans="1:12" s="266" customFormat="1" ht="24" customHeight="1" x14ac:dyDescent="0.3">
      <c r="A11" s="279" t="s">
        <v>16</v>
      </c>
      <c r="B11" s="264">
        <v>60</v>
      </c>
      <c r="C11" s="265">
        <v>5.75</v>
      </c>
      <c r="D11" s="265">
        <v>2.8</v>
      </c>
      <c r="E11" s="265">
        <v>0.8</v>
      </c>
      <c r="F11" s="265">
        <v>20</v>
      </c>
      <c r="G11" s="265">
        <v>105.6</v>
      </c>
      <c r="H11" s="264" t="s">
        <v>349</v>
      </c>
      <c r="I11" s="264">
        <v>125</v>
      </c>
    </row>
    <row r="12" spans="1:12" s="266" customFormat="1" ht="24" customHeight="1" x14ac:dyDescent="0.3">
      <c r="A12" s="279" t="s">
        <v>357</v>
      </c>
      <c r="B12" s="264">
        <v>55</v>
      </c>
      <c r="C12" s="265">
        <v>17.88</v>
      </c>
      <c r="D12" s="265">
        <v>4</v>
      </c>
      <c r="E12" s="265">
        <v>18</v>
      </c>
      <c r="F12" s="265">
        <v>65</v>
      </c>
      <c r="G12" s="265">
        <v>122</v>
      </c>
      <c r="H12" s="264" t="s">
        <v>266</v>
      </c>
      <c r="I12" s="264"/>
    </row>
    <row r="13" spans="1:12" ht="33" x14ac:dyDescent="0.3">
      <c r="A13" s="280" t="s">
        <v>63</v>
      </c>
      <c r="B13" s="264">
        <v>200</v>
      </c>
      <c r="C13" s="265">
        <v>8.17</v>
      </c>
      <c r="D13" s="265">
        <v>0.3</v>
      </c>
      <c r="E13" s="265">
        <v>0</v>
      </c>
      <c r="F13" s="265">
        <v>6.7</v>
      </c>
      <c r="G13" s="265">
        <v>27.6</v>
      </c>
      <c r="H13" s="264" t="s">
        <v>12</v>
      </c>
      <c r="I13" s="264" t="s">
        <v>314</v>
      </c>
      <c r="J13" s="147"/>
      <c r="K13" s="148"/>
      <c r="L13" s="149"/>
    </row>
    <row r="14" spans="1:12" ht="20.25" customHeight="1" x14ac:dyDescent="0.3">
      <c r="A14" s="287" t="s">
        <v>18</v>
      </c>
      <c r="B14" s="288"/>
      <c r="C14" s="288">
        <f>SUM(C8:C13)</f>
        <v>77.09</v>
      </c>
      <c r="D14" s="288">
        <f>SUM(D8:D13)</f>
        <v>20.720000000000002</v>
      </c>
      <c r="E14" s="288">
        <f>SUM(E8:E13)</f>
        <v>43.82</v>
      </c>
      <c r="F14" s="288">
        <f>SUM(F8:F13)</f>
        <v>130.6</v>
      </c>
      <c r="G14" s="288">
        <f>SUM(G8:G13)</f>
        <v>690.80000000000007</v>
      </c>
      <c r="H14" s="323"/>
      <c r="I14" s="323"/>
    </row>
    <row r="15" spans="1:12" ht="21" customHeight="1" x14ac:dyDescent="0.3">
      <c r="A15" s="397" t="s">
        <v>19</v>
      </c>
      <c r="B15" s="398"/>
      <c r="C15" s="398"/>
      <c r="D15" s="398"/>
      <c r="E15" s="398"/>
      <c r="F15" s="398"/>
      <c r="G15" s="398"/>
      <c r="H15" s="398"/>
      <c r="I15" s="398"/>
    </row>
    <row r="16" spans="1:12" x14ac:dyDescent="0.3">
      <c r="A16" s="278" t="s">
        <v>358</v>
      </c>
      <c r="B16" s="264">
        <v>60</v>
      </c>
      <c r="C16" s="265">
        <v>10</v>
      </c>
      <c r="D16" s="265">
        <v>0.4</v>
      </c>
      <c r="E16" s="265">
        <v>3</v>
      </c>
      <c r="F16" s="265">
        <v>2.2000000000000002</v>
      </c>
      <c r="G16" s="265">
        <v>37.299999999999997</v>
      </c>
      <c r="H16" s="264" t="s">
        <v>12</v>
      </c>
      <c r="I16" s="264" t="s">
        <v>22</v>
      </c>
    </row>
    <row r="17" spans="1:10" ht="29.25" customHeight="1" x14ac:dyDescent="0.3">
      <c r="A17" s="280" t="s">
        <v>356</v>
      </c>
      <c r="B17" s="281">
        <v>250</v>
      </c>
      <c r="C17" s="265">
        <v>15</v>
      </c>
      <c r="D17" s="265">
        <v>3.49</v>
      </c>
      <c r="E17" s="265">
        <v>6.42</v>
      </c>
      <c r="F17" s="265">
        <v>9.1999999999999993</v>
      </c>
      <c r="G17" s="265">
        <v>104.4</v>
      </c>
      <c r="H17" s="281" t="s">
        <v>12</v>
      </c>
      <c r="I17" s="264" t="s">
        <v>52</v>
      </c>
    </row>
    <row r="18" spans="1:10" ht="28.5" customHeight="1" x14ac:dyDescent="0.3">
      <c r="A18" s="278" t="s">
        <v>121</v>
      </c>
      <c r="B18" s="325">
        <v>150</v>
      </c>
      <c r="C18" s="265">
        <v>15</v>
      </c>
      <c r="D18" s="265">
        <v>8.1999999999999993</v>
      </c>
      <c r="E18" s="265">
        <v>6.5</v>
      </c>
      <c r="F18" s="265">
        <v>42.8</v>
      </c>
      <c r="G18" s="265">
        <v>262.5</v>
      </c>
      <c r="H18" s="281" t="s">
        <v>12</v>
      </c>
      <c r="I18" s="264" t="s">
        <v>122</v>
      </c>
    </row>
    <row r="19" spans="1:10" ht="27.75" customHeight="1" x14ac:dyDescent="0.3">
      <c r="A19" s="271" t="s">
        <v>97</v>
      </c>
      <c r="B19" s="272">
        <v>90</v>
      </c>
      <c r="C19" s="265">
        <v>35</v>
      </c>
      <c r="D19" s="265">
        <v>17.28</v>
      </c>
      <c r="E19" s="265">
        <v>3.96</v>
      </c>
      <c r="F19" s="265">
        <v>12.12</v>
      </c>
      <c r="G19" s="265">
        <v>152.4</v>
      </c>
      <c r="H19" s="264" t="s">
        <v>98</v>
      </c>
      <c r="I19" s="264" t="s">
        <v>99</v>
      </c>
    </row>
    <row r="20" spans="1:10" ht="29.25" customHeight="1" x14ac:dyDescent="0.3">
      <c r="A20" s="279" t="s">
        <v>23</v>
      </c>
      <c r="B20" s="320">
        <v>200</v>
      </c>
      <c r="C20" s="322">
        <v>5</v>
      </c>
      <c r="D20" s="322">
        <v>0.6</v>
      </c>
      <c r="E20" s="322">
        <v>0</v>
      </c>
      <c r="F20" s="322">
        <v>22.7</v>
      </c>
      <c r="G20" s="322">
        <v>93.2</v>
      </c>
      <c r="H20" s="281" t="s">
        <v>12</v>
      </c>
      <c r="I20" s="320" t="s">
        <v>24</v>
      </c>
    </row>
    <row r="21" spans="1:10" ht="24.75" customHeight="1" x14ac:dyDescent="0.3">
      <c r="A21" s="280" t="s">
        <v>350</v>
      </c>
      <c r="B21" s="281">
        <v>80</v>
      </c>
      <c r="C21" s="282">
        <v>2</v>
      </c>
      <c r="D21" s="282">
        <v>6.5</v>
      </c>
      <c r="E21" s="282">
        <v>0.8</v>
      </c>
      <c r="F21" s="282">
        <v>33.799999999999997</v>
      </c>
      <c r="G21" s="282">
        <v>177.6</v>
      </c>
      <c r="H21" s="273" t="s">
        <v>360</v>
      </c>
      <c r="I21" s="281">
        <v>13003</v>
      </c>
    </row>
    <row r="22" spans="1:10" ht="36.75" customHeight="1" x14ac:dyDescent="0.3">
      <c r="A22" s="280" t="s">
        <v>351</v>
      </c>
      <c r="B22" s="264">
        <v>30</v>
      </c>
      <c r="C22" s="265">
        <v>2</v>
      </c>
      <c r="D22" s="265">
        <v>2.4</v>
      </c>
      <c r="E22" s="265">
        <v>0.3</v>
      </c>
      <c r="F22" s="265">
        <v>14.6</v>
      </c>
      <c r="G22" s="265">
        <v>72.599999999999994</v>
      </c>
      <c r="H22" s="273" t="s">
        <v>360</v>
      </c>
      <c r="I22" s="281">
        <v>13003</v>
      </c>
      <c r="J22" s="130"/>
    </row>
    <row r="23" spans="1:10" ht="17.25" customHeight="1" x14ac:dyDescent="0.3">
      <c r="A23" s="220" t="s">
        <v>27</v>
      </c>
      <c r="B23" s="256"/>
      <c r="C23" s="179">
        <f>SUM(C16:C22)</f>
        <v>84</v>
      </c>
      <c r="D23" s="179">
        <f>SUM(D16:D22)</f>
        <v>38.869999999999997</v>
      </c>
      <c r="E23" s="179">
        <f>SUM(E16:E22)</f>
        <v>20.98</v>
      </c>
      <c r="F23" s="179">
        <f>SUM(F16:F22)</f>
        <v>137.41999999999999</v>
      </c>
      <c r="G23" s="179">
        <f>SUM(G16:G22)</f>
        <v>900.00000000000011</v>
      </c>
      <c r="H23" s="254"/>
      <c r="I23" s="254"/>
    </row>
    <row r="24" spans="1:10" x14ac:dyDescent="0.3">
      <c r="A24" s="221" t="s">
        <v>42</v>
      </c>
      <c r="B24" s="56"/>
      <c r="C24" s="174">
        <f>C14+C23</f>
        <v>161.09</v>
      </c>
      <c r="D24" s="174">
        <f>D14+D23</f>
        <v>59.59</v>
      </c>
      <c r="E24" s="174">
        <f>E14+E23</f>
        <v>64.8</v>
      </c>
      <c r="F24" s="174">
        <f>F14+F23</f>
        <v>268.02</v>
      </c>
      <c r="G24" s="174">
        <f>G14+G23</f>
        <v>1590.8000000000002</v>
      </c>
      <c r="H24" s="56"/>
      <c r="I24" s="56"/>
    </row>
    <row r="25" spans="1:10" x14ac:dyDescent="0.3">
      <c r="A25" s="216"/>
      <c r="B25" s="212"/>
      <c r="C25" s="332"/>
      <c r="D25" s="129"/>
      <c r="E25" s="129"/>
      <c r="F25" s="129"/>
      <c r="G25" s="129"/>
      <c r="H25" s="129"/>
      <c r="I25" s="129"/>
    </row>
  </sheetData>
  <mergeCells count="13">
    <mergeCell ref="A2:I2"/>
    <mergeCell ref="A3:I3"/>
    <mergeCell ref="C4:G4"/>
    <mergeCell ref="I5:I7"/>
    <mergeCell ref="A15:I15"/>
    <mergeCell ref="A5:A7"/>
    <mergeCell ref="B5:B6"/>
    <mergeCell ref="C5:C7"/>
    <mergeCell ref="D5:D6"/>
    <mergeCell ref="E5:E6"/>
    <mergeCell ref="F5:F6"/>
    <mergeCell ref="G5:G6"/>
    <mergeCell ref="H5:H7"/>
  </mergeCells>
  <pageMargins left="0.31496062992125984" right="0.31496062992125984" top="0.74803149606299213" bottom="0" header="0.31496062992125984" footer="0.31496062992125984"/>
  <pageSetup paperSize="9" scale="9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L24"/>
  <sheetViews>
    <sheetView view="pageBreakPreview" topLeftCell="A5" zoomScaleSheetLayoutView="100" workbookViewId="0">
      <selection activeCell="A20" sqref="A20:XFD20"/>
    </sheetView>
  </sheetViews>
  <sheetFormatPr defaultRowHeight="16.5" x14ac:dyDescent="0.3"/>
  <cols>
    <col min="1" max="1" width="31.85546875" style="222" customWidth="1"/>
    <col min="2" max="2" width="9.5703125" style="139" customWidth="1"/>
    <col min="3" max="3" width="8.7109375" style="139" customWidth="1"/>
    <col min="4" max="4" width="10.140625" style="139" customWidth="1"/>
    <col min="5" max="5" width="11.140625" style="139" customWidth="1"/>
    <col min="6" max="6" width="10.140625" style="139" customWidth="1"/>
    <col min="7" max="7" width="10" style="139" customWidth="1"/>
    <col min="8" max="8" width="33.5703125" style="139" customWidth="1"/>
    <col min="9" max="9" width="15.28515625" style="139" customWidth="1"/>
    <col min="10" max="16384" width="9.140625" style="131"/>
  </cols>
  <sheetData>
    <row r="1" spans="1:12" hidden="1" x14ac:dyDescent="0.3">
      <c r="A1" s="216"/>
      <c r="B1" s="212"/>
      <c r="C1" s="129"/>
      <c r="D1" s="129"/>
      <c r="E1" s="129"/>
      <c r="F1" s="129"/>
      <c r="G1" s="129"/>
      <c r="H1" s="129"/>
      <c r="I1" s="129"/>
    </row>
    <row r="2" spans="1:12" ht="25.5" customHeight="1" x14ac:dyDescent="0.3">
      <c r="A2" s="396" t="s">
        <v>377</v>
      </c>
      <c r="B2" s="396"/>
      <c r="C2" s="396"/>
      <c r="D2" s="396"/>
      <c r="E2" s="396"/>
      <c r="F2" s="396"/>
      <c r="G2" s="396"/>
      <c r="H2" s="396"/>
      <c r="I2" s="396"/>
    </row>
    <row r="3" spans="1:12" ht="21" customHeight="1" x14ac:dyDescent="0.3">
      <c r="A3" s="336" t="s">
        <v>280</v>
      </c>
      <c r="B3" s="336"/>
      <c r="C3" s="336"/>
      <c r="D3" s="336"/>
      <c r="E3" s="336"/>
      <c r="F3" s="336"/>
      <c r="G3" s="336"/>
      <c r="H3" s="336"/>
      <c r="I3" s="336"/>
      <c r="J3" s="130"/>
    </row>
    <row r="4" spans="1:12" ht="25.5" customHeight="1" x14ac:dyDescent="0.3">
      <c r="A4" s="126"/>
      <c r="B4" s="236"/>
      <c r="C4" s="369" t="s">
        <v>0</v>
      </c>
      <c r="D4" s="369"/>
      <c r="E4" s="369"/>
      <c r="F4" s="369"/>
      <c r="G4" s="369"/>
      <c r="H4" s="127"/>
      <c r="I4" s="129"/>
      <c r="J4" s="130"/>
    </row>
    <row r="5" spans="1:12" s="153" customFormat="1" x14ac:dyDescent="0.25">
      <c r="A5" s="338" t="s">
        <v>1</v>
      </c>
      <c r="B5" s="339" t="s">
        <v>2</v>
      </c>
      <c r="C5" s="339" t="s">
        <v>3</v>
      </c>
      <c r="D5" s="340" t="s">
        <v>4</v>
      </c>
      <c r="E5" s="340" t="s">
        <v>5</v>
      </c>
      <c r="F5" s="341" t="s">
        <v>6</v>
      </c>
      <c r="G5" s="340" t="s">
        <v>7</v>
      </c>
      <c r="H5" s="341" t="s">
        <v>8</v>
      </c>
      <c r="I5" s="341" t="s">
        <v>9</v>
      </c>
    </row>
    <row r="6" spans="1:12" s="153" customFormat="1" x14ac:dyDescent="0.25">
      <c r="A6" s="338"/>
      <c r="B6" s="339"/>
      <c r="C6" s="339"/>
      <c r="D6" s="340"/>
      <c r="E6" s="340"/>
      <c r="F6" s="341"/>
      <c r="G6" s="340"/>
      <c r="H6" s="341"/>
      <c r="I6" s="341"/>
    </row>
    <row r="7" spans="1:12" s="153" customFormat="1" x14ac:dyDescent="0.25">
      <c r="A7" s="338"/>
      <c r="B7" s="251" t="s">
        <v>10</v>
      </c>
      <c r="C7" s="339"/>
      <c r="D7" s="252" t="s">
        <v>10</v>
      </c>
      <c r="E7" s="252" t="s">
        <v>10</v>
      </c>
      <c r="F7" s="253" t="s">
        <v>10</v>
      </c>
      <c r="G7" s="252" t="s">
        <v>11</v>
      </c>
      <c r="H7" s="341"/>
      <c r="I7" s="341"/>
    </row>
    <row r="8" spans="1:12" ht="29.25" customHeight="1" x14ac:dyDescent="0.3">
      <c r="A8" s="284" t="s">
        <v>290</v>
      </c>
      <c r="B8" s="285">
        <v>250</v>
      </c>
      <c r="C8" s="265">
        <v>26.6</v>
      </c>
      <c r="D8" s="285">
        <v>10.5</v>
      </c>
      <c r="E8" s="285">
        <v>14.3</v>
      </c>
      <c r="F8" s="285">
        <v>48.5</v>
      </c>
      <c r="G8" s="286">
        <v>365.1</v>
      </c>
      <c r="H8" s="285" t="s">
        <v>12</v>
      </c>
      <c r="I8" s="264" t="s">
        <v>291</v>
      </c>
    </row>
    <row r="9" spans="1:12" ht="23.25" customHeight="1" x14ac:dyDescent="0.3">
      <c r="A9" s="279" t="s">
        <v>14</v>
      </c>
      <c r="B9" s="324">
        <v>10</v>
      </c>
      <c r="C9" s="265">
        <v>7.22</v>
      </c>
      <c r="D9" s="265">
        <v>0.1</v>
      </c>
      <c r="E9" s="265">
        <v>8.3000000000000007</v>
      </c>
      <c r="F9" s="265">
        <v>0.1</v>
      </c>
      <c r="G9" s="265">
        <v>74.900000000000006</v>
      </c>
      <c r="H9" s="264" t="s">
        <v>12</v>
      </c>
      <c r="I9" s="264" t="s">
        <v>15</v>
      </c>
    </row>
    <row r="10" spans="1:12" ht="23.25" customHeight="1" x14ac:dyDescent="0.3">
      <c r="A10" s="279" t="s">
        <v>32</v>
      </c>
      <c r="B10" s="264">
        <v>20</v>
      </c>
      <c r="C10" s="265">
        <v>11.47</v>
      </c>
      <c r="D10" s="265">
        <v>5.12</v>
      </c>
      <c r="E10" s="265">
        <v>5.22</v>
      </c>
      <c r="F10" s="265">
        <v>0</v>
      </c>
      <c r="G10" s="265">
        <v>68.599999999999994</v>
      </c>
      <c r="H10" s="264" t="s">
        <v>12</v>
      </c>
      <c r="I10" s="264" t="s">
        <v>292</v>
      </c>
    </row>
    <row r="11" spans="1:12" s="266" customFormat="1" ht="24" customHeight="1" x14ac:dyDescent="0.3">
      <c r="A11" s="279" t="s">
        <v>16</v>
      </c>
      <c r="B11" s="264">
        <v>60</v>
      </c>
      <c r="C11" s="265">
        <v>5.75</v>
      </c>
      <c r="D11" s="265">
        <v>2.8</v>
      </c>
      <c r="E11" s="265">
        <v>0.8</v>
      </c>
      <c r="F11" s="265">
        <v>20</v>
      </c>
      <c r="G11" s="265">
        <v>105.6</v>
      </c>
      <c r="H11" s="264" t="s">
        <v>349</v>
      </c>
      <c r="I11" s="264">
        <v>125</v>
      </c>
    </row>
    <row r="12" spans="1:12" s="266" customFormat="1" ht="24" customHeight="1" x14ac:dyDescent="0.3">
      <c r="A12" s="279" t="s">
        <v>357</v>
      </c>
      <c r="B12" s="264">
        <v>55</v>
      </c>
      <c r="C12" s="265">
        <v>17.88</v>
      </c>
      <c r="D12" s="265">
        <v>4</v>
      </c>
      <c r="E12" s="265">
        <v>18</v>
      </c>
      <c r="F12" s="265">
        <v>65</v>
      </c>
      <c r="G12" s="265">
        <v>122</v>
      </c>
      <c r="H12" s="264" t="s">
        <v>266</v>
      </c>
      <c r="I12" s="264"/>
    </row>
    <row r="13" spans="1:12" ht="33" x14ac:dyDescent="0.3">
      <c r="A13" s="280" t="s">
        <v>63</v>
      </c>
      <c r="B13" s="264">
        <v>200</v>
      </c>
      <c r="C13" s="265">
        <v>8.17</v>
      </c>
      <c r="D13" s="265">
        <v>0.3</v>
      </c>
      <c r="E13" s="265">
        <v>0</v>
      </c>
      <c r="F13" s="265">
        <v>6.7</v>
      </c>
      <c r="G13" s="265">
        <v>27.6</v>
      </c>
      <c r="H13" s="264" t="s">
        <v>12</v>
      </c>
      <c r="I13" s="264" t="s">
        <v>64</v>
      </c>
      <c r="J13" s="147"/>
      <c r="K13" s="148"/>
      <c r="L13" s="149"/>
    </row>
    <row r="14" spans="1:12" x14ac:dyDescent="0.3">
      <c r="A14" s="287" t="s">
        <v>18</v>
      </c>
      <c r="B14" s="288"/>
      <c r="C14" s="288">
        <f>SUM(C8:C13)</f>
        <v>77.09</v>
      </c>
      <c r="D14" s="288">
        <f>SUM(D8:D13)</f>
        <v>22.82</v>
      </c>
      <c r="E14" s="288">
        <f>SUM(E8:E13)</f>
        <v>46.620000000000005</v>
      </c>
      <c r="F14" s="288">
        <f>SUM(F8:F13)</f>
        <v>140.29999999999998</v>
      </c>
      <c r="G14" s="288">
        <f>SUM(G8:G13)</f>
        <v>763.80000000000007</v>
      </c>
      <c r="H14" s="323"/>
      <c r="I14" s="323"/>
    </row>
    <row r="15" spans="1:12" ht="22.5" customHeight="1" x14ac:dyDescent="0.3">
      <c r="A15" s="398" t="s">
        <v>19</v>
      </c>
      <c r="B15" s="398"/>
      <c r="C15" s="398"/>
      <c r="D15" s="398"/>
      <c r="E15" s="398"/>
      <c r="F15" s="398"/>
      <c r="G15" s="398"/>
      <c r="H15" s="398"/>
      <c r="I15" s="398"/>
    </row>
    <row r="16" spans="1:12" ht="33" x14ac:dyDescent="0.3">
      <c r="A16" s="278" t="s">
        <v>358</v>
      </c>
      <c r="B16" s="264">
        <v>100</v>
      </c>
      <c r="C16" s="265">
        <v>10</v>
      </c>
      <c r="D16" s="265">
        <v>0.99</v>
      </c>
      <c r="E16" s="265">
        <v>5.15</v>
      </c>
      <c r="F16" s="265">
        <v>3</v>
      </c>
      <c r="G16" s="265">
        <v>62.42</v>
      </c>
      <c r="H16" s="264" t="s">
        <v>12</v>
      </c>
      <c r="I16" s="264" t="s">
        <v>22</v>
      </c>
    </row>
    <row r="17" spans="1:10" ht="29.25" customHeight="1" x14ac:dyDescent="0.3">
      <c r="A17" s="280" t="s">
        <v>356</v>
      </c>
      <c r="B17" s="281">
        <v>300</v>
      </c>
      <c r="C17" s="265">
        <v>15</v>
      </c>
      <c r="D17" s="265">
        <v>3.49</v>
      </c>
      <c r="E17" s="265">
        <v>6.42</v>
      </c>
      <c r="F17" s="265">
        <v>9.1999999999999993</v>
      </c>
      <c r="G17" s="265">
        <v>104.4</v>
      </c>
      <c r="H17" s="281" t="s">
        <v>12</v>
      </c>
      <c r="I17" s="264" t="s">
        <v>52</v>
      </c>
    </row>
    <row r="18" spans="1:10" ht="23.25" customHeight="1" x14ac:dyDescent="0.3">
      <c r="A18" s="284" t="s">
        <v>293</v>
      </c>
      <c r="B18" s="324">
        <v>180</v>
      </c>
      <c r="C18" s="265">
        <v>15</v>
      </c>
      <c r="D18" s="265">
        <v>9.9</v>
      </c>
      <c r="E18" s="265">
        <v>8.3699999999999992</v>
      </c>
      <c r="F18" s="265">
        <v>43.11</v>
      </c>
      <c r="G18" s="265">
        <v>286.64999999999998</v>
      </c>
      <c r="H18" s="264" t="s">
        <v>12</v>
      </c>
      <c r="I18" s="264" t="s">
        <v>122</v>
      </c>
    </row>
    <row r="19" spans="1:10" ht="27.75" customHeight="1" x14ac:dyDescent="0.3">
      <c r="A19" s="271" t="s">
        <v>97</v>
      </c>
      <c r="B19" s="272">
        <v>100</v>
      </c>
      <c r="C19" s="265">
        <v>35</v>
      </c>
      <c r="D19" s="265">
        <v>19.18</v>
      </c>
      <c r="E19" s="265">
        <v>4.4000000000000004</v>
      </c>
      <c r="F19" s="265">
        <v>13.45</v>
      </c>
      <c r="G19" s="265">
        <v>169.16</v>
      </c>
      <c r="H19" s="264" t="s">
        <v>98</v>
      </c>
      <c r="I19" s="264" t="s">
        <v>99</v>
      </c>
    </row>
    <row r="20" spans="1:10" ht="26.25" customHeight="1" x14ac:dyDescent="0.3">
      <c r="A20" s="271" t="s">
        <v>23</v>
      </c>
      <c r="B20" s="320">
        <v>200</v>
      </c>
      <c r="C20" s="322">
        <v>5</v>
      </c>
      <c r="D20" s="322">
        <v>0.6</v>
      </c>
      <c r="E20" s="322">
        <v>0</v>
      </c>
      <c r="F20" s="322">
        <v>22.7</v>
      </c>
      <c r="G20" s="322">
        <v>93.2</v>
      </c>
      <c r="H20" s="273" t="s">
        <v>361</v>
      </c>
      <c r="I20" s="320" t="s">
        <v>24</v>
      </c>
    </row>
    <row r="21" spans="1:10" ht="24.75" customHeight="1" x14ac:dyDescent="0.3">
      <c r="A21" s="280" t="s">
        <v>350</v>
      </c>
      <c r="B21" s="281">
        <v>80</v>
      </c>
      <c r="C21" s="282">
        <v>2</v>
      </c>
      <c r="D21" s="282">
        <v>6.5</v>
      </c>
      <c r="E21" s="282">
        <v>0.8</v>
      </c>
      <c r="F21" s="282">
        <v>33.799999999999997</v>
      </c>
      <c r="G21" s="282">
        <v>177.6</v>
      </c>
      <c r="H21" s="273" t="s">
        <v>360</v>
      </c>
      <c r="I21" s="281">
        <v>13003</v>
      </c>
    </row>
    <row r="22" spans="1:10" ht="36.75" customHeight="1" x14ac:dyDescent="0.3">
      <c r="A22" s="280" t="s">
        <v>351</v>
      </c>
      <c r="B22" s="264">
        <v>30</v>
      </c>
      <c r="C22" s="265">
        <v>2</v>
      </c>
      <c r="D22" s="265">
        <v>2.4</v>
      </c>
      <c r="E22" s="265">
        <v>0.3</v>
      </c>
      <c r="F22" s="265">
        <v>14.6</v>
      </c>
      <c r="G22" s="265">
        <v>72.599999999999994</v>
      </c>
      <c r="H22" s="273" t="s">
        <v>360</v>
      </c>
      <c r="I22" s="281">
        <v>13003</v>
      </c>
      <c r="J22" s="130" t="s">
        <v>35</v>
      </c>
    </row>
    <row r="23" spans="1:10" ht="21.75" customHeight="1" x14ac:dyDescent="0.3">
      <c r="A23" s="220" t="s">
        <v>27</v>
      </c>
      <c r="B23" s="256"/>
      <c r="C23" s="179">
        <f>SUM(C16:C22)</f>
        <v>84</v>
      </c>
      <c r="D23" s="179">
        <f>SUM(D16:D22)</f>
        <v>43.06</v>
      </c>
      <c r="E23" s="179">
        <f>SUM(E16:E22)</f>
        <v>25.439999999999998</v>
      </c>
      <c r="F23" s="179">
        <f>SUM(F16:F22)</f>
        <v>139.86000000000001</v>
      </c>
      <c r="G23" s="179">
        <f>SUM(G16:G22)</f>
        <v>966.03000000000009</v>
      </c>
      <c r="H23" s="254"/>
      <c r="I23" s="254"/>
    </row>
    <row r="24" spans="1:10" ht="21.75" customHeight="1" x14ac:dyDescent="0.3">
      <c r="A24" s="221" t="s">
        <v>42</v>
      </c>
      <c r="B24" s="56"/>
      <c r="C24" s="174">
        <f>SUM(C14+C23)</f>
        <v>161.09</v>
      </c>
      <c r="D24" s="174">
        <f>D14+D23</f>
        <v>65.88</v>
      </c>
      <c r="E24" s="174">
        <f>E14+E23</f>
        <v>72.06</v>
      </c>
      <c r="F24" s="174">
        <f>F14+F23</f>
        <v>280.15999999999997</v>
      </c>
      <c r="G24" s="174">
        <f>G14+G23</f>
        <v>1729.8300000000002</v>
      </c>
      <c r="H24" s="56"/>
      <c r="I24" s="56"/>
    </row>
  </sheetData>
  <mergeCells count="13">
    <mergeCell ref="A2:I2"/>
    <mergeCell ref="G5:G6"/>
    <mergeCell ref="H5:H7"/>
    <mergeCell ref="I5:I7"/>
    <mergeCell ref="A15:I15"/>
    <mergeCell ref="A3:I3"/>
    <mergeCell ref="C4:G4"/>
    <mergeCell ref="A5:A7"/>
    <mergeCell ref="B5:B6"/>
    <mergeCell ref="C5:C7"/>
    <mergeCell ref="D5:D6"/>
    <mergeCell ref="E5:E6"/>
    <mergeCell ref="F5:F6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23"/>
  <sheetViews>
    <sheetView view="pageBreakPreview" zoomScaleSheetLayoutView="100" workbookViewId="0">
      <selection activeCell="A8" sqref="A8:XFD8"/>
    </sheetView>
  </sheetViews>
  <sheetFormatPr defaultRowHeight="16.5" x14ac:dyDescent="0.3"/>
  <cols>
    <col min="1" max="1" width="31.28515625" style="229" customWidth="1"/>
    <col min="2" max="2" width="10" style="130" customWidth="1"/>
    <col min="3" max="3" width="8.28515625" style="130" customWidth="1"/>
    <col min="4" max="4" width="11" style="130" customWidth="1"/>
    <col min="5" max="5" width="9.42578125" style="130" customWidth="1"/>
    <col min="6" max="6" width="10" style="130" customWidth="1"/>
    <col min="7" max="7" width="9.140625" style="130"/>
    <col min="8" max="8" width="36.28515625" style="130" customWidth="1"/>
    <col min="9" max="9" width="15.28515625" style="131" customWidth="1"/>
    <col min="10" max="16384" width="9.140625" style="131"/>
  </cols>
  <sheetData>
    <row r="1" spans="1:10" ht="25.5" customHeight="1" x14ac:dyDescent="0.3">
      <c r="A1" s="396" t="s">
        <v>300</v>
      </c>
      <c r="B1" s="396"/>
      <c r="C1" s="396"/>
      <c r="D1" s="396"/>
      <c r="E1" s="396"/>
      <c r="F1" s="396"/>
      <c r="G1" s="396"/>
      <c r="H1" s="396"/>
      <c r="I1" s="396"/>
    </row>
    <row r="2" spans="1:10" ht="21" customHeight="1" x14ac:dyDescent="0.3">
      <c r="A2" s="336" t="s">
        <v>281</v>
      </c>
      <c r="B2" s="336"/>
      <c r="C2" s="336"/>
      <c r="D2" s="336"/>
      <c r="E2" s="336"/>
      <c r="F2" s="336"/>
      <c r="G2" s="336"/>
      <c r="H2" s="336"/>
      <c r="I2" s="336"/>
      <c r="J2" s="130"/>
    </row>
    <row r="3" spans="1:10" ht="25.5" customHeight="1" x14ac:dyDescent="0.3">
      <c r="A3" s="126"/>
      <c r="B3" s="236"/>
      <c r="C3" s="369" t="s">
        <v>0</v>
      </c>
      <c r="D3" s="369"/>
      <c r="E3" s="369"/>
      <c r="F3" s="369"/>
      <c r="G3" s="369"/>
      <c r="H3" s="127"/>
      <c r="I3" s="129"/>
      <c r="J3" s="130"/>
    </row>
    <row r="4" spans="1:10" s="130" customFormat="1" x14ac:dyDescent="0.3">
      <c r="A4" s="340" t="s">
        <v>1</v>
      </c>
      <c r="B4" s="371" t="s">
        <v>2</v>
      </c>
      <c r="C4" s="339" t="s">
        <v>3</v>
      </c>
      <c r="D4" s="373" t="s">
        <v>4</v>
      </c>
      <c r="E4" s="373" t="s">
        <v>5</v>
      </c>
      <c r="F4" s="374" t="s">
        <v>6</v>
      </c>
      <c r="G4" s="373" t="s">
        <v>7</v>
      </c>
      <c r="H4" s="341" t="s">
        <v>8</v>
      </c>
      <c r="I4" s="341" t="s">
        <v>9</v>
      </c>
    </row>
    <row r="5" spans="1:10" s="130" customFormat="1" ht="4.5" customHeight="1" x14ac:dyDescent="0.3">
      <c r="A5" s="340"/>
      <c r="B5" s="371"/>
      <c r="C5" s="339"/>
      <c r="D5" s="373"/>
      <c r="E5" s="373"/>
      <c r="F5" s="374"/>
      <c r="G5" s="373"/>
      <c r="H5" s="341"/>
      <c r="I5" s="341"/>
    </row>
    <row r="6" spans="1:10" s="130" customFormat="1" x14ac:dyDescent="0.3">
      <c r="A6" s="340"/>
      <c r="B6" s="255" t="s">
        <v>10</v>
      </c>
      <c r="C6" s="339"/>
      <c r="D6" s="257" t="s">
        <v>10</v>
      </c>
      <c r="E6" s="257" t="s">
        <v>10</v>
      </c>
      <c r="F6" s="258" t="s">
        <v>10</v>
      </c>
      <c r="G6" s="257" t="s">
        <v>11</v>
      </c>
      <c r="H6" s="341"/>
      <c r="I6" s="341"/>
    </row>
    <row r="7" spans="1:10" s="136" customFormat="1" ht="27" customHeight="1" x14ac:dyDescent="0.25">
      <c r="A7" s="278" t="s">
        <v>294</v>
      </c>
      <c r="B7" s="285">
        <v>200</v>
      </c>
      <c r="C7" s="265">
        <v>31.59</v>
      </c>
      <c r="D7" s="285">
        <v>16.8</v>
      </c>
      <c r="E7" s="285">
        <v>25.8</v>
      </c>
      <c r="F7" s="285">
        <v>4.2</v>
      </c>
      <c r="G7" s="286">
        <v>316.10000000000002</v>
      </c>
      <c r="H7" s="264" t="s">
        <v>12</v>
      </c>
      <c r="I7" s="264" t="s">
        <v>295</v>
      </c>
    </row>
    <row r="8" spans="1:10" s="139" customFormat="1" ht="24.75" customHeight="1" x14ac:dyDescent="0.25">
      <c r="A8" s="279" t="s">
        <v>32</v>
      </c>
      <c r="B8" s="264">
        <v>20</v>
      </c>
      <c r="C8" s="265">
        <v>11.47</v>
      </c>
      <c r="D8" s="265">
        <v>5.12</v>
      </c>
      <c r="E8" s="265">
        <v>5.22</v>
      </c>
      <c r="F8" s="265">
        <v>0</v>
      </c>
      <c r="G8" s="265">
        <v>68.599999999999994</v>
      </c>
      <c r="H8" s="264" t="s">
        <v>12</v>
      </c>
      <c r="I8" s="264" t="s">
        <v>292</v>
      </c>
    </row>
    <row r="9" spans="1:10" ht="23.25" customHeight="1" x14ac:dyDescent="0.3">
      <c r="A9" s="279" t="s">
        <v>14</v>
      </c>
      <c r="B9" s="324">
        <v>10</v>
      </c>
      <c r="C9" s="265">
        <v>7.22</v>
      </c>
      <c r="D9" s="265">
        <v>0.1</v>
      </c>
      <c r="E9" s="265">
        <v>8.3000000000000007</v>
      </c>
      <c r="F9" s="265">
        <v>0.1</v>
      </c>
      <c r="G9" s="265">
        <v>74.900000000000006</v>
      </c>
      <c r="H9" s="264" t="s">
        <v>12</v>
      </c>
      <c r="I9" s="264" t="s">
        <v>15</v>
      </c>
    </row>
    <row r="10" spans="1:10" s="266" customFormat="1" ht="24" customHeight="1" x14ac:dyDescent="0.3">
      <c r="A10" s="279" t="s">
        <v>16</v>
      </c>
      <c r="B10" s="264">
        <v>60</v>
      </c>
      <c r="C10" s="265">
        <v>5.75</v>
      </c>
      <c r="D10" s="265">
        <v>2.8</v>
      </c>
      <c r="E10" s="265">
        <v>0.8</v>
      </c>
      <c r="F10" s="265">
        <v>20</v>
      </c>
      <c r="G10" s="265">
        <v>105.6</v>
      </c>
      <c r="H10" s="264" t="s">
        <v>349</v>
      </c>
      <c r="I10" s="264">
        <v>125</v>
      </c>
    </row>
    <row r="11" spans="1:10" s="194" customFormat="1" ht="21" customHeight="1" x14ac:dyDescent="0.25">
      <c r="A11" s="271" t="s">
        <v>79</v>
      </c>
      <c r="B11" s="264">
        <v>200</v>
      </c>
      <c r="C11" s="265">
        <v>21.06</v>
      </c>
      <c r="D11" s="265">
        <v>3.8</v>
      </c>
      <c r="E11" s="265">
        <v>3.5</v>
      </c>
      <c r="F11" s="265">
        <v>11.1</v>
      </c>
      <c r="G11" s="265">
        <v>90.8</v>
      </c>
      <c r="H11" s="264" t="s">
        <v>12</v>
      </c>
      <c r="I11" s="264" t="s">
        <v>80</v>
      </c>
    </row>
    <row r="12" spans="1:10" ht="19.5" customHeight="1" x14ac:dyDescent="0.3">
      <c r="A12" s="291" t="s">
        <v>278</v>
      </c>
      <c r="B12" s="292"/>
      <c r="C12" s="293">
        <f>SUM(C7:C11)</f>
        <v>77.09</v>
      </c>
      <c r="D12" s="293">
        <f>SUM(D7:D11)</f>
        <v>28.620000000000005</v>
      </c>
      <c r="E12" s="293">
        <f>SUM(E7:E11)</f>
        <v>43.62</v>
      </c>
      <c r="F12" s="293">
        <f>SUM(F7:F11)</f>
        <v>35.4</v>
      </c>
      <c r="G12" s="293">
        <f>SUM(G7:G11)</f>
        <v>656</v>
      </c>
      <c r="H12" s="294"/>
      <c r="I12" s="294"/>
    </row>
    <row r="13" spans="1:10" ht="21" customHeight="1" x14ac:dyDescent="0.3">
      <c r="A13" s="397" t="s">
        <v>19</v>
      </c>
      <c r="B13" s="397"/>
      <c r="C13" s="397"/>
      <c r="D13" s="397"/>
      <c r="E13" s="397"/>
      <c r="F13" s="397"/>
      <c r="G13" s="397"/>
      <c r="H13" s="397"/>
      <c r="I13" s="397"/>
    </row>
    <row r="14" spans="1:10" s="153" customFormat="1" ht="33" customHeight="1" x14ac:dyDescent="0.25">
      <c r="A14" s="278" t="s">
        <v>305</v>
      </c>
      <c r="B14" s="281">
        <v>60</v>
      </c>
      <c r="C14" s="282">
        <v>10</v>
      </c>
      <c r="D14" s="282">
        <v>0.6</v>
      </c>
      <c r="E14" s="282">
        <v>6.1</v>
      </c>
      <c r="F14" s="282">
        <v>4.3</v>
      </c>
      <c r="G14" s="282">
        <v>74.400000000000006</v>
      </c>
      <c r="H14" s="281" t="s">
        <v>12</v>
      </c>
      <c r="I14" s="281" t="s">
        <v>306</v>
      </c>
    </row>
    <row r="15" spans="1:10" ht="30.75" customHeight="1" x14ac:dyDescent="0.3">
      <c r="A15" s="271" t="s">
        <v>299</v>
      </c>
      <c r="B15" s="264">
        <v>250</v>
      </c>
      <c r="C15" s="264">
        <v>15</v>
      </c>
      <c r="D15" s="264">
        <v>2.63</v>
      </c>
      <c r="E15" s="264">
        <v>5.14</v>
      </c>
      <c r="F15" s="264">
        <v>12.54</v>
      </c>
      <c r="G15" s="264">
        <v>106.9</v>
      </c>
      <c r="H15" s="264" t="s">
        <v>359</v>
      </c>
      <c r="I15" s="264">
        <v>66</v>
      </c>
    </row>
    <row r="16" spans="1:10" ht="23.25" customHeight="1" x14ac:dyDescent="0.3">
      <c r="A16" s="279" t="s">
        <v>297</v>
      </c>
      <c r="B16" s="264">
        <v>150</v>
      </c>
      <c r="C16" s="265">
        <v>15</v>
      </c>
      <c r="D16" s="265">
        <v>5</v>
      </c>
      <c r="E16" s="265">
        <v>5.3</v>
      </c>
      <c r="F16" s="265">
        <v>35</v>
      </c>
      <c r="G16" s="265">
        <v>208</v>
      </c>
      <c r="H16" s="281" t="s">
        <v>12</v>
      </c>
      <c r="I16" s="264" t="s">
        <v>54</v>
      </c>
    </row>
    <row r="17" spans="1:10" ht="22.5" customHeight="1" x14ac:dyDescent="0.3">
      <c r="A17" s="274" t="s">
        <v>303</v>
      </c>
      <c r="B17" s="326" t="s">
        <v>107</v>
      </c>
      <c r="C17" s="275">
        <v>35</v>
      </c>
      <c r="D17" s="275">
        <v>15.07</v>
      </c>
      <c r="E17" s="275">
        <v>15.75</v>
      </c>
      <c r="F17" s="275">
        <v>5.96</v>
      </c>
      <c r="G17" s="275">
        <v>225.78</v>
      </c>
      <c r="H17" s="276" t="s">
        <v>12</v>
      </c>
      <c r="I17" s="276" t="s">
        <v>304</v>
      </c>
    </row>
    <row r="18" spans="1:10" ht="34.5" customHeight="1" x14ac:dyDescent="0.3">
      <c r="A18" s="280" t="s">
        <v>298</v>
      </c>
      <c r="B18" s="320">
        <v>200</v>
      </c>
      <c r="C18" s="322">
        <v>5</v>
      </c>
      <c r="D18" s="322">
        <v>0.35</v>
      </c>
      <c r="E18" s="322">
        <v>0.08</v>
      </c>
      <c r="F18" s="322">
        <v>29.85</v>
      </c>
      <c r="G18" s="322">
        <v>122</v>
      </c>
      <c r="H18" s="277" t="s">
        <v>361</v>
      </c>
      <c r="I18" s="320">
        <v>348</v>
      </c>
    </row>
    <row r="19" spans="1:10" ht="31.5" customHeight="1" x14ac:dyDescent="0.3">
      <c r="A19" s="280" t="s">
        <v>350</v>
      </c>
      <c r="B19" s="281">
        <v>80</v>
      </c>
      <c r="C19" s="282">
        <v>2</v>
      </c>
      <c r="D19" s="282">
        <v>6.5</v>
      </c>
      <c r="E19" s="282">
        <v>0.8</v>
      </c>
      <c r="F19" s="282">
        <v>33.799999999999997</v>
      </c>
      <c r="G19" s="282">
        <v>177.6</v>
      </c>
      <c r="H19" s="273" t="s">
        <v>360</v>
      </c>
      <c r="I19" s="281">
        <v>13003</v>
      </c>
    </row>
    <row r="20" spans="1:10" ht="36.75" customHeight="1" x14ac:dyDescent="0.3">
      <c r="A20" s="280" t="s">
        <v>351</v>
      </c>
      <c r="B20" s="264">
        <v>30</v>
      </c>
      <c r="C20" s="265">
        <v>2</v>
      </c>
      <c r="D20" s="265">
        <v>2.4</v>
      </c>
      <c r="E20" s="265">
        <v>0.3</v>
      </c>
      <c r="F20" s="265">
        <v>14.6</v>
      </c>
      <c r="G20" s="265">
        <v>72.599999999999994</v>
      </c>
      <c r="H20" s="273" t="s">
        <v>360</v>
      </c>
      <c r="I20" s="281">
        <v>13003</v>
      </c>
      <c r="J20" s="130" t="s">
        <v>35</v>
      </c>
    </row>
    <row r="21" spans="1:10" ht="19.5" customHeight="1" x14ac:dyDescent="0.3">
      <c r="A21" s="226" t="s">
        <v>27</v>
      </c>
      <c r="B21" s="163"/>
      <c r="C21" s="179">
        <f>SUM(C14:C20)</f>
        <v>84</v>
      </c>
      <c r="D21" s="164">
        <f>SUM(D14:D20)</f>
        <v>32.550000000000004</v>
      </c>
      <c r="E21" s="164">
        <f>SUM(E14:E20)</f>
        <v>33.469999999999992</v>
      </c>
      <c r="F21" s="164">
        <f>SUM(F14:F20)</f>
        <v>136.05000000000001</v>
      </c>
      <c r="G21" s="164">
        <f>SUM(G14:G20)</f>
        <v>987.28000000000009</v>
      </c>
      <c r="H21" s="197"/>
      <c r="I21" s="254"/>
    </row>
    <row r="22" spans="1:10" x14ac:dyDescent="0.3">
      <c r="A22" s="227" t="s">
        <v>42</v>
      </c>
      <c r="B22" s="169"/>
      <c r="C22" s="174">
        <f>C12+C21</f>
        <v>161.09</v>
      </c>
      <c r="D22" s="168">
        <f>D12+D21</f>
        <v>61.170000000000009</v>
      </c>
      <c r="E22" s="168">
        <f>E12+E21</f>
        <v>77.089999999999989</v>
      </c>
      <c r="F22" s="168">
        <f>F12+F21</f>
        <v>171.45000000000002</v>
      </c>
      <c r="G22" s="168">
        <f>G12+G21</f>
        <v>1643.2800000000002</v>
      </c>
      <c r="H22" s="169"/>
      <c r="I22" s="167"/>
    </row>
    <row r="23" spans="1:10" x14ac:dyDescent="0.3">
      <c r="A23" s="224"/>
      <c r="B23" s="235"/>
      <c r="C23" s="127"/>
      <c r="D23" s="127"/>
      <c r="E23" s="127"/>
      <c r="F23" s="127"/>
      <c r="G23" s="127"/>
      <c r="H23" s="127"/>
      <c r="I23" s="129"/>
    </row>
  </sheetData>
  <mergeCells count="13">
    <mergeCell ref="A1:I1"/>
    <mergeCell ref="I4:I6"/>
    <mergeCell ref="A13:I13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22"/>
  <sheetViews>
    <sheetView view="pageBreakPreview" zoomScaleSheetLayoutView="100" workbookViewId="0">
      <selection activeCell="A8" sqref="A8:XFD8"/>
    </sheetView>
  </sheetViews>
  <sheetFormatPr defaultRowHeight="16.5" x14ac:dyDescent="0.3"/>
  <cols>
    <col min="1" max="1" width="30.140625" style="229" customWidth="1"/>
    <col min="2" max="2" width="10" style="130" customWidth="1"/>
    <col min="3" max="3" width="9.140625" style="130"/>
    <col min="4" max="4" width="11" style="130" customWidth="1"/>
    <col min="5" max="5" width="9.5703125" style="130" customWidth="1"/>
    <col min="6" max="6" width="10" style="130" customWidth="1"/>
    <col min="7" max="7" width="9.140625" style="130"/>
    <col min="8" max="8" width="36.28515625" style="130" customWidth="1"/>
    <col min="9" max="9" width="15.28515625" style="131" customWidth="1"/>
    <col min="10" max="16384" width="9.140625" style="131"/>
  </cols>
  <sheetData>
    <row r="1" spans="1:9" x14ac:dyDescent="0.3">
      <c r="A1" s="396" t="s">
        <v>378</v>
      </c>
      <c r="B1" s="396"/>
      <c r="C1" s="396"/>
      <c r="D1" s="396"/>
      <c r="E1" s="396"/>
      <c r="F1" s="396"/>
      <c r="G1" s="396"/>
      <c r="H1" s="396"/>
      <c r="I1" s="396"/>
    </row>
    <row r="2" spans="1:9" s="262" customFormat="1" x14ac:dyDescent="0.3">
      <c r="A2" s="377" t="s">
        <v>379</v>
      </c>
      <c r="B2" s="377"/>
      <c r="C2" s="377"/>
      <c r="D2" s="377"/>
      <c r="E2" s="377"/>
      <c r="F2" s="377"/>
      <c r="G2" s="377"/>
      <c r="H2" s="377"/>
      <c r="I2" s="377"/>
    </row>
    <row r="3" spans="1:9" x14ac:dyDescent="0.3">
      <c r="A3" s="224"/>
      <c r="B3" s="236"/>
      <c r="C3" s="369" t="s">
        <v>380</v>
      </c>
      <c r="D3" s="369"/>
      <c r="E3" s="369"/>
      <c r="F3" s="369"/>
      <c r="G3" s="369"/>
      <c r="H3" s="127"/>
      <c r="I3" s="129"/>
    </row>
    <row r="4" spans="1:9" x14ac:dyDescent="0.3">
      <c r="A4" s="340" t="s">
        <v>1</v>
      </c>
      <c r="B4" s="371" t="s">
        <v>2</v>
      </c>
      <c r="C4" s="339" t="s">
        <v>3</v>
      </c>
      <c r="D4" s="373" t="s">
        <v>4</v>
      </c>
      <c r="E4" s="373" t="s">
        <v>5</v>
      </c>
      <c r="F4" s="374" t="s">
        <v>6</v>
      </c>
      <c r="G4" s="373" t="s">
        <v>7</v>
      </c>
      <c r="H4" s="341" t="s">
        <v>8</v>
      </c>
      <c r="I4" s="341" t="s">
        <v>9</v>
      </c>
    </row>
    <row r="5" spans="1:9" x14ac:dyDescent="0.3">
      <c r="A5" s="340"/>
      <c r="B5" s="371"/>
      <c r="C5" s="339"/>
      <c r="D5" s="373"/>
      <c r="E5" s="373"/>
      <c r="F5" s="374"/>
      <c r="G5" s="373"/>
      <c r="H5" s="341"/>
      <c r="I5" s="341"/>
    </row>
    <row r="6" spans="1:9" x14ac:dyDescent="0.3">
      <c r="A6" s="370"/>
      <c r="B6" s="163" t="s">
        <v>10</v>
      </c>
      <c r="C6" s="372"/>
      <c r="D6" s="197" t="s">
        <v>10</v>
      </c>
      <c r="E6" s="197" t="s">
        <v>10</v>
      </c>
      <c r="F6" s="198" t="s">
        <v>10</v>
      </c>
      <c r="G6" s="257" t="s">
        <v>11</v>
      </c>
      <c r="H6" s="341"/>
      <c r="I6" s="341"/>
    </row>
    <row r="7" spans="1:9" ht="29.25" customHeight="1" x14ac:dyDescent="0.3">
      <c r="A7" s="278" t="s">
        <v>294</v>
      </c>
      <c r="B7" s="285">
        <v>250</v>
      </c>
      <c r="C7" s="265">
        <v>31.59</v>
      </c>
      <c r="D7" s="285">
        <v>21</v>
      </c>
      <c r="E7" s="285">
        <v>20.64</v>
      </c>
      <c r="F7" s="285">
        <v>5.25</v>
      </c>
      <c r="G7" s="286">
        <v>395.1</v>
      </c>
      <c r="H7" s="264" t="s">
        <v>12</v>
      </c>
      <c r="I7" s="264" t="s">
        <v>295</v>
      </c>
    </row>
    <row r="8" spans="1:9" s="139" customFormat="1" ht="24.75" customHeight="1" x14ac:dyDescent="0.25">
      <c r="A8" s="279" t="s">
        <v>32</v>
      </c>
      <c r="B8" s="264">
        <v>20</v>
      </c>
      <c r="C8" s="265">
        <v>11.47</v>
      </c>
      <c r="D8" s="265">
        <v>5.12</v>
      </c>
      <c r="E8" s="265">
        <v>5.22</v>
      </c>
      <c r="F8" s="265">
        <v>0</v>
      </c>
      <c r="G8" s="265">
        <v>68.599999999999994</v>
      </c>
      <c r="H8" s="264" t="s">
        <v>12</v>
      </c>
      <c r="I8" s="264" t="s">
        <v>292</v>
      </c>
    </row>
    <row r="9" spans="1:9" ht="23.25" customHeight="1" x14ac:dyDescent="0.3">
      <c r="A9" s="279" t="s">
        <v>14</v>
      </c>
      <c r="B9" s="324">
        <v>10</v>
      </c>
      <c r="C9" s="265">
        <v>7.22</v>
      </c>
      <c r="D9" s="265">
        <v>0.1</v>
      </c>
      <c r="E9" s="265">
        <v>8.3000000000000007</v>
      </c>
      <c r="F9" s="265">
        <v>0.1</v>
      </c>
      <c r="G9" s="265">
        <v>74.900000000000006</v>
      </c>
      <c r="H9" s="264" t="s">
        <v>12</v>
      </c>
      <c r="I9" s="264" t="s">
        <v>15</v>
      </c>
    </row>
    <row r="10" spans="1:9" s="266" customFormat="1" ht="24" customHeight="1" x14ac:dyDescent="0.3">
      <c r="A10" s="279" t="s">
        <v>16</v>
      </c>
      <c r="B10" s="264">
        <v>60</v>
      </c>
      <c r="C10" s="265">
        <v>5.75</v>
      </c>
      <c r="D10" s="265">
        <v>2.8</v>
      </c>
      <c r="E10" s="265">
        <v>0.8</v>
      </c>
      <c r="F10" s="265">
        <v>20</v>
      </c>
      <c r="G10" s="265">
        <v>105.6</v>
      </c>
      <c r="H10" s="264" t="s">
        <v>349</v>
      </c>
      <c r="I10" s="264">
        <v>125</v>
      </c>
    </row>
    <row r="11" spans="1:9" s="194" customFormat="1" ht="26.25" customHeight="1" x14ac:dyDescent="0.25">
      <c r="A11" s="271" t="s">
        <v>79</v>
      </c>
      <c r="B11" s="264">
        <v>200</v>
      </c>
      <c r="C11" s="265">
        <v>21.06</v>
      </c>
      <c r="D11" s="265">
        <v>3.8</v>
      </c>
      <c r="E11" s="265">
        <v>3.5</v>
      </c>
      <c r="F11" s="265">
        <v>11.1</v>
      </c>
      <c r="G11" s="265">
        <v>90.8</v>
      </c>
      <c r="H11" s="264" t="s">
        <v>12</v>
      </c>
      <c r="I11" s="264" t="s">
        <v>314</v>
      </c>
    </row>
    <row r="12" spans="1:9" ht="21.75" customHeight="1" x14ac:dyDescent="0.3">
      <c r="A12" s="291" t="s">
        <v>278</v>
      </c>
      <c r="B12" s="292"/>
      <c r="C12" s="293">
        <f>SUM(C7:C11)</f>
        <v>77.09</v>
      </c>
      <c r="D12" s="293">
        <f>SUM(D7:D11)</f>
        <v>32.82</v>
      </c>
      <c r="E12" s="293">
        <f>SUM(E7:E11)</f>
        <v>38.459999999999994</v>
      </c>
      <c r="F12" s="293">
        <f>SUM(F7:F11)</f>
        <v>36.450000000000003</v>
      </c>
      <c r="G12" s="293">
        <f>SUM(G7:G11)</f>
        <v>735</v>
      </c>
      <c r="H12" s="294"/>
      <c r="I12" s="294"/>
    </row>
    <row r="13" spans="1:9" ht="22.5" customHeight="1" x14ac:dyDescent="0.3">
      <c r="A13" s="398" t="s">
        <v>19</v>
      </c>
      <c r="B13" s="398"/>
      <c r="C13" s="398"/>
      <c r="D13" s="398"/>
      <c r="E13" s="398"/>
      <c r="F13" s="398"/>
      <c r="G13" s="398"/>
      <c r="H13" s="398"/>
      <c r="I13" s="398"/>
    </row>
    <row r="14" spans="1:9" ht="30" customHeight="1" x14ac:dyDescent="0.3">
      <c r="A14" s="278" t="s">
        <v>305</v>
      </c>
      <c r="B14" s="281">
        <v>100</v>
      </c>
      <c r="C14" s="282">
        <v>10</v>
      </c>
      <c r="D14" s="282">
        <v>1</v>
      </c>
      <c r="E14" s="282">
        <v>10.1</v>
      </c>
      <c r="F14" s="282">
        <v>7.16</v>
      </c>
      <c r="G14" s="282">
        <v>124</v>
      </c>
      <c r="H14" s="281" t="s">
        <v>12</v>
      </c>
      <c r="I14" s="281" t="s">
        <v>306</v>
      </c>
    </row>
    <row r="15" spans="1:9" s="139" customFormat="1" ht="30.75" customHeight="1" x14ac:dyDescent="0.25">
      <c r="A15" s="279" t="s">
        <v>299</v>
      </c>
      <c r="B15" s="264">
        <v>300</v>
      </c>
      <c r="C15" s="264">
        <v>15</v>
      </c>
      <c r="D15" s="264">
        <v>3.15</v>
      </c>
      <c r="E15" s="264">
        <v>6.16</v>
      </c>
      <c r="F15" s="264">
        <v>15.04</v>
      </c>
      <c r="G15" s="264">
        <v>128.28</v>
      </c>
      <c r="H15" s="264" t="s">
        <v>359</v>
      </c>
      <c r="I15" s="264">
        <v>66</v>
      </c>
    </row>
    <row r="16" spans="1:9" ht="21.75" customHeight="1" x14ac:dyDescent="0.3">
      <c r="A16" s="279" t="s">
        <v>302</v>
      </c>
      <c r="B16" s="264">
        <v>200</v>
      </c>
      <c r="C16" s="265">
        <v>15</v>
      </c>
      <c r="D16" s="265">
        <v>6.7</v>
      </c>
      <c r="E16" s="265">
        <v>7.1</v>
      </c>
      <c r="F16" s="265">
        <v>46.6</v>
      </c>
      <c r="G16" s="265">
        <v>277.3</v>
      </c>
      <c r="H16" s="264" t="s">
        <v>12</v>
      </c>
      <c r="I16" s="264" t="s">
        <v>54</v>
      </c>
    </row>
    <row r="17" spans="1:10" ht="26.25" customHeight="1" x14ac:dyDescent="0.3">
      <c r="A17" s="274" t="s">
        <v>303</v>
      </c>
      <c r="B17" s="326" t="s">
        <v>109</v>
      </c>
      <c r="C17" s="275">
        <v>35</v>
      </c>
      <c r="D17" s="275">
        <v>16.75</v>
      </c>
      <c r="E17" s="275">
        <v>17.5</v>
      </c>
      <c r="F17" s="275">
        <v>6.62</v>
      </c>
      <c r="G17" s="275">
        <v>250.87</v>
      </c>
      <c r="H17" s="276" t="s">
        <v>12</v>
      </c>
      <c r="I17" s="276" t="s">
        <v>304</v>
      </c>
    </row>
    <row r="18" spans="1:10" ht="35.25" customHeight="1" x14ac:dyDescent="0.3">
      <c r="A18" s="280" t="s">
        <v>298</v>
      </c>
      <c r="B18" s="320">
        <v>200</v>
      </c>
      <c r="C18" s="322">
        <v>5</v>
      </c>
      <c r="D18" s="322">
        <v>0.35</v>
      </c>
      <c r="E18" s="322">
        <v>0.08</v>
      </c>
      <c r="F18" s="322">
        <v>29.85</v>
      </c>
      <c r="G18" s="322">
        <v>122</v>
      </c>
      <c r="H18" s="277" t="s">
        <v>361</v>
      </c>
      <c r="I18" s="320">
        <v>348</v>
      </c>
    </row>
    <row r="19" spans="1:10" ht="37.5" customHeight="1" x14ac:dyDescent="0.3">
      <c r="A19" s="280" t="s">
        <v>350</v>
      </c>
      <c r="B19" s="281">
        <v>80</v>
      </c>
      <c r="C19" s="282">
        <v>2</v>
      </c>
      <c r="D19" s="282">
        <v>6.5</v>
      </c>
      <c r="E19" s="282">
        <v>0.8</v>
      </c>
      <c r="F19" s="282">
        <v>33.799999999999997</v>
      </c>
      <c r="G19" s="282">
        <v>177.6</v>
      </c>
      <c r="H19" s="273" t="s">
        <v>360</v>
      </c>
      <c r="I19" s="281">
        <v>13003</v>
      </c>
    </row>
    <row r="20" spans="1:10" ht="36.75" customHeight="1" x14ac:dyDescent="0.3">
      <c r="A20" s="280" t="s">
        <v>351</v>
      </c>
      <c r="B20" s="264">
        <v>30</v>
      </c>
      <c r="C20" s="265">
        <v>2</v>
      </c>
      <c r="D20" s="265">
        <v>2.4</v>
      </c>
      <c r="E20" s="265">
        <v>0.3</v>
      </c>
      <c r="F20" s="265">
        <v>14.6</v>
      </c>
      <c r="G20" s="265">
        <v>72.599999999999994</v>
      </c>
      <c r="H20" s="273" t="s">
        <v>360</v>
      </c>
      <c r="I20" s="281">
        <v>13003</v>
      </c>
      <c r="J20" s="130" t="s">
        <v>35</v>
      </c>
    </row>
    <row r="21" spans="1:10" ht="21.75" customHeight="1" x14ac:dyDescent="0.3">
      <c r="A21" s="226" t="s">
        <v>27</v>
      </c>
      <c r="B21" s="163"/>
      <c r="C21" s="164">
        <f>SUM(C14:C20)</f>
        <v>84</v>
      </c>
      <c r="D21" s="164">
        <f>SUM(D14:D20)</f>
        <v>36.85</v>
      </c>
      <c r="E21" s="164">
        <f>SUM(E14:E20)</f>
        <v>42.039999999999992</v>
      </c>
      <c r="F21" s="164">
        <f>SUM(F14:F20)</f>
        <v>153.66999999999999</v>
      </c>
      <c r="G21" s="164">
        <f>SUM(G14:G20)</f>
        <v>1152.6499999999999</v>
      </c>
      <c r="H21" s="197"/>
      <c r="I21" s="254"/>
    </row>
    <row r="22" spans="1:10" s="139" customFormat="1" ht="21.75" customHeight="1" x14ac:dyDescent="0.25">
      <c r="A22" s="227" t="s">
        <v>42</v>
      </c>
      <c r="B22" s="56"/>
      <c r="C22" s="174">
        <f>C12+C21</f>
        <v>161.09</v>
      </c>
      <c r="D22" s="174">
        <f>D12+D21</f>
        <v>69.67</v>
      </c>
      <c r="E22" s="174">
        <f>E12+E21</f>
        <v>80.499999999999986</v>
      </c>
      <c r="F22" s="174">
        <f>F12+F21</f>
        <v>190.12</v>
      </c>
      <c r="G22" s="174">
        <f>G12+G21</f>
        <v>1887.6499999999999</v>
      </c>
      <c r="H22" s="56"/>
      <c r="I22" s="56"/>
    </row>
  </sheetData>
  <mergeCells count="13">
    <mergeCell ref="A1:I1"/>
    <mergeCell ref="G4:G5"/>
    <mergeCell ref="H4:H6"/>
    <mergeCell ref="I4:I6"/>
    <mergeCell ref="A13:I13"/>
    <mergeCell ref="A2:I2"/>
    <mergeCell ref="C3:G3"/>
    <mergeCell ref="A4:A6"/>
    <mergeCell ref="B4:B5"/>
    <mergeCell ref="C4:C6"/>
    <mergeCell ref="D4:D5"/>
    <mergeCell ref="E4:E5"/>
    <mergeCell ref="F4:F5"/>
  </mergeCells>
  <pageMargins left="0.31496062992125984" right="0.31496062992125984" top="0.39370078740157483" bottom="0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22"/>
  <sheetViews>
    <sheetView view="pageBreakPreview" topLeftCell="A4" zoomScaleSheetLayoutView="100" workbookViewId="0">
      <selection activeCell="A18" sqref="A18:XFD18"/>
    </sheetView>
  </sheetViews>
  <sheetFormatPr defaultRowHeight="16.5" x14ac:dyDescent="0.3"/>
  <cols>
    <col min="1" max="1" width="30" style="131" customWidth="1"/>
    <col min="2" max="2" width="10" style="139" customWidth="1"/>
    <col min="3" max="3" width="9.28515625" style="139" bestFit="1" customWidth="1"/>
    <col min="4" max="4" width="10.28515625" style="139" customWidth="1"/>
    <col min="5" max="5" width="9.85546875" style="139" customWidth="1"/>
    <col min="6" max="6" width="10.42578125" style="139" customWidth="1"/>
    <col min="7" max="7" width="10.7109375" style="139" customWidth="1"/>
    <col min="8" max="8" width="35.140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5.5" customHeight="1" x14ac:dyDescent="0.3">
      <c r="A1" s="396" t="s">
        <v>300</v>
      </c>
      <c r="B1" s="396"/>
      <c r="C1" s="396"/>
      <c r="D1" s="396"/>
      <c r="E1" s="396"/>
      <c r="F1" s="396"/>
      <c r="G1" s="396"/>
      <c r="H1" s="396"/>
      <c r="I1" s="396"/>
      <c r="J1" s="131"/>
    </row>
    <row r="2" spans="1:10" ht="21" customHeight="1" x14ac:dyDescent="0.3">
      <c r="A2" s="336" t="s">
        <v>282</v>
      </c>
      <c r="B2" s="336"/>
      <c r="C2" s="336"/>
      <c r="D2" s="336"/>
      <c r="E2" s="336"/>
      <c r="F2" s="336"/>
      <c r="G2" s="336"/>
      <c r="H2" s="336"/>
      <c r="I2" s="336"/>
    </row>
    <row r="3" spans="1:10" ht="25.5" customHeight="1" x14ac:dyDescent="0.3">
      <c r="A3" s="126"/>
      <c r="B3" s="236"/>
      <c r="C3" s="369" t="s">
        <v>0</v>
      </c>
      <c r="D3" s="369"/>
      <c r="E3" s="369"/>
      <c r="F3" s="369"/>
      <c r="G3" s="369"/>
      <c r="H3" s="127"/>
      <c r="I3" s="129"/>
    </row>
    <row r="4" spans="1:10" x14ac:dyDescent="0.3">
      <c r="A4" s="340" t="s">
        <v>1</v>
      </c>
      <c r="B4" s="339" t="s">
        <v>2</v>
      </c>
      <c r="C4" s="339" t="s">
        <v>3</v>
      </c>
      <c r="D4" s="340" t="s">
        <v>4</v>
      </c>
      <c r="E4" s="340" t="s">
        <v>5</v>
      </c>
      <c r="F4" s="341" t="s">
        <v>6</v>
      </c>
      <c r="G4" s="340" t="s">
        <v>7</v>
      </c>
      <c r="H4" s="341" t="s">
        <v>8</v>
      </c>
      <c r="I4" s="341" t="s">
        <v>9</v>
      </c>
    </row>
    <row r="5" spans="1:10" x14ac:dyDescent="0.3">
      <c r="A5" s="340"/>
      <c r="B5" s="339"/>
      <c r="C5" s="339"/>
      <c r="D5" s="340"/>
      <c r="E5" s="340"/>
      <c r="F5" s="341"/>
      <c r="G5" s="340"/>
      <c r="H5" s="341"/>
      <c r="I5" s="341"/>
    </row>
    <row r="6" spans="1:10" x14ac:dyDescent="0.3">
      <c r="A6" s="340"/>
      <c r="B6" s="251" t="s">
        <v>10</v>
      </c>
      <c r="C6" s="339"/>
      <c r="D6" s="252" t="s">
        <v>10</v>
      </c>
      <c r="E6" s="252" t="s">
        <v>10</v>
      </c>
      <c r="F6" s="253" t="s">
        <v>10</v>
      </c>
      <c r="G6" s="252" t="s">
        <v>11</v>
      </c>
      <c r="H6" s="341"/>
      <c r="I6" s="341"/>
    </row>
    <row r="7" spans="1:10" s="136" customFormat="1" ht="32.25" customHeight="1" x14ac:dyDescent="0.25">
      <c r="A7" s="290" t="s">
        <v>28</v>
      </c>
      <c r="B7" s="324">
        <v>200</v>
      </c>
      <c r="C7" s="265">
        <v>19.95</v>
      </c>
      <c r="D7" s="265">
        <v>6.42</v>
      </c>
      <c r="E7" s="265">
        <v>4.9000000000000004</v>
      </c>
      <c r="F7" s="265">
        <v>33.97</v>
      </c>
      <c r="G7" s="265">
        <v>205.6</v>
      </c>
      <c r="H7" s="281" t="s">
        <v>12</v>
      </c>
      <c r="I7" s="264" t="s">
        <v>307</v>
      </c>
      <c r="J7" s="135" t="s">
        <v>35</v>
      </c>
    </row>
    <row r="8" spans="1:10" ht="27.75" customHeight="1" x14ac:dyDescent="0.3">
      <c r="A8" s="279" t="s">
        <v>149</v>
      </c>
      <c r="B8" s="324">
        <v>10</v>
      </c>
      <c r="C8" s="265">
        <v>7.22</v>
      </c>
      <c r="D8" s="265">
        <v>0.1</v>
      </c>
      <c r="E8" s="265">
        <v>8.3000000000000007</v>
      </c>
      <c r="F8" s="265">
        <v>0.1</v>
      </c>
      <c r="G8" s="265">
        <v>74.900000000000006</v>
      </c>
      <c r="H8" s="264" t="s">
        <v>12</v>
      </c>
      <c r="I8" s="264" t="s">
        <v>15</v>
      </c>
      <c r="J8" s="130" t="s">
        <v>35</v>
      </c>
    </row>
    <row r="9" spans="1:10" ht="22.5" customHeight="1" x14ac:dyDescent="0.3">
      <c r="A9" s="279" t="s">
        <v>32</v>
      </c>
      <c r="B9" s="264">
        <v>20</v>
      </c>
      <c r="C9" s="265">
        <v>11.47</v>
      </c>
      <c r="D9" s="265">
        <v>5.12</v>
      </c>
      <c r="E9" s="265">
        <v>5.22</v>
      </c>
      <c r="F9" s="265">
        <v>0</v>
      </c>
      <c r="G9" s="265">
        <v>68.599999999999994</v>
      </c>
      <c r="H9" s="264" t="s">
        <v>12</v>
      </c>
      <c r="I9" s="264" t="s">
        <v>292</v>
      </c>
      <c r="J9" s="131"/>
    </row>
    <row r="10" spans="1:10" s="266" customFormat="1" ht="24" customHeight="1" x14ac:dyDescent="0.3">
      <c r="A10" s="279" t="s">
        <v>16</v>
      </c>
      <c r="B10" s="264">
        <v>60</v>
      </c>
      <c r="C10" s="265">
        <v>5.75</v>
      </c>
      <c r="D10" s="265">
        <v>2.8</v>
      </c>
      <c r="E10" s="265">
        <v>0.8</v>
      </c>
      <c r="F10" s="265">
        <v>20</v>
      </c>
      <c r="G10" s="265">
        <v>105.6</v>
      </c>
      <c r="H10" s="264" t="s">
        <v>349</v>
      </c>
      <c r="I10" s="264">
        <v>125</v>
      </c>
    </row>
    <row r="11" spans="1:10" ht="22.5" customHeight="1" x14ac:dyDescent="0.3">
      <c r="A11" s="284" t="s">
        <v>279</v>
      </c>
      <c r="B11" s="285">
        <v>55</v>
      </c>
      <c r="C11" s="265">
        <v>15.05</v>
      </c>
      <c r="D11" s="285">
        <v>2</v>
      </c>
      <c r="E11" s="285">
        <v>15</v>
      </c>
      <c r="F11" s="285">
        <v>30</v>
      </c>
      <c r="G11" s="285">
        <v>258</v>
      </c>
      <c r="H11" s="295" t="s">
        <v>266</v>
      </c>
      <c r="I11" s="264"/>
      <c r="J11" s="131"/>
    </row>
    <row r="12" spans="1:10" s="194" customFormat="1" ht="32.25" customHeight="1" x14ac:dyDescent="0.25">
      <c r="A12" s="290" t="s">
        <v>308</v>
      </c>
      <c r="B12" s="264">
        <v>200</v>
      </c>
      <c r="C12" s="265">
        <v>17.649999999999999</v>
      </c>
      <c r="D12" s="265">
        <v>1.5</v>
      </c>
      <c r="E12" s="265">
        <v>1.4</v>
      </c>
      <c r="F12" s="265">
        <v>8.6</v>
      </c>
      <c r="G12" s="265">
        <v>52.9</v>
      </c>
      <c r="H12" s="264" t="s">
        <v>12</v>
      </c>
      <c r="I12" s="264" t="s">
        <v>309</v>
      </c>
    </row>
    <row r="13" spans="1:10" ht="18" customHeight="1" x14ac:dyDescent="0.3">
      <c r="A13" s="287" t="s">
        <v>18</v>
      </c>
      <c r="B13" s="297"/>
      <c r="C13" s="297">
        <f>SUM(C7:C12)</f>
        <v>77.09</v>
      </c>
      <c r="D13" s="297">
        <f>SUM(D7:D12)</f>
        <v>17.940000000000001</v>
      </c>
      <c r="E13" s="297">
        <f>SUM(E7:E12)</f>
        <v>35.619999999999997</v>
      </c>
      <c r="F13" s="297">
        <f>SUM(F7:F12)</f>
        <v>92.669999999999987</v>
      </c>
      <c r="G13" s="297">
        <f>SUM(G7:G12)</f>
        <v>765.6</v>
      </c>
      <c r="H13" s="323"/>
      <c r="I13" s="323"/>
    </row>
    <row r="14" spans="1:10" ht="21" customHeight="1" x14ac:dyDescent="0.3">
      <c r="A14" s="400" t="s">
        <v>19</v>
      </c>
      <c r="B14" s="398"/>
      <c r="C14" s="398"/>
      <c r="D14" s="398"/>
      <c r="E14" s="398"/>
      <c r="F14" s="398"/>
      <c r="G14" s="398"/>
      <c r="H14" s="398"/>
      <c r="I14" s="401"/>
    </row>
    <row r="15" spans="1:10" s="153" customFormat="1" ht="31.5" customHeight="1" x14ac:dyDescent="0.25">
      <c r="A15" s="290" t="s">
        <v>310</v>
      </c>
      <c r="B15" s="264">
        <v>80</v>
      </c>
      <c r="C15" s="265">
        <v>10</v>
      </c>
      <c r="D15" s="265">
        <v>1</v>
      </c>
      <c r="E15" s="265">
        <v>7.1</v>
      </c>
      <c r="F15" s="265">
        <v>6</v>
      </c>
      <c r="G15" s="265">
        <v>91.8</v>
      </c>
      <c r="H15" s="264" t="s">
        <v>12</v>
      </c>
      <c r="I15" s="264" t="s">
        <v>311</v>
      </c>
      <c r="J15" s="139" t="s">
        <v>35</v>
      </c>
    </row>
    <row r="16" spans="1:10" ht="37.5" customHeight="1" x14ac:dyDescent="0.3">
      <c r="A16" s="284" t="s">
        <v>313</v>
      </c>
      <c r="B16" s="264">
        <v>250</v>
      </c>
      <c r="C16" s="265">
        <v>15</v>
      </c>
      <c r="D16" s="285">
        <v>2.73</v>
      </c>
      <c r="E16" s="285">
        <v>3.47</v>
      </c>
      <c r="F16" s="285">
        <v>19.23</v>
      </c>
      <c r="G16" s="285">
        <v>131.19999999999999</v>
      </c>
      <c r="H16" s="273" t="s">
        <v>361</v>
      </c>
      <c r="I16" s="264">
        <v>104</v>
      </c>
    </row>
    <row r="17" spans="1:10" ht="30" customHeight="1" x14ac:dyDescent="0.3">
      <c r="A17" s="290" t="s">
        <v>312</v>
      </c>
      <c r="B17" s="264">
        <v>200</v>
      </c>
      <c r="C17" s="265">
        <v>50</v>
      </c>
      <c r="D17" s="265">
        <v>20.399999999999999</v>
      </c>
      <c r="E17" s="265">
        <v>15.8</v>
      </c>
      <c r="F17" s="265">
        <v>20.6</v>
      </c>
      <c r="G17" s="265">
        <v>306.3</v>
      </c>
      <c r="H17" s="264" t="s">
        <v>12</v>
      </c>
      <c r="I17" s="264" t="s">
        <v>95</v>
      </c>
    </row>
    <row r="18" spans="1:10" ht="29.25" customHeight="1" x14ac:dyDescent="0.3">
      <c r="A18" s="279" t="s">
        <v>23</v>
      </c>
      <c r="B18" s="320">
        <v>200</v>
      </c>
      <c r="C18" s="322">
        <v>5</v>
      </c>
      <c r="D18" s="322">
        <v>0.6</v>
      </c>
      <c r="E18" s="322">
        <v>0</v>
      </c>
      <c r="F18" s="322">
        <v>22.7</v>
      </c>
      <c r="G18" s="322">
        <v>93.2</v>
      </c>
      <c r="H18" s="281" t="s">
        <v>12</v>
      </c>
      <c r="I18" s="320" t="s">
        <v>24</v>
      </c>
      <c r="J18" s="131"/>
    </row>
    <row r="19" spans="1:10" ht="32.25" customHeight="1" x14ac:dyDescent="0.3">
      <c r="A19" s="280" t="s">
        <v>350</v>
      </c>
      <c r="B19" s="281">
        <v>80</v>
      </c>
      <c r="C19" s="282">
        <v>2</v>
      </c>
      <c r="D19" s="282">
        <v>6.5</v>
      </c>
      <c r="E19" s="282">
        <v>0.8</v>
      </c>
      <c r="F19" s="282">
        <v>33.799999999999997</v>
      </c>
      <c r="G19" s="282">
        <v>177.6</v>
      </c>
      <c r="H19" s="273" t="s">
        <v>360</v>
      </c>
      <c r="I19" s="281">
        <v>13003</v>
      </c>
      <c r="J19" s="131"/>
    </row>
    <row r="20" spans="1:10" ht="36.75" customHeight="1" x14ac:dyDescent="0.3">
      <c r="A20" s="280" t="s">
        <v>351</v>
      </c>
      <c r="B20" s="264">
        <v>30</v>
      </c>
      <c r="C20" s="265">
        <v>2</v>
      </c>
      <c r="D20" s="265">
        <v>2.4</v>
      </c>
      <c r="E20" s="265">
        <v>0.3</v>
      </c>
      <c r="F20" s="265">
        <v>14.6</v>
      </c>
      <c r="G20" s="265">
        <v>72.599999999999994</v>
      </c>
      <c r="H20" s="273" t="s">
        <v>360</v>
      </c>
      <c r="I20" s="281">
        <v>13003</v>
      </c>
      <c r="J20" s="130" t="s">
        <v>35</v>
      </c>
    </row>
    <row r="21" spans="1:10" ht="24" customHeight="1" x14ac:dyDescent="0.3">
      <c r="A21" s="150" t="s">
        <v>27</v>
      </c>
      <c r="B21" s="251"/>
      <c r="C21" s="211">
        <f>SUM(C15:C20)</f>
        <v>84</v>
      </c>
      <c r="D21" s="211">
        <f>SUM(D15:D20)</f>
        <v>33.630000000000003</v>
      </c>
      <c r="E21" s="211">
        <f>SUM(E15:E20)</f>
        <v>27.470000000000002</v>
      </c>
      <c r="F21" s="211">
        <f>SUM(F15:F20)</f>
        <v>116.92999999999999</v>
      </c>
      <c r="G21" s="211">
        <f>SUM(G15:G20)</f>
        <v>872.7</v>
      </c>
      <c r="H21" s="252"/>
      <c r="I21" s="252"/>
    </row>
    <row r="22" spans="1:10" ht="24" customHeight="1" x14ac:dyDescent="0.3">
      <c r="A22" s="166" t="s">
        <v>42</v>
      </c>
      <c r="B22" s="56"/>
      <c r="C22" s="174">
        <f>C13+C21</f>
        <v>161.09</v>
      </c>
      <c r="D22" s="174">
        <f>D13+D21</f>
        <v>51.570000000000007</v>
      </c>
      <c r="E22" s="174">
        <f>E13+E21</f>
        <v>63.09</v>
      </c>
      <c r="F22" s="174">
        <f>F13+F21</f>
        <v>209.59999999999997</v>
      </c>
      <c r="G22" s="174">
        <f>G13+G21</f>
        <v>1638.3000000000002</v>
      </c>
      <c r="H22" s="56"/>
      <c r="I22" s="167"/>
      <c r="J22" s="182"/>
    </row>
  </sheetData>
  <mergeCells count="13">
    <mergeCell ref="A1:I1"/>
    <mergeCell ref="I4:I6"/>
    <mergeCell ref="A14:I14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J22"/>
  <sheetViews>
    <sheetView view="pageBreakPreview" topLeftCell="A4" zoomScaleSheetLayoutView="100" workbookViewId="0">
      <selection activeCell="A18" sqref="A18:XFD18"/>
    </sheetView>
  </sheetViews>
  <sheetFormatPr defaultRowHeight="16.5" x14ac:dyDescent="0.3"/>
  <cols>
    <col min="1" max="1" width="30" style="131" customWidth="1"/>
    <col min="2" max="2" width="10" style="139" customWidth="1"/>
    <col min="3" max="3" width="8.7109375" style="139" customWidth="1"/>
    <col min="4" max="4" width="10" style="139" customWidth="1"/>
    <col min="5" max="5" width="9.85546875" style="139" customWidth="1"/>
    <col min="6" max="6" width="10.28515625" style="139" customWidth="1"/>
    <col min="7" max="7" width="11.42578125" style="139" bestFit="1" customWidth="1"/>
    <col min="8" max="8" width="35.140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5.5" customHeight="1" x14ac:dyDescent="0.3">
      <c r="A1" s="396" t="s">
        <v>378</v>
      </c>
      <c r="B1" s="396"/>
      <c r="C1" s="396"/>
      <c r="D1" s="396"/>
      <c r="E1" s="396"/>
      <c r="F1" s="396"/>
      <c r="G1" s="396"/>
      <c r="H1" s="396"/>
      <c r="I1" s="396"/>
      <c r="J1" s="131"/>
    </row>
    <row r="2" spans="1:10" ht="21" customHeight="1" x14ac:dyDescent="0.3">
      <c r="A2" s="336" t="s">
        <v>282</v>
      </c>
      <c r="B2" s="336"/>
      <c r="C2" s="336"/>
      <c r="D2" s="336"/>
      <c r="E2" s="336"/>
      <c r="F2" s="336"/>
      <c r="G2" s="336"/>
      <c r="H2" s="336"/>
      <c r="I2" s="336"/>
    </row>
    <row r="3" spans="1:10" ht="25.5" customHeight="1" x14ac:dyDescent="0.3">
      <c r="A3" s="126"/>
      <c r="B3" s="236"/>
      <c r="C3" s="369" t="s">
        <v>0</v>
      </c>
      <c r="D3" s="369"/>
      <c r="E3" s="369"/>
      <c r="F3" s="369"/>
      <c r="G3" s="369"/>
      <c r="H3" s="127"/>
      <c r="I3" s="129"/>
    </row>
    <row r="4" spans="1:10" x14ac:dyDescent="0.3">
      <c r="A4" s="340" t="s">
        <v>1</v>
      </c>
      <c r="B4" s="339" t="s">
        <v>2</v>
      </c>
      <c r="C4" s="339" t="s">
        <v>3</v>
      </c>
      <c r="D4" s="340" t="s">
        <v>4</v>
      </c>
      <c r="E4" s="340" t="s">
        <v>5</v>
      </c>
      <c r="F4" s="341" t="s">
        <v>6</v>
      </c>
      <c r="G4" s="340" t="s">
        <v>7</v>
      </c>
      <c r="H4" s="341" t="s">
        <v>8</v>
      </c>
      <c r="I4" s="341" t="s">
        <v>9</v>
      </c>
    </row>
    <row r="5" spans="1:10" x14ac:dyDescent="0.3">
      <c r="A5" s="340"/>
      <c r="B5" s="339"/>
      <c r="C5" s="339"/>
      <c r="D5" s="340"/>
      <c r="E5" s="340"/>
      <c r="F5" s="341"/>
      <c r="G5" s="340"/>
      <c r="H5" s="341"/>
      <c r="I5" s="341"/>
    </row>
    <row r="6" spans="1:10" x14ac:dyDescent="0.3">
      <c r="A6" s="340"/>
      <c r="B6" s="251" t="s">
        <v>10</v>
      </c>
      <c r="C6" s="339"/>
      <c r="D6" s="252" t="s">
        <v>10</v>
      </c>
      <c r="E6" s="252" t="s">
        <v>10</v>
      </c>
      <c r="F6" s="253" t="s">
        <v>10</v>
      </c>
      <c r="G6" s="252" t="s">
        <v>11</v>
      </c>
      <c r="H6" s="341"/>
      <c r="I6" s="341"/>
    </row>
    <row r="7" spans="1:10" ht="31.5" customHeight="1" x14ac:dyDescent="0.3">
      <c r="A7" s="290" t="s">
        <v>28</v>
      </c>
      <c r="B7" s="324">
        <v>250</v>
      </c>
      <c r="C7" s="265">
        <v>19.95</v>
      </c>
      <c r="D7" s="265">
        <v>8.02</v>
      </c>
      <c r="E7" s="265">
        <v>6.12</v>
      </c>
      <c r="F7" s="265">
        <v>42.46</v>
      </c>
      <c r="G7" s="265">
        <v>257</v>
      </c>
      <c r="H7" s="281" t="s">
        <v>12</v>
      </c>
      <c r="I7" s="264" t="s">
        <v>307</v>
      </c>
      <c r="J7" s="135" t="s">
        <v>35</v>
      </c>
    </row>
    <row r="8" spans="1:10" ht="27.75" customHeight="1" x14ac:dyDescent="0.3">
      <c r="A8" s="271" t="s">
        <v>14</v>
      </c>
      <c r="B8" s="324">
        <v>10</v>
      </c>
      <c r="C8" s="265">
        <v>7.22</v>
      </c>
      <c r="D8" s="265">
        <v>0.1</v>
      </c>
      <c r="E8" s="265">
        <v>8.3000000000000007</v>
      </c>
      <c r="F8" s="265">
        <v>0.1</v>
      </c>
      <c r="G8" s="265">
        <v>74.900000000000006</v>
      </c>
      <c r="H8" s="264" t="s">
        <v>12</v>
      </c>
      <c r="I8" s="264" t="s">
        <v>15</v>
      </c>
      <c r="J8" s="130" t="s">
        <v>35</v>
      </c>
    </row>
    <row r="9" spans="1:10" s="139" customFormat="1" ht="24.75" customHeight="1" x14ac:dyDescent="0.25">
      <c r="A9" s="279" t="s">
        <v>32</v>
      </c>
      <c r="B9" s="264">
        <v>20</v>
      </c>
      <c r="C9" s="265">
        <v>11.47</v>
      </c>
      <c r="D9" s="265">
        <v>5.12</v>
      </c>
      <c r="E9" s="265">
        <v>5.22</v>
      </c>
      <c r="F9" s="265">
        <v>0</v>
      </c>
      <c r="G9" s="265">
        <v>68.599999999999994</v>
      </c>
      <c r="H9" s="264" t="s">
        <v>12</v>
      </c>
      <c r="I9" s="264" t="s">
        <v>292</v>
      </c>
    </row>
    <row r="10" spans="1:10" s="266" customFormat="1" ht="24" customHeight="1" x14ac:dyDescent="0.3">
      <c r="A10" s="279" t="s">
        <v>16</v>
      </c>
      <c r="B10" s="264">
        <v>60</v>
      </c>
      <c r="C10" s="265">
        <v>5.75</v>
      </c>
      <c r="D10" s="265">
        <v>2.8</v>
      </c>
      <c r="E10" s="265">
        <v>0.8</v>
      </c>
      <c r="F10" s="265">
        <v>20</v>
      </c>
      <c r="G10" s="265">
        <v>105.6</v>
      </c>
      <c r="H10" s="264" t="s">
        <v>349</v>
      </c>
      <c r="I10" s="264">
        <v>125</v>
      </c>
    </row>
    <row r="11" spans="1:10" ht="23.25" customHeight="1" x14ac:dyDescent="0.3">
      <c r="A11" s="284" t="s">
        <v>279</v>
      </c>
      <c r="B11" s="285">
        <v>55</v>
      </c>
      <c r="C11" s="265">
        <v>15.05</v>
      </c>
      <c r="D11" s="285">
        <v>2</v>
      </c>
      <c r="E11" s="285">
        <v>15</v>
      </c>
      <c r="F11" s="285">
        <v>30</v>
      </c>
      <c r="G11" s="285">
        <v>258</v>
      </c>
      <c r="H11" s="295" t="s">
        <v>266</v>
      </c>
      <c r="I11" s="264"/>
    </row>
    <row r="12" spans="1:10" s="194" customFormat="1" ht="35.25" customHeight="1" x14ac:dyDescent="0.25">
      <c r="A12" s="290" t="s">
        <v>308</v>
      </c>
      <c r="B12" s="264">
        <v>200</v>
      </c>
      <c r="C12" s="265">
        <v>17.649999999999999</v>
      </c>
      <c r="D12" s="265">
        <v>1.5</v>
      </c>
      <c r="E12" s="265">
        <v>1.4</v>
      </c>
      <c r="F12" s="265">
        <v>8.6</v>
      </c>
      <c r="G12" s="265">
        <v>52.9</v>
      </c>
      <c r="H12" s="264" t="s">
        <v>12</v>
      </c>
      <c r="I12" s="264" t="s">
        <v>309</v>
      </c>
    </row>
    <row r="13" spans="1:10" ht="21.75" customHeight="1" x14ac:dyDescent="0.3">
      <c r="A13" s="296" t="s">
        <v>18</v>
      </c>
      <c r="B13" s="297"/>
      <c r="C13" s="297">
        <f>SUM(C7:C12)</f>
        <v>77.09</v>
      </c>
      <c r="D13" s="297">
        <f>SUM(D7:D12)</f>
        <v>19.54</v>
      </c>
      <c r="E13" s="297">
        <f>SUM(E7:E12)</f>
        <v>36.839999999999996</v>
      </c>
      <c r="F13" s="297">
        <f>SUM(F7:F12)</f>
        <v>101.16</v>
      </c>
      <c r="G13" s="297">
        <f>SUM(G7:G12)</f>
        <v>817</v>
      </c>
      <c r="H13" s="298"/>
      <c r="I13" s="298"/>
    </row>
    <row r="14" spans="1:10" ht="22.5" customHeight="1" x14ac:dyDescent="0.3">
      <c r="A14" s="400" t="s">
        <v>19</v>
      </c>
      <c r="B14" s="398"/>
      <c r="C14" s="398"/>
      <c r="D14" s="398"/>
      <c r="E14" s="398"/>
      <c r="F14" s="398"/>
      <c r="G14" s="398"/>
      <c r="H14" s="398"/>
      <c r="I14" s="401"/>
    </row>
    <row r="15" spans="1:10" s="153" customFormat="1" ht="31.5" customHeight="1" x14ac:dyDescent="0.25">
      <c r="A15" s="290" t="s">
        <v>310</v>
      </c>
      <c r="B15" s="264">
        <v>100</v>
      </c>
      <c r="C15" s="265">
        <v>10</v>
      </c>
      <c r="D15" s="265">
        <v>1.25</v>
      </c>
      <c r="E15" s="265">
        <v>8.8699999999999992</v>
      </c>
      <c r="F15" s="265">
        <v>7.5</v>
      </c>
      <c r="G15" s="265">
        <v>114.75</v>
      </c>
      <c r="H15" s="264" t="s">
        <v>12</v>
      </c>
      <c r="I15" s="264" t="s">
        <v>306</v>
      </c>
      <c r="J15" s="139" t="s">
        <v>35</v>
      </c>
    </row>
    <row r="16" spans="1:10" ht="36" customHeight="1" x14ac:dyDescent="0.3">
      <c r="A16" s="284" t="s">
        <v>313</v>
      </c>
      <c r="B16" s="264">
        <v>300</v>
      </c>
      <c r="C16" s="265">
        <v>15</v>
      </c>
      <c r="D16" s="285">
        <v>3.68</v>
      </c>
      <c r="E16" s="285">
        <v>4.66</v>
      </c>
      <c r="F16" s="285">
        <v>25.86</v>
      </c>
      <c r="G16" s="285">
        <v>177.6</v>
      </c>
      <c r="H16" s="273" t="s">
        <v>361</v>
      </c>
      <c r="I16" s="264">
        <v>104</v>
      </c>
      <c r="J16" s="130" t="s">
        <v>35</v>
      </c>
    </row>
    <row r="17" spans="1:10" ht="25.5" customHeight="1" x14ac:dyDescent="0.3">
      <c r="A17" s="290" t="s">
        <v>312</v>
      </c>
      <c r="B17" s="264">
        <v>250</v>
      </c>
      <c r="C17" s="265">
        <v>50</v>
      </c>
      <c r="D17" s="265">
        <v>25.5</v>
      </c>
      <c r="E17" s="265">
        <v>19.8</v>
      </c>
      <c r="F17" s="265">
        <v>25.7</v>
      </c>
      <c r="G17" s="265">
        <v>382.7</v>
      </c>
      <c r="H17" s="264" t="s">
        <v>12</v>
      </c>
      <c r="I17" s="264" t="s">
        <v>95</v>
      </c>
      <c r="J17" s="130" t="s">
        <v>35</v>
      </c>
    </row>
    <row r="18" spans="1:10" ht="26.25" customHeight="1" x14ac:dyDescent="0.3">
      <c r="A18" s="271" t="s">
        <v>23</v>
      </c>
      <c r="B18" s="320">
        <v>200</v>
      </c>
      <c r="C18" s="322">
        <v>5</v>
      </c>
      <c r="D18" s="322">
        <v>0.6</v>
      </c>
      <c r="E18" s="322">
        <v>0</v>
      </c>
      <c r="F18" s="322">
        <v>22.7</v>
      </c>
      <c r="G18" s="322">
        <v>93.2</v>
      </c>
      <c r="H18" s="273" t="s">
        <v>361</v>
      </c>
      <c r="I18" s="320" t="s">
        <v>24</v>
      </c>
      <c r="J18" s="131"/>
    </row>
    <row r="19" spans="1:10" ht="35.25" customHeight="1" x14ac:dyDescent="0.3">
      <c r="A19" s="280" t="s">
        <v>350</v>
      </c>
      <c r="B19" s="281">
        <v>80</v>
      </c>
      <c r="C19" s="282">
        <v>2</v>
      </c>
      <c r="D19" s="282">
        <v>6.5</v>
      </c>
      <c r="E19" s="282">
        <v>0.8</v>
      </c>
      <c r="F19" s="282">
        <v>33.799999999999997</v>
      </c>
      <c r="G19" s="282">
        <v>177.6</v>
      </c>
      <c r="H19" s="273" t="s">
        <v>360</v>
      </c>
      <c r="I19" s="281">
        <v>13003</v>
      </c>
      <c r="J19" s="131"/>
    </row>
    <row r="20" spans="1:10" ht="36.75" customHeight="1" x14ac:dyDescent="0.3">
      <c r="A20" s="280" t="s">
        <v>351</v>
      </c>
      <c r="B20" s="264">
        <v>30</v>
      </c>
      <c r="C20" s="265">
        <v>2</v>
      </c>
      <c r="D20" s="265">
        <v>2.4</v>
      </c>
      <c r="E20" s="265">
        <v>0.3</v>
      </c>
      <c r="F20" s="265">
        <v>14.6</v>
      </c>
      <c r="G20" s="265">
        <v>72.599999999999994</v>
      </c>
      <c r="H20" s="273" t="s">
        <v>360</v>
      </c>
      <c r="I20" s="281">
        <v>13003</v>
      </c>
      <c r="J20" s="130" t="s">
        <v>35</v>
      </c>
    </row>
    <row r="21" spans="1:10" ht="21.75" customHeight="1" x14ac:dyDescent="0.3">
      <c r="A21" s="299" t="s">
        <v>27</v>
      </c>
      <c r="B21" s="300"/>
      <c r="C21" s="288">
        <f>SUM(C15:C20)</f>
        <v>84</v>
      </c>
      <c r="D21" s="288">
        <f>SUM(D15:D20)</f>
        <v>39.93</v>
      </c>
      <c r="E21" s="288">
        <f>SUM(E15:E20)</f>
        <v>34.429999999999993</v>
      </c>
      <c r="F21" s="288">
        <f>SUM(F15:F20)</f>
        <v>130.16</v>
      </c>
      <c r="G21" s="288">
        <f>SUM(G15:G20)</f>
        <v>1018.45</v>
      </c>
      <c r="H21" s="289"/>
      <c r="I21" s="289"/>
    </row>
    <row r="22" spans="1:10" ht="21.75" customHeight="1" x14ac:dyDescent="0.3">
      <c r="A22" s="166" t="s">
        <v>42</v>
      </c>
      <c r="B22" s="56"/>
      <c r="C22" s="174">
        <f>C13+C21</f>
        <v>161.09</v>
      </c>
      <c r="D22" s="174">
        <f>D13+D21</f>
        <v>59.47</v>
      </c>
      <c r="E22" s="174">
        <f>E13+E21</f>
        <v>71.269999999999982</v>
      </c>
      <c r="F22" s="174">
        <f>F13+F21</f>
        <v>231.32</v>
      </c>
      <c r="G22" s="174">
        <f>G13+G21</f>
        <v>1835.45</v>
      </c>
      <c r="H22" s="56"/>
      <c r="I22" s="167"/>
      <c r="J22" s="182"/>
    </row>
  </sheetData>
  <mergeCells count="13">
    <mergeCell ref="G4:G5"/>
    <mergeCell ref="H4:H6"/>
    <mergeCell ref="I4:I6"/>
    <mergeCell ref="A14:I14"/>
    <mergeCell ref="A1:I1"/>
    <mergeCell ref="A2:I2"/>
    <mergeCell ref="C3:G3"/>
    <mergeCell ref="A4:A6"/>
    <mergeCell ref="B4:B5"/>
    <mergeCell ref="C4:C6"/>
    <mergeCell ref="D4:D5"/>
    <mergeCell ref="E4:E5"/>
    <mergeCell ref="F4:F5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M24"/>
  <sheetViews>
    <sheetView view="pageBreakPreview" topLeftCell="A4" zoomScaleSheetLayoutView="100" workbookViewId="0">
      <selection activeCell="A19" sqref="A19:XFD19"/>
    </sheetView>
  </sheetViews>
  <sheetFormatPr defaultRowHeight="16.5" x14ac:dyDescent="0.3"/>
  <cols>
    <col min="1" max="1" width="30" style="131" customWidth="1"/>
    <col min="2" max="2" width="8.42578125" style="139" customWidth="1"/>
    <col min="3" max="3" width="9.140625" style="333"/>
    <col min="4" max="4" width="9.28515625" style="139" customWidth="1"/>
    <col min="5" max="5" width="9.7109375" style="139" customWidth="1"/>
    <col min="6" max="6" width="10.28515625" style="139" customWidth="1"/>
    <col min="7" max="7" width="8.85546875" style="139" customWidth="1"/>
    <col min="8" max="8" width="38.425781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2" ht="25.5" customHeight="1" x14ac:dyDescent="0.3">
      <c r="A1" s="396" t="s">
        <v>300</v>
      </c>
      <c r="B1" s="396"/>
      <c r="C1" s="396"/>
      <c r="D1" s="396"/>
      <c r="E1" s="396"/>
      <c r="F1" s="396"/>
      <c r="G1" s="396"/>
      <c r="H1" s="396"/>
      <c r="I1" s="396"/>
      <c r="J1" s="131"/>
    </row>
    <row r="2" spans="1:12" ht="21" customHeight="1" x14ac:dyDescent="0.3">
      <c r="A2" s="336" t="s">
        <v>283</v>
      </c>
      <c r="B2" s="336"/>
      <c r="C2" s="336"/>
      <c r="D2" s="336"/>
      <c r="E2" s="336"/>
      <c r="F2" s="336"/>
      <c r="G2" s="336"/>
      <c r="H2" s="336"/>
      <c r="I2" s="336"/>
    </row>
    <row r="3" spans="1:12" ht="25.5" customHeight="1" x14ac:dyDescent="0.3">
      <c r="A3" s="126"/>
      <c r="B3" s="236"/>
      <c r="C3" s="369" t="s">
        <v>0</v>
      </c>
      <c r="D3" s="369"/>
      <c r="E3" s="369"/>
      <c r="F3" s="369"/>
      <c r="G3" s="369"/>
      <c r="H3" s="127"/>
      <c r="I3" s="129"/>
    </row>
    <row r="4" spans="1:12" x14ac:dyDescent="0.3">
      <c r="A4" s="340" t="s">
        <v>1</v>
      </c>
      <c r="B4" s="339" t="s">
        <v>2</v>
      </c>
      <c r="C4" s="399" t="s">
        <v>3</v>
      </c>
      <c r="D4" s="340" t="s">
        <v>4</v>
      </c>
      <c r="E4" s="340" t="s">
        <v>5</v>
      </c>
      <c r="F4" s="341" t="s">
        <v>6</v>
      </c>
      <c r="G4" s="340" t="s">
        <v>7</v>
      </c>
      <c r="H4" s="341" t="s">
        <v>8</v>
      </c>
      <c r="I4" s="341" t="s">
        <v>9</v>
      </c>
    </row>
    <row r="5" spans="1:12" x14ac:dyDescent="0.3">
      <c r="A5" s="340"/>
      <c r="B5" s="339"/>
      <c r="C5" s="399"/>
      <c r="D5" s="340"/>
      <c r="E5" s="340"/>
      <c r="F5" s="341"/>
      <c r="G5" s="340"/>
      <c r="H5" s="341"/>
      <c r="I5" s="341"/>
    </row>
    <row r="6" spans="1:12" x14ac:dyDescent="0.3">
      <c r="A6" s="340"/>
      <c r="B6" s="251" t="s">
        <v>10</v>
      </c>
      <c r="C6" s="399"/>
      <c r="D6" s="252" t="s">
        <v>10</v>
      </c>
      <c r="E6" s="252" t="s">
        <v>10</v>
      </c>
      <c r="F6" s="253" t="s">
        <v>10</v>
      </c>
      <c r="G6" s="252" t="s">
        <v>11</v>
      </c>
      <c r="H6" s="341"/>
      <c r="I6" s="341"/>
    </row>
    <row r="7" spans="1:12" ht="25.5" customHeight="1" x14ac:dyDescent="0.3">
      <c r="A7" s="279" t="s">
        <v>315</v>
      </c>
      <c r="B7" s="264">
        <v>150</v>
      </c>
      <c r="C7" s="265">
        <v>22.44</v>
      </c>
      <c r="D7" s="265">
        <v>9.8000000000000007</v>
      </c>
      <c r="E7" s="265">
        <v>6.9</v>
      </c>
      <c r="F7" s="265">
        <v>13.8</v>
      </c>
      <c r="G7" s="265">
        <v>156</v>
      </c>
      <c r="H7" s="264" t="s">
        <v>12</v>
      </c>
      <c r="I7" s="264" t="s">
        <v>316</v>
      </c>
      <c r="J7" s="135" t="s">
        <v>35</v>
      </c>
    </row>
    <row r="8" spans="1:12" ht="30" customHeight="1" x14ac:dyDescent="0.3">
      <c r="A8" s="290" t="s">
        <v>334</v>
      </c>
      <c r="B8" s="264">
        <v>200</v>
      </c>
      <c r="C8" s="265">
        <v>19.84</v>
      </c>
      <c r="D8" s="265">
        <v>4.5999999999999996</v>
      </c>
      <c r="E8" s="265">
        <v>4.3</v>
      </c>
      <c r="F8" s="265">
        <v>12.4</v>
      </c>
      <c r="G8" s="265">
        <v>106.7</v>
      </c>
      <c r="H8" s="264" t="s">
        <v>12</v>
      </c>
      <c r="I8" s="264" t="s">
        <v>50</v>
      </c>
      <c r="J8" s="147"/>
      <c r="K8" s="148"/>
      <c r="L8" s="149"/>
    </row>
    <row r="9" spans="1:12" s="139" customFormat="1" ht="24.75" customHeight="1" x14ac:dyDescent="0.25">
      <c r="A9" s="279" t="s">
        <v>32</v>
      </c>
      <c r="B9" s="264">
        <v>20</v>
      </c>
      <c r="C9" s="265">
        <v>11.47</v>
      </c>
      <c r="D9" s="265">
        <v>5.12</v>
      </c>
      <c r="E9" s="265">
        <v>5.22</v>
      </c>
      <c r="F9" s="265">
        <v>0</v>
      </c>
      <c r="G9" s="265">
        <v>68.599999999999994</v>
      </c>
      <c r="H9" s="264" t="s">
        <v>12</v>
      </c>
      <c r="I9" s="264" t="s">
        <v>292</v>
      </c>
    </row>
    <row r="10" spans="1:12" ht="23.25" customHeight="1" x14ac:dyDescent="0.3">
      <c r="A10" s="279" t="s">
        <v>149</v>
      </c>
      <c r="B10" s="324">
        <v>10</v>
      </c>
      <c r="C10" s="265">
        <v>7.22</v>
      </c>
      <c r="D10" s="265">
        <v>0.1</v>
      </c>
      <c r="E10" s="265">
        <v>8.3000000000000007</v>
      </c>
      <c r="F10" s="265">
        <v>0.1</v>
      </c>
      <c r="G10" s="265">
        <v>74.900000000000006</v>
      </c>
      <c r="H10" s="264" t="s">
        <v>12</v>
      </c>
      <c r="I10" s="264" t="s">
        <v>15</v>
      </c>
      <c r="J10" s="131"/>
    </row>
    <row r="11" spans="1:12" ht="22.5" customHeight="1" x14ac:dyDescent="0.3">
      <c r="A11" s="284" t="s">
        <v>317</v>
      </c>
      <c r="B11" s="285">
        <v>55</v>
      </c>
      <c r="C11" s="265">
        <v>10.37</v>
      </c>
      <c r="D11" s="285">
        <v>2</v>
      </c>
      <c r="E11" s="285">
        <v>15</v>
      </c>
      <c r="F11" s="285">
        <v>30</v>
      </c>
      <c r="G11" s="285">
        <v>258</v>
      </c>
      <c r="H11" s="295" t="s">
        <v>266</v>
      </c>
      <c r="I11" s="264"/>
      <c r="J11" s="131"/>
    </row>
    <row r="12" spans="1:12" s="266" customFormat="1" ht="24" customHeight="1" x14ac:dyDescent="0.3">
      <c r="A12" s="279" t="s">
        <v>16</v>
      </c>
      <c r="B12" s="264">
        <v>60</v>
      </c>
      <c r="C12" s="265">
        <v>5.75</v>
      </c>
      <c r="D12" s="265">
        <v>2.8</v>
      </c>
      <c r="E12" s="265">
        <v>0.8</v>
      </c>
      <c r="F12" s="265">
        <v>20</v>
      </c>
      <c r="G12" s="265">
        <v>105.6</v>
      </c>
      <c r="H12" s="264" t="s">
        <v>349</v>
      </c>
      <c r="I12" s="264">
        <v>125</v>
      </c>
    </row>
    <row r="13" spans="1:12" ht="18" customHeight="1" x14ac:dyDescent="0.3">
      <c r="A13" s="287" t="s">
        <v>18</v>
      </c>
      <c r="B13" s="288"/>
      <c r="C13" s="288">
        <f>SUM(C7:C12)</f>
        <v>77.09</v>
      </c>
      <c r="D13" s="288">
        <f>SUM(D7:D12)</f>
        <v>24.42</v>
      </c>
      <c r="E13" s="288">
        <f>SUM(E7:E12)</f>
        <v>40.519999999999996</v>
      </c>
      <c r="F13" s="288">
        <f>SUM(F7:F12)</f>
        <v>76.300000000000011</v>
      </c>
      <c r="G13" s="288">
        <f>SUM(G7:G12)</f>
        <v>769.8</v>
      </c>
      <c r="H13" s="323"/>
      <c r="I13" s="323"/>
    </row>
    <row r="14" spans="1:12" ht="21" customHeight="1" x14ac:dyDescent="0.3">
      <c r="A14" s="400" t="s">
        <v>19</v>
      </c>
      <c r="B14" s="398"/>
      <c r="C14" s="398"/>
      <c r="D14" s="398"/>
      <c r="E14" s="398"/>
      <c r="F14" s="398"/>
      <c r="G14" s="398"/>
      <c r="H14" s="398"/>
      <c r="I14" s="401"/>
    </row>
    <row r="15" spans="1:12" s="153" customFormat="1" ht="43.5" customHeight="1" x14ac:dyDescent="0.25">
      <c r="A15" s="278" t="s">
        <v>36</v>
      </c>
      <c r="B15" s="264">
        <v>60</v>
      </c>
      <c r="C15" s="265">
        <v>10</v>
      </c>
      <c r="D15" s="265">
        <v>1</v>
      </c>
      <c r="E15" s="265">
        <v>6</v>
      </c>
      <c r="F15" s="265">
        <v>6.1</v>
      </c>
      <c r="G15" s="265">
        <v>82.4</v>
      </c>
      <c r="H15" s="264" t="s">
        <v>12</v>
      </c>
      <c r="I15" s="264" t="s">
        <v>37</v>
      </c>
      <c r="J15" s="139" t="s">
        <v>69</v>
      </c>
    </row>
    <row r="16" spans="1:12" ht="30.75" customHeight="1" x14ac:dyDescent="0.3">
      <c r="A16" s="290" t="s">
        <v>219</v>
      </c>
      <c r="B16" s="264">
        <v>250</v>
      </c>
      <c r="C16" s="265">
        <v>15</v>
      </c>
      <c r="D16" s="265">
        <v>8.8699999999999992</v>
      </c>
      <c r="E16" s="265">
        <v>5.4</v>
      </c>
      <c r="F16" s="265">
        <v>23.07</v>
      </c>
      <c r="G16" s="265">
        <v>176.37</v>
      </c>
      <c r="H16" s="264" t="s">
        <v>12</v>
      </c>
      <c r="I16" s="264" t="s">
        <v>93</v>
      </c>
    </row>
    <row r="17" spans="1:13" ht="22.5" customHeight="1" x14ac:dyDescent="0.3">
      <c r="A17" s="279" t="s">
        <v>59</v>
      </c>
      <c r="B17" s="264">
        <v>150</v>
      </c>
      <c r="C17" s="265">
        <v>15</v>
      </c>
      <c r="D17" s="265">
        <v>3</v>
      </c>
      <c r="E17" s="265">
        <v>5.7</v>
      </c>
      <c r="F17" s="265">
        <v>23.7</v>
      </c>
      <c r="G17" s="265">
        <v>158.30000000000001</v>
      </c>
      <c r="H17" s="264" t="s">
        <v>12</v>
      </c>
      <c r="I17" s="264" t="s">
        <v>319</v>
      </c>
      <c r="J17" s="130" t="s">
        <v>35</v>
      </c>
    </row>
    <row r="18" spans="1:13" ht="30.75" customHeight="1" x14ac:dyDescent="0.3">
      <c r="A18" s="290" t="s">
        <v>362</v>
      </c>
      <c r="B18" s="264">
        <v>120</v>
      </c>
      <c r="C18" s="265">
        <v>35</v>
      </c>
      <c r="D18" s="265">
        <v>12.38</v>
      </c>
      <c r="E18" s="265">
        <v>6.1</v>
      </c>
      <c r="F18" s="265">
        <v>5.68</v>
      </c>
      <c r="G18" s="265">
        <v>132.87</v>
      </c>
      <c r="H18" s="264" t="s">
        <v>12</v>
      </c>
      <c r="I18" s="321" t="s">
        <v>62</v>
      </c>
    </row>
    <row r="19" spans="1:13" ht="27.75" customHeight="1" x14ac:dyDescent="0.3">
      <c r="A19" s="280" t="s">
        <v>345</v>
      </c>
      <c r="B19" s="264">
        <v>200</v>
      </c>
      <c r="C19" s="265">
        <v>5</v>
      </c>
      <c r="D19" s="265">
        <v>7.0000000000000007E-2</v>
      </c>
      <c r="E19" s="265">
        <v>0.02</v>
      </c>
      <c r="F19" s="265">
        <v>15</v>
      </c>
      <c r="G19" s="265">
        <v>60</v>
      </c>
      <c r="H19" s="273" t="s">
        <v>361</v>
      </c>
      <c r="I19" s="264">
        <v>376</v>
      </c>
      <c r="J19" s="146"/>
      <c r="K19" s="147"/>
      <c r="L19" s="148"/>
      <c r="M19" s="149"/>
    </row>
    <row r="20" spans="1:13" ht="34.5" customHeight="1" x14ac:dyDescent="0.3">
      <c r="A20" s="280" t="s">
        <v>350</v>
      </c>
      <c r="B20" s="281">
        <v>80</v>
      </c>
      <c r="C20" s="282">
        <v>2</v>
      </c>
      <c r="D20" s="282">
        <v>6.5</v>
      </c>
      <c r="E20" s="282">
        <v>0.8</v>
      </c>
      <c r="F20" s="282">
        <v>33.799999999999997</v>
      </c>
      <c r="G20" s="282">
        <v>177.6</v>
      </c>
      <c r="H20" s="273" t="s">
        <v>346</v>
      </c>
      <c r="I20" s="281">
        <v>13003</v>
      </c>
      <c r="J20" s="131"/>
    </row>
    <row r="21" spans="1:13" ht="36.75" customHeight="1" x14ac:dyDescent="0.3">
      <c r="A21" s="280" t="s">
        <v>351</v>
      </c>
      <c r="B21" s="264">
        <v>30</v>
      </c>
      <c r="C21" s="265">
        <v>2</v>
      </c>
      <c r="D21" s="265">
        <v>2.4</v>
      </c>
      <c r="E21" s="265">
        <v>0.3</v>
      </c>
      <c r="F21" s="265">
        <v>14.6</v>
      </c>
      <c r="G21" s="265">
        <v>72.599999999999994</v>
      </c>
      <c r="H21" s="273" t="s">
        <v>346</v>
      </c>
      <c r="I21" s="281">
        <v>13003</v>
      </c>
      <c r="J21" s="130" t="s">
        <v>35</v>
      </c>
    </row>
    <row r="22" spans="1:13" ht="19.5" customHeight="1" x14ac:dyDescent="0.3">
      <c r="A22" s="150" t="s">
        <v>27</v>
      </c>
      <c r="B22" s="251"/>
      <c r="C22" s="211">
        <f>C15+C16+C17+C18+C19+C20+C21</f>
        <v>84</v>
      </c>
      <c r="D22" s="211">
        <f>SUM(D15:D21)</f>
        <v>34.22</v>
      </c>
      <c r="E22" s="211">
        <f>SUM(E15:E21)</f>
        <v>24.320000000000004</v>
      </c>
      <c r="F22" s="211">
        <f>SUM(F15:F21)</f>
        <v>121.95</v>
      </c>
      <c r="G22" s="211">
        <f>SUM(G15:G21)</f>
        <v>860.1400000000001</v>
      </c>
      <c r="H22" s="252"/>
      <c r="I22" s="252"/>
    </row>
    <row r="23" spans="1:13" x14ac:dyDescent="0.3">
      <c r="A23" s="166" t="s">
        <v>42</v>
      </c>
      <c r="B23" s="56"/>
      <c r="C23" s="174">
        <f>C13+C22</f>
        <v>161.09</v>
      </c>
      <c r="D23" s="174">
        <f>D13+D22</f>
        <v>58.64</v>
      </c>
      <c r="E23" s="174">
        <f>E13+E22</f>
        <v>64.84</v>
      </c>
      <c r="F23" s="174">
        <f>F13+F22</f>
        <v>198.25</v>
      </c>
      <c r="G23" s="174">
        <f>G13+G22</f>
        <v>1629.94</v>
      </c>
      <c r="H23" s="56"/>
      <c r="I23" s="167"/>
      <c r="J23" s="182"/>
    </row>
    <row r="24" spans="1:13" ht="12.75" customHeight="1" x14ac:dyDescent="0.3">
      <c r="A24" s="126"/>
      <c r="B24" s="212"/>
      <c r="C24" s="332"/>
      <c r="D24" s="129"/>
      <c r="E24" s="129"/>
      <c r="F24" s="129"/>
      <c r="G24" s="129"/>
      <c r="H24" s="129"/>
      <c r="I24" s="129"/>
    </row>
  </sheetData>
  <mergeCells count="13">
    <mergeCell ref="A1:I1"/>
    <mergeCell ref="I4:I6"/>
    <mergeCell ref="A14:I14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M23"/>
  <sheetViews>
    <sheetView view="pageBreakPreview" topLeftCell="A10" zoomScaleSheetLayoutView="100" workbookViewId="0">
      <selection activeCell="A19" sqref="A19:XFD19"/>
    </sheetView>
  </sheetViews>
  <sheetFormatPr defaultRowHeight="16.5" x14ac:dyDescent="0.3"/>
  <cols>
    <col min="1" max="1" width="30" style="131" customWidth="1"/>
    <col min="2" max="2" width="8.42578125" style="139" customWidth="1"/>
    <col min="3" max="3" width="9.140625" style="139"/>
    <col min="4" max="4" width="10.140625" style="139" customWidth="1"/>
    <col min="5" max="5" width="9.7109375" style="139" customWidth="1"/>
    <col min="6" max="6" width="11.140625" style="139" customWidth="1"/>
    <col min="7" max="7" width="9.140625" style="139"/>
    <col min="8" max="8" width="37.8554687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2" ht="25.5" customHeight="1" x14ac:dyDescent="0.3">
      <c r="A1" s="396" t="s">
        <v>378</v>
      </c>
      <c r="B1" s="396"/>
      <c r="C1" s="396"/>
      <c r="D1" s="396"/>
      <c r="E1" s="396"/>
      <c r="F1" s="396"/>
      <c r="G1" s="396"/>
      <c r="H1" s="396"/>
      <c r="I1" s="396"/>
      <c r="J1" s="131"/>
    </row>
    <row r="2" spans="1:12" ht="21" customHeight="1" x14ac:dyDescent="0.3">
      <c r="A2" s="336" t="s">
        <v>283</v>
      </c>
      <c r="B2" s="336"/>
      <c r="C2" s="336"/>
      <c r="D2" s="336"/>
      <c r="E2" s="336"/>
      <c r="F2" s="336"/>
      <c r="G2" s="336"/>
      <c r="H2" s="336"/>
      <c r="I2" s="336"/>
    </row>
    <row r="3" spans="1:12" ht="25.5" customHeight="1" x14ac:dyDescent="0.3">
      <c r="A3" s="126"/>
      <c r="B3" s="236"/>
      <c r="C3" s="369" t="s">
        <v>0</v>
      </c>
      <c r="D3" s="369"/>
      <c r="E3" s="369"/>
      <c r="F3" s="369"/>
      <c r="G3" s="369"/>
      <c r="H3" s="127"/>
      <c r="I3" s="129"/>
    </row>
    <row r="4" spans="1:12" x14ac:dyDescent="0.3">
      <c r="A4" s="340" t="s">
        <v>1</v>
      </c>
      <c r="B4" s="339" t="s">
        <v>2</v>
      </c>
      <c r="C4" s="339" t="s">
        <v>3</v>
      </c>
      <c r="D4" s="340" t="s">
        <v>4</v>
      </c>
      <c r="E4" s="340" t="s">
        <v>5</v>
      </c>
      <c r="F4" s="341" t="s">
        <v>6</v>
      </c>
      <c r="G4" s="340" t="s">
        <v>7</v>
      </c>
      <c r="H4" s="341" t="s">
        <v>8</v>
      </c>
      <c r="I4" s="341" t="s">
        <v>9</v>
      </c>
    </row>
    <row r="5" spans="1:12" x14ac:dyDescent="0.3">
      <c r="A5" s="340"/>
      <c r="B5" s="339"/>
      <c r="C5" s="339"/>
      <c r="D5" s="340"/>
      <c r="E5" s="340"/>
      <c r="F5" s="341"/>
      <c r="G5" s="340"/>
      <c r="H5" s="341"/>
      <c r="I5" s="341"/>
    </row>
    <row r="6" spans="1:12" x14ac:dyDescent="0.3">
      <c r="A6" s="340"/>
      <c r="B6" s="251" t="s">
        <v>10</v>
      </c>
      <c r="C6" s="339"/>
      <c r="D6" s="252" t="s">
        <v>10</v>
      </c>
      <c r="E6" s="252" t="s">
        <v>10</v>
      </c>
      <c r="F6" s="253" t="s">
        <v>10</v>
      </c>
      <c r="G6" s="252" t="s">
        <v>11</v>
      </c>
      <c r="H6" s="341"/>
      <c r="I6" s="341"/>
    </row>
    <row r="7" spans="1:12" ht="25.5" customHeight="1" x14ac:dyDescent="0.3">
      <c r="A7" s="279" t="s">
        <v>315</v>
      </c>
      <c r="B7" s="264">
        <v>200</v>
      </c>
      <c r="C7" s="265">
        <v>22.44</v>
      </c>
      <c r="D7" s="265">
        <v>13</v>
      </c>
      <c r="E7" s="265">
        <v>9.1999999999999993</v>
      </c>
      <c r="F7" s="265">
        <v>18.399999999999999</v>
      </c>
      <c r="G7" s="265">
        <v>208</v>
      </c>
      <c r="H7" s="264" t="s">
        <v>12</v>
      </c>
      <c r="I7" s="264" t="s">
        <v>316</v>
      </c>
      <c r="J7" s="135" t="s">
        <v>35</v>
      </c>
    </row>
    <row r="8" spans="1:12" ht="29.25" customHeight="1" x14ac:dyDescent="0.3">
      <c r="A8" s="290" t="s">
        <v>334</v>
      </c>
      <c r="B8" s="264">
        <v>200</v>
      </c>
      <c r="C8" s="265">
        <v>19.84</v>
      </c>
      <c r="D8" s="265">
        <v>4.5999999999999996</v>
      </c>
      <c r="E8" s="265">
        <v>4.3</v>
      </c>
      <c r="F8" s="265">
        <v>12.4</v>
      </c>
      <c r="G8" s="265">
        <v>106.7</v>
      </c>
      <c r="H8" s="264" t="s">
        <v>12</v>
      </c>
      <c r="I8" s="264" t="s">
        <v>50</v>
      </c>
      <c r="J8" s="147"/>
      <c r="K8" s="148"/>
      <c r="L8" s="149"/>
    </row>
    <row r="9" spans="1:12" s="139" customFormat="1" ht="24.75" customHeight="1" x14ac:dyDescent="0.25">
      <c r="A9" s="279" t="s">
        <v>32</v>
      </c>
      <c r="B9" s="264">
        <v>20</v>
      </c>
      <c r="C9" s="265">
        <v>11.47</v>
      </c>
      <c r="D9" s="265">
        <v>5.12</v>
      </c>
      <c r="E9" s="265">
        <v>5.22</v>
      </c>
      <c r="F9" s="265">
        <v>0</v>
      </c>
      <c r="G9" s="265">
        <v>68.599999999999994</v>
      </c>
      <c r="H9" s="264" t="s">
        <v>12</v>
      </c>
      <c r="I9" s="264" t="s">
        <v>292</v>
      </c>
    </row>
    <row r="10" spans="1:12" ht="23.25" customHeight="1" x14ac:dyDescent="0.3">
      <c r="A10" s="279" t="s">
        <v>149</v>
      </c>
      <c r="B10" s="324">
        <v>10</v>
      </c>
      <c r="C10" s="265">
        <v>7.22</v>
      </c>
      <c r="D10" s="265">
        <v>0.1</v>
      </c>
      <c r="E10" s="265">
        <v>8.3000000000000007</v>
      </c>
      <c r="F10" s="265">
        <v>0.1</v>
      </c>
      <c r="G10" s="265">
        <v>74.900000000000006</v>
      </c>
      <c r="H10" s="264" t="s">
        <v>12</v>
      </c>
      <c r="I10" s="264" t="s">
        <v>15</v>
      </c>
      <c r="J10" s="131"/>
    </row>
    <row r="11" spans="1:12" ht="22.5" customHeight="1" x14ac:dyDescent="0.3">
      <c r="A11" s="284" t="s">
        <v>317</v>
      </c>
      <c r="B11" s="285">
        <v>55</v>
      </c>
      <c r="C11" s="265">
        <v>10.37</v>
      </c>
      <c r="D11" s="285">
        <v>2</v>
      </c>
      <c r="E11" s="285">
        <v>15</v>
      </c>
      <c r="F11" s="285">
        <v>30</v>
      </c>
      <c r="G11" s="285">
        <v>258</v>
      </c>
      <c r="H11" s="295" t="s">
        <v>266</v>
      </c>
      <c r="I11" s="264"/>
      <c r="J11" s="131"/>
    </row>
    <row r="12" spans="1:12" s="266" customFormat="1" ht="24" customHeight="1" x14ac:dyDescent="0.3">
      <c r="A12" s="279" t="s">
        <v>16</v>
      </c>
      <c r="B12" s="264">
        <v>60</v>
      </c>
      <c r="C12" s="265">
        <v>5.75</v>
      </c>
      <c r="D12" s="265">
        <v>2.8</v>
      </c>
      <c r="E12" s="265">
        <v>0.8</v>
      </c>
      <c r="F12" s="265">
        <v>20</v>
      </c>
      <c r="G12" s="265">
        <v>105.6</v>
      </c>
      <c r="H12" s="264" t="s">
        <v>349</v>
      </c>
      <c r="I12" s="264">
        <v>125</v>
      </c>
    </row>
    <row r="13" spans="1:12" ht="21.75" customHeight="1" x14ac:dyDescent="0.3">
      <c r="A13" s="287" t="s">
        <v>18</v>
      </c>
      <c r="B13" s="288"/>
      <c r="C13" s="288">
        <f>SUM(C7:C12)</f>
        <v>77.09</v>
      </c>
      <c r="D13" s="288">
        <f>SUM(D7:D12)</f>
        <v>27.620000000000005</v>
      </c>
      <c r="E13" s="288">
        <f>SUM(E7:E12)</f>
        <v>42.819999999999993</v>
      </c>
      <c r="F13" s="288">
        <f>SUM(F7:F12)</f>
        <v>80.900000000000006</v>
      </c>
      <c r="G13" s="288">
        <f>SUM(G7:G12)</f>
        <v>821.8</v>
      </c>
      <c r="H13" s="323"/>
      <c r="I13" s="323"/>
    </row>
    <row r="14" spans="1:12" ht="22.5" customHeight="1" x14ac:dyDescent="0.3">
      <c r="A14" s="400" t="s">
        <v>19</v>
      </c>
      <c r="B14" s="398"/>
      <c r="C14" s="398"/>
      <c r="D14" s="398"/>
      <c r="E14" s="398"/>
      <c r="F14" s="398"/>
      <c r="G14" s="398"/>
      <c r="H14" s="398"/>
      <c r="I14" s="401"/>
    </row>
    <row r="15" spans="1:12" s="153" customFormat="1" ht="43.5" customHeight="1" x14ac:dyDescent="0.25">
      <c r="A15" s="278" t="s">
        <v>36</v>
      </c>
      <c r="B15" s="264">
        <v>100</v>
      </c>
      <c r="C15" s="265">
        <v>10</v>
      </c>
      <c r="D15" s="265">
        <v>1.66</v>
      </c>
      <c r="E15" s="265">
        <v>10</v>
      </c>
      <c r="F15" s="265">
        <v>10.16</v>
      </c>
      <c r="G15" s="265">
        <v>137.30000000000001</v>
      </c>
      <c r="H15" s="264" t="s">
        <v>12</v>
      </c>
      <c r="I15" s="264" t="s">
        <v>37</v>
      </c>
      <c r="J15" s="139" t="s">
        <v>69</v>
      </c>
    </row>
    <row r="16" spans="1:12" ht="30.75" customHeight="1" x14ac:dyDescent="0.3">
      <c r="A16" s="290" t="s">
        <v>219</v>
      </c>
      <c r="B16" s="264">
        <v>300</v>
      </c>
      <c r="C16" s="265">
        <v>15</v>
      </c>
      <c r="D16" s="265">
        <v>10.65</v>
      </c>
      <c r="E16" s="265">
        <v>6.48</v>
      </c>
      <c r="F16" s="265">
        <v>27.69</v>
      </c>
      <c r="G16" s="265">
        <v>211.65</v>
      </c>
      <c r="H16" s="264" t="s">
        <v>12</v>
      </c>
      <c r="I16" s="264" t="s">
        <v>93</v>
      </c>
    </row>
    <row r="17" spans="1:13" s="153" customFormat="1" ht="26.25" customHeight="1" x14ac:dyDescent="0.25">
      <c r="A17" s="279" t="s">
        <v>59</v>
      </c>
      <c r="B17" s="264">
        <v>200</v>
      </c>
      <c r="C17" s="265">
        <v>15</v>
      </c>
      <c r="D17" s="265">
        <v>4.0999999999999996</v>
      </c>
      <c r="E17" s="265">
        <v>7.6</v>
      </c>
      <c r="F17" s="265">
        <v>31.6</v>
      </c>
      <c r="G17" s="265">
        <v>211.1</v>
      </c>
      <c r="H17" s="264" t="s">
        <v>12</v>
      </c>
      <c r="I17" s="264" t="s">
        <v>319</v>
      </c>
      <c r="J17" s="139" t="s">
        <v>35</v>
      </c>
    </row>
    <row r="18" spans="1:13" ht="30.75" customHeight="1" x14ac:dyDescent="0.3">
      <c r="A18" s="290" t="s">
        <v>362</v>
      </c>
      <c r="B18" s="264">
        <v>120</v>
      </c>
      <c r="C18" s="265">
        <v>35</v>
      </c>
      <c r="D18" s="265">
        <v>13.73</v>
      </c>
      <c r="E18" s="265">
        <v>7.64</v>
      </c>
      <c r="F18" s="265">
        <v>6.29</v>
      </c>
      <c r="G18" s="265">
        <v>147.29</v>
      </c>
      <c r="H18" s="264" t="s">
        <v>12</v>
      </c>
      <c r="I18" s="321" t="s">
        <v>62</v>
      </c>
    </row>
    <row r="19" spans="1:13" ht="27.75" customHeight="1" x14ac:dyDescent="0.3">
      <c r="A19" s="280" t="s">
        <v>345</v>
      </c>
      <c r="B19" s="264">
        <v>200</v>
      </c>
      <c r="C19" s="265">
        <v>5</v>
      </c>
      <c r="D19" s="265">
        <v>7.0000000000000007E-2</v>
      </c>
      <c r="E19" s="265">
        <v>0.02</v>
      </c>
      <c r="F19" s="265">
        <v>15</v>
      </c>
      <c r="G19" s="265">
        <v>60</v>
      </c>
      <c r="H19" s="273" t="s">
        <v>361</v>
      </c>
      <c r="I19" s="264">
        <v>376</v>
      </c>
      <c r="J19" s="146"/>
      <c r="K19" s="147"/>
      <c r="L19" s="148"/>
      <c r="M19" s="149"/>
    </row>
    <row r="20" spans="1:13" ht="35.25" customHeight="1" x14ac:dyDescent="0.3">
      <c r="A20" s="280" t="s">
        <v>350</v>
      </c>
      <c r="B20" s="281">
        <v>80</v>
      </c>
      <c r="C20" s="282">
        <v>2</v>
      </c>
      <c r="D20" s="282">
        <v>6.5</v>
      </c>
      <c r="E20" s="282">
        <v>0.8</v>
      </c>
      <c r="F20" s="282">
        <v>33.799999999999997</v>
      </c>
      <c r="G20" s="282">
        <v>177.6</v>
      </c>
      <c r="H20" s="273" t="s">
        <v>346</v>
      </c>
      <c r="I20" s="281">
        <v>13003</v>
      </c>
      <c r="J20" s="131"/>
    </row>
    <row r="21" spans="1:13" ht="36.75" customHeight="1" x14ac:dyDescent="0.3">
      <c r="A21" s="280" t="s">
        <v>351</v>
      </c>
      <c r="B21" s="264">
        <v>30</v>
      </c>
      <c r="C21" s="265">
        <v>2</v>
      </c>
      <c r="D21" s="265">
        <v>2.4</v>
      </c>
      <c r="E21" s="265">
        <v>0.3</v>
      </c>
      <c r="F21" s="265">
        <v>14.6</v>
      </c>
      <c r="G21" s="265">
        <v>72.599999999999994</v>
      </c>
      <c r="H21" s="273" t="s">
        <v>346</v>
      </c>
      <c r="I21" s="281">
        <v>13003</v>
      </c>
      <c r="J21" s="130" t="s">
        <v>35</v>
      </c>
    </row>
    <row r="22" spans="1:13" ht="21.75" customHeight="1" x14ac:dyDescent="0.3">
      <c r="A22" s="299" t="s">
        <v>27</v>
      </c>
      <c r="B22" s="300"/>
      <c r="C22" s="288">
        <f>C15+C16+C17+C18+C19+C20+C21</f>
        <v>84</v>
      </c>
      <c r="D22" s="288">
        <f>SUM(D15:D21)</f>
        <v>39.11</v>
      </c>
      <c r="E22" s="288">
        <f>SUM(E15:E21)</f>
        <v>32.839999999999996</v>
      </c>
      <c r="F22" s="288">
        <f>SUM(F15:F21)</f>
        <v>139.14000000000001</v>
      </c>
      <c r="G22" s="288">
        <f>SUM(G15:G21)</f>
        <v>1017.5400000000001</v>
      </c>
      <c r="H22" s="289"/>
      <c r="I22" s="289"/>
    </row>
    <row r="23" spans="1:13" ht="21.75" customHeight="1" x14ac:dyDescent="0.3">
      <c r="A23" s="166" t="s">
        <v>42</v>
      </c>
      <c r="B23" s="56"/>
      <c r="C23" s="174">
        <f>C13+C22</f>
        <v>161.09</v>
      </c>
      <c r="D23" s="174">
        <f>D13+D22</f>
        <v>66.73</v>
      </c>
      <c r="E23" s="174">
        <f>E13+E22</f>
        <v>75.66</v>
      </c>
      <c r="F23" s="174">
        <f>F13+F22</f>
        <v>220.04000000000002</v>
      </c>
      <c r="G23" s="174">
        <f>G13+G22</f>
        <v>1839.3400000000001</v>
      </c>
      <c r="H23" s="56"/>
      <c r="I23" s="167"/>
      <c r="J23" s="182"/>
    </row>
  </sheetData>
  <mergeCells count="13">
    <mergeCell ref="G4:G5"/>
    <mergeCell ref="H4:H6"/>
    <mergeCell ref="I4:I6"/>
    <mergeCell ref="A14:I14"/>
    <mergeCell ref="A1:I1"/>
    <mergeCell ref="A2:I2"/>
    <mergeCell ref="C3:G3"/>
    <mergeCell ref="A4:A6"/>
    <mergeCell ref="B4:B5"/>
    <mergeCell ref="C4:C6"/>
    <mergeCell ref="D4:D5"/>
    <mergeCell ref="E4:E5"/>
    <mergeCell ref="F4:F5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J22"/>
  <sheetViews>
    <sheetView view="pageBreakPreview" topLeftCell="A4" zoomScaleSheetLayoutView="100" workbookViewId="0">
      <selection activeCell="C14" sqref="C14:C19"/>
    </sheetView>
  </sheetViews>
  <sheetFormatPr defaultRowHeight="16.5" x14ac:dyDescent="0.3"/>
  <cols>
    <col min="1" max="1" width="31.85546875" style="131" customWidth="1"/>
    <col min="2" max="2" width="8.140625" style="139" customWidth="1"/>
    <col min="3" max="3" width="8.42578125" style="333" customWidth="1"/>
    <col min="4" max="4" width="9.28515625" style="139" customWidth="1"/>
    <col min="5" max="5" width="10.5703125" style="139" customWidth="1"/>
    <col min="6" max="6" width="10.28515625" style="139" customWidth="1"/>
    <col min="7" max="7" width="8.85546875" style="139" customWidth="1"/>
    <col min="8" max="8" width="37.42578125" style="139" customWidth="1"/>
    <col min="9" max="9" width="14.42578125" style="131" customWidth="1"/>
    <col min="10" max="10" width="0" style="130" hidden="1" customWidth="1"/>
    <col min="11" max="16384" width="9.140625" style="131"/>
  </cols>
  <sheetData>
    <row r="1" spans="1:10" ht="25.5" customHeight="1" x14ac:dyDescent="0.3">
      <c r="A1" s="396" t="s">
        <v>300</v>
      </c>
      <c r="B1" s="396"/>
      <c r="C1" s="396"/>
      <c r="D1" s="396"/>
      <c r="E1" s="396"/>
      <c r="F1" s="396"/>
      <c r="G1" s="396"/>
      <c r="H1" s="396"/>
      <c r="I1" s="396"/>
      <c r="J1" s="131"/>
    </row>
    <row r="2" spans="1:10" ht="21" customHeight="1" x14ac:dyDescent="0.3">
      <c r="A2" s="336" t="s">
        <v>284</v>
      </c>
      <c r="B2" s="336"/>
      <c r="C2" s="336"/>
      <c r="D2" s="336"/>
      <c r="E2" s="336"/>
      <c r="F2" s="336"/>
      <c r="G2" s="336"/>
      <c r="H2" s="336"/>
      <c r="I2" s="336"/>
    </row>
    <row r="3" spans="1:10" ht="25.5" customHeight="1" x14ac:dyDescent="0.3">
      <c r="A3" s="126"/>
      <c r="B3" s="236"/>
      <c r="C3" s="369" t="s">
        <v>0</v>
      </c>
      <c r="D3" s="369"/>
      <c r="E3" s="369"/>
      <c r="F3" s="369"/>
      <c r="G3" s="369"/>
      <c r="H3" s="127"/>
      <c r="I3" s="129"/>
    </row>
    <row r="4" spans="1:10" x14ac:dyDescent="0.3">
      <c r="A4" s="340" t="s">
        <v>1</v>
      </c>
      <c r="B4" s="339" t="s">
        <v>2</v>
      </c>
      <c r="C4" s="399" t="s">
        <v>3</v>
      </c>
      <c r="D4" s="340" t="s">
        <v>4</v>
      </c>
      <c r="E4" s="340" t="s">
        <v>5</v>
      </c>
      <c r="F4" s="341" t="s">
        <v>6</v>
      </c>
      <c r="G4" s="340" t="s">
        <v>7</v>
      </c>
      <c r="H4" s="341" t="s">
        <v>8</v>
      </c>
      <c r="I4" s="341" t="s">
        <v>9</v>
      </c>
    </row>
    <row r="5" spans="1:10" ht="9.75" customHeight="1" x14ac:dyDescent="0.3">
      <c r="A5" s="340"/>
      <c r="B5" s="339"/>
      <c r="C5" s="399"/>
      <c r="D5" s="340"/>
      <c r="E5" s="340"/>
      <c r="F5" s="341"/>
      <c r="G5" s="340"/>
      <c r="H5" s="341"/>
      <c r="I5" s="341"/>
    </row>
    <row r="6" spans="1:10" x14ac:dyDescent="0.3">
      <c r="A6" s="340"/>
      <c r="B6" s="251" t="s">
        <v>10</v>
      </c>
      <c r="C6" s="399"/>
      <c r="D6" s="252" t="s">
        <v>10</v>
      </c>
      <c r="E6" s="252" t="s">
        <v>10</v>
      </c>
      <c r="F6" s="253" t="s">
        <v>10</v>
      </c>
      <c r="G6" s="252" t="s">
        <v>11</v>
      </c>
      <c r="H6" s="341"/>
      <c r="I6" s="341"/>
    </row>
    <row r="7" spans="1:10" s="136" customFormat="1" ht="34.5" customHeight="1" x14ac:dyDescent="0.25">
      <c r="A7" s="290" t="s">
        <v>322</v>
      </c>
      <c r="B7" s="324">
        <v>200</v>
      </c>
      <c r="C7" s="265">
        <v>20.93</v>
      </c>
      <c r="D7" s="265">
        <v>5.26</v>
      </c>
      <c r="E7" s="265">
        <v>5.52</v>
      </c>
      <c r="F7" s="265">
        <v>18.399999999999999</v>
      </c>
      <c r="G7" s="265">
        <v>144.38</v>
      </c>
      <c r="H7" s="264" t="s">
        <v>12</v>
      </c>
      <c r="I7" s="264" t="s">
        <v>320</v>
      </c>
      <c r="J7" s="135" t="s">
        <v>35</v>
      </c>
    </row>
    <row r="8" spans="1:10" s="139" customFormat="1" ht="24.75" customHeight="1" x14ac:dyDescent="0.25">
      <c r="A8" s="279" t="s">
        <v>32</v>
      </c>
      <c r="B8" s="264">
        <v>20</v>
      </c>
      <c r="C8" s="265">
        <v>11.47</v>
      </c>
      <c r="D8" s="265">
        <v>5.12</v>
      </c>
      <c r="E8" s="265">
        <v>5.22</v>
      </c>
      <c r="F8" s="265">
        <v>0</v>
      </c>
      <c r="G8" s="265">
        <v>68.599999999999994</v>
      </c>
      <c r="H8" s="264" t="s">
        <v>12</v>
      </c>
      <c r="I8" s="264" t="s">
        <v>292</v>
      </c>
    </row>
    <row r="9" spans="1:10" s="266" customFormat="1" ht="24" customHeight="1" x14ac:dyDescent="0.3">
      <c r="A9" s="279" t="s">
        <v>357</v>
      </c>
      <c r="B9" s="264">
        <v>55</v>
      </c>
      <c r="C9" s="265">
        <v>17.88</v>
      </c>
      <c r="D9" s="265">
        <v>4</v>
      </c>
      <c r="E9" s="265">
        <v>18</v>
      </c>
      <c r="F9" s="265">
        <v>65</v>
      </c>
      <c r="G9" s="265">
        <v>122</v>
      </c>
      <c r="H9" s="264" t="s">
        <v>266</v>
      </c>
      <c r="I9" s="264"/>
    </row>
    <row r="10" spans="1:10" s="194" customFormat="1" ht="21" customHeight="1" x14ac:dyDescent="0.25">
      <c r="A10" s="271" t="s">
        <v>79</v>
      </c>
      <c r="B10" s="264">
        <v>200</v>
      </c>
      <c r="C10" s="265">
        <v>21.06</v>
      </c>
      <c r="D10" s="265">
        <v>3.8</v>
      </c>
      <c r="E10" s="265">
        <v>3.5</v>
      </c>
      <c r="F10" s="265">
        <v>11.1</v>
      </c>
      <c r="G10" s="265">
        <v>90.8</v>
      </c>
      <c r="H10" s="264" t="s">
        <v>12</v>
      </c>
      <c r="I10" s="264" t="s">
        <v>80</v>
      </c>
    </row>
    <row r="11" spans="1:10" s="266" customFormat="1" ht="24" customHeight="1" x14ac:dyDescent="0.3">
      <c r="A11" s="279" t="s">
        <v>16</v>
      </c>
      <c r="B11" s="264">
        <v>60</v>
      </c>
      <c r="C11" s="265">
        <v>5.75</v>
      </c>
      <c r="D11" s="265">
        <v>2.8</v>
      </c>
      <c r="E11" s="265">
        <v>0.8</v>
      </c>
      <c r="F11" s="265">
        <v>20</v>
      </c>
      <c r="G11" s="265">
        <v>105.6</v>
      </c>
      <c r="H11" s="264" t="s">
        <v>349</v>
      </c>
      <c r="I11" s="264">
        <v>125</v>
      </c>
    </row>
    <row r="12" spans="1:10" ht="21" customHeight="1" x14ac:dyDescent="0.3">
      <c r="A12" s="287" t="s">
        <v>18</v>
      </c>
      <c r="B12" s="288"/>
      <c r="C12" s="288">
        <f>SUM(C7+C8+C9+C10+C11)</f>
        <v>77.09</v>
      </c>
      <c r="D12" s="288">
        <f>SUM(D7:D11)</f>
        <v>20.98</v>
      </c>
      <c r="E12" s="288">
        <f>SUM(E7:E11)</f>
        <v>33.039999999999992</v>
      </c>
      <c r="F12" s="288">
        <f>SUM(F7:F11)</f>
        <v>114.5</v>
      </c>
      <c r="G12" s="288">
        <f>SUM(G7:G11)</f>
        <v>531.38</v>
      </c>
      <c r="H12" s="323"/>
      <c r="I12" s="323"/>
    </row>
    <row r="13" spans="1:10" ht="21" customHeight="1" x14ac:dyDescent="0.3">
      <c r="A13" s="400" t="s">
        <v>19</v>
      </c>
      <c r="B13" s="398"/>
      <c r="C13" s="398"/>
      <c r="D13" s="398"/>
      <c r="E13" s="398"/>
      <c r="F13" s="398"/>
      <c r="G13" s="398"/>
      <c r="H13" s="398"/>
      <c r="I13" s="401"/>
    </row>
    <row r="14" spans="1:10" s="153" customFormat="1" ht="35.25" customHeight="1" x14ac:dyDescent="0.25">
      <c r="A14" s="290" t="s">
        <v>155</v>
      </c>
      <c r="B14" s="264">
        <v>60</v>
      </c>
      <c r="C14" s="265">
        <v>10</v>
      </c>
      <c r="D14" s="265">
        <v>0.8</v>
      </c>
      <c r="E14" s="265">
        <v>2.7</v>
      </c>
      <c r="F14" s="265">
        <v>4.5999999999999996</v>
      </c>
      <c r="G14" s="265">
        <v>45.6</v>
      </c>
      <c r="H14" s="264" t="s">
        <v>12</v>
      </c>
      <c r="I14" s="264" t="s">
        <v>327</v>
      </c>
      <c r="J14" s="139" t="s">
        <v>35</v>
      </c>
    </row>
    <row r="15" spans="1:10" ht="29.25" customHeight="1" x14ac:dyDescent="0.3">
      <c r="A15" s="271" t="s">
        <v>328</v>
      </c>
      <c r="B15" s="327">
        <v>250</v>
      </c>
      <c r="C15" s="265">
        <v>15</v>
      </c>
      <c r="D15" s="282">
        <v>8.32</v>
      </c>
      <c r="E15" s="265">
        <v>19.829999999999998</v>
      </c>
      <c r="F15" s="265">
        <v>71.010000000000005</v>
      </c>
      <c r="G15" s="265">
        <v>496</v>
      </c>
      <c r="H15" s="264" t="s">
        <v>361</v>
      </c>
      <c r="I15" s="264">
        <v>61</v>
      </c>
    </row>
    <row r="16" spans="1:10" ht="25.5" customHeight="1" x14ac:dyDescent="0.3">
      <c r="A16" s="301" t="s">
        <v>325</v>
      </c>
      <c r="B16" s="328">
        <v>200</v>
      </c>
      <c r="C16" s="322">
        <v>50</v>
      </c>
      <c r="D16" s="322">
        <v>27.3</v>
      </c>
      <c r="E16" s="322">
        <v>7.9</v>
      </c>
      <c r="F16" s="322">
        <v>34.700000000000003</v>
      </c>
      <c r="G16" s="322">
        <v>318.8</v>
      </c>
      <c r="H16" s="264" t="s">
        <v>12</v>
      </c>
      <c r="I16" s="320" t="s">
        <v>326</v>
      </c>
    </row>
    <row r="17" spans="1:10" ht="25.5" customHeight="1" x14ac:dyDescent="0.3">
      <c r="A17" s="271" t="s">
        <v>323</v>
      </c>
      <c r="B17" s="264">
        <v>200</v>
      </c>
      <c r="C17" s="265">
        <v>5</v>
      </c>
      <c r="D17" s="265">
        <v>0.24</v>
      </c>
      <c r="E17" s="265">
        <v>0.08</v>
      </c>
      <c r="F17" s="265">
        <v>12.22</v>
      </c>
      <c r="G17" s="265">
        <v>50.5</v>
      </c>
      <c r="H17" s="264" t="s">
        <v>12</v>
      </c>
      <c r="I17" s="264" t="s">
        <v>324</v>
      </c>
      <c r="J17" s="130" t="s">
        <v>35</v>
      </c>
    </row>
    <row r="18" spans="1:10" ht="26.25" customHeight="1" x14ac:dyDescent="0.3">
      <c r="A18" s="280" t="s">
        <v>350</v>
      </c>
      <c r="B18" s="281">
        <v>80</v>
      </c>
      <c r="C18" s="282">
        <v>2</v>
      </c>
      <c r="D18" s="282">
        <v>6.5</v>
      </c>
      <c r="E18" s="282">
        <v>0.8</v>
      </c>
      <c r="F18" s="282">
        <v>33.799999999999997</v>
      </c>
      <c r="G18" s="282">
        <v>177.6</v>
      </c>
      <c r="H18" s="273" t="s">
        <v>360</v>
      </c>
      <c r="I18" s="281">
        <v>13003</v>
      </c>
      <c r="J18" s="131"/>
    </row>
    <row r="19" spans="1:10" ht="36.75" customHeight="1" x14ac:dyDescent="0.3">
      <c r="A19" s="280" t="s">
        <v>351</v>
      </c>
      <c r="B19" s="264">
        <v>30</v>
      </c>
      <c r="C19" s="265">
        <v>2</v>
      </c>
      <c r="D19" s="265">
        <v>2.4</v>
      </c>
      <c r="E19" s="265">
        <v>0.3</v>
      </c>
      <c r="F19" s="265">
        <v>14.6</v>
      </c>
      <c r="G19" s="265">
        <v>72.599999999999994</v>
      </c>
      <c r="H19" s="273" t="s">
        <v>360</v>
      </c>
      <c r="I19" s="281">
        <v>13003</v>
      </c>
      <c r="J19" s="130" t="s">
        <v>35</v>
      </c>
    </row>
    <row r="20" spans="1:10" ht="25.5" customHeight="1" x14ac:dyDescent="0.3">
      <c r="A20" s="150" t="s">
        <v>27</v>
      </c>
      <c r="B20" s="251"/>
      <c r="C20" s="211">
        <f>C14+C15+C16+C17+C18+C19</f>
        <v>84</v>
      </c>
      <c r="D20" s="211">
        <f>D14+D15+D16+D17+D18+D19</f>
        <v>45.56</v>
      </c>
      <c r="E20" s="211">
        <f>SUM(E14:E19)</f>
        <v>31.61</v>
      </c>
      <c r="F20" s="211">
        <f>F14+F15+F16+F17+F18+F19</f>
        <v>170.92999999999998</v>
      </c>
      <c r="G20" s="211">
        <f>G14+G15+G16+G17+G18+G19</f>
        <v>1161.0999999999999</v>
      </c>
      <c r="H20" s="252"/>
      <c r="I20" s="267"/>
    </row>
    <row r="21" spans="1:10" ht="18.75" customHeight="1" x14ac:dyDescent="0.3">
      <c r="A21" s="166" t="s">
        <v>42</v>
      </c>
      <c r="B21" s="56"/>
      <c r="C21" s="174">
        <f>C12+C20</f>
        <v>161.09</v>
      </c>
      <c r="D21" s="174">
        <f>D12+D20</f>
        <v>66.540000000000006</v>
      </c>
      <c r="E21" s="174">
        <f>E12+E20</f>
        <v>64.649999999999991</v>
      </c>
      <c r="F21" s="174">
        <f>F12+F20</f>
        <v>285.42999999999995</v>
      </c>
      <c r="G21" s="174">
        <f>G12+G20</f>
        <v>1692.48</v>
      </c>
      <c r="H21" s="56"/>
      <c r="I21" s="167"/>
      <c r="J21" s="182"/>
    </row>
    <row r="22" spans="1:10" x14ac:dyDescent="0.3">
      <c r="A22" s="126"/>
      <c r="B22" s="212"/>
      <c r="C22" s="332"/>
      <c r="D22" s="129"/>
      <c r="E22" s="129"/>
      <c r="F22" s="129"/>
      <c r="G22" s="129"/>
      <c r="H22" s="129"/>
      <c r="I22" s="129"/>
    </row>
  </sheetData>
  <mergeCells count="13">
    <mergeCell ref="A1:I1"/>
    <mergeCell ref="I4:I6"/>
    <mergeCell ref="A13:I13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view="pageBreakPreview" topLeftCell="A37" zoomScaleSheetLayoutView="100" workbookViewId="0">
      <selection activeCell="A37" sqref="A1:XFD1048576"/>
    </sheetView>
  </sheetViews>
  <sheetFormatPr defaultRowHeight="16.5" x14ac:dyDescent="0.3"/>
  <cols>
    <col min="1" max="1" width="31.28515625" style="229" customWidth="1"/>
    <col min="2" max="2" width="10" style="130" customWidth="1"/>
    <col min="3" max="3" width="9.140625" style="130"/>
    <col min="4" max="4" width="11" style="130" customWidth="1"/>
    <col min="5" max="5" width="10.5703125" style="130" customWidth="1"/>
    <col min="6" max="6" width="11.140625" style="130" customWidth="1"/>
    <col min="7" max="7" width="9.140625" style="130"/>
    <col min="8" max="8" width="36.28515625" style="130" customWidth="1"/>
    <col min="9" max="9" width="15.28515625" style="131" customWidth="1"/>
    <col min="10" max="16384" width="9.140625" style="131"/>
  </cols>
  <sheetData>
    <row r="1" spans="1:9" x14ac:dyDescent="0.3">
      <c r="A1" s="224"/>
      <c r="B1" s="235"/>
      <c r="C1" s="127"/>
      <c r="D1" s="127"/>
      <c r="E1" s="127"/>
      <c r="F1" s="127"/>
      <c r="G1" s="127"/>
      <c r="H1" s="127"/>
      <c r="I1" s="129"/>
    </row>
    <row r="2" spans="1:9" ht="21" customHeight="1" x14ac:dyDescent="0.3">
      <c r="A2" s="336" t="s">
        <v>46</v>
      </c>
      <c r="B2" s="336"/>
      <c r="C2" s="336"/>
      <c r="D2" s="336"/>
      <c r="E2" s="336"/>
      <c r="F2" s="336"/>
      <c r="G2" s="336"/>
      <c r="H2" s="336"/>
      <c r="I2" s="336"/>
    </row>
    <row r="3" spans="1:9" ht="25.5" customHeight="1" x14ac:dyDescent="0.3">
      <c r="A3" s="224"/>
      <c r="B3" s="236"/>
      <c r="C3" s="369" t="s">
        <v>0</v>
      </c>
      <c r="D3" s="369"/>
      <c r="E3" s="369"/>
      <c r="F3" s="369"/>
      <c r="G3" s="369"/>
      <c r="H3" s="127"/>
      <c r="I3" s="129"/>
    </row>
    <row r="4" spans="1:9" s="130" customFormat="1" x14ac:dyDescent="0.3">
      <c r="A4" s="340" t="s">
        <v>1</v>
      </c>
      <c r="B4" s="371" t="s">
        <v>2</v>
      </c>
      <c r="C4" s="339" t="s">
        <v>3</v>
      </c>
      <c r="D4" s="373" t="s">
        <v>4</v>
      </c>
      <c r="E4" s="373" t="s">
        <v>5</v>
      </c>
      <c r="F4" s="374" t="s">
        <v>6</v>
      </c>
      <c r="G4" s="373" t="s">
        <v>7</v>
      </c>
      <c r="H4" s="341" t="s">
        <v>8</v>
      </c>
      <c r="I4" s="341" t="s">
        <v>9</v>
      </c>
    </row>
    <row r="5" spans="1:9" s="130" customFormat="1" ht="4.5" customHeight="1" x14ac:dyDescent="0.3">
      <c r="A5" s="340"/>
      <c r="B5" s="371"/>
      <c r="C5" s="339"/>
      <c r="D5" s="373"/>
      <c r="E5" s="373"/>
      <c r="F5" s="374"/>
      <c r="G5" s="373"/>
      <c r="H5" s="341"/>
      <c r="I5" s="341"/>
    </row>
    <row r="6" spans="1:9" s="130" customFormat="1" ht="17.25" thickBot="1" x14ac:dyDescent="0.35">
      <c r="A6" s="340"/>
      <c r="B6" s="200" t="s">
        <v>10</v>
      </c>
      <c r="C6" s="339"/>
      <c r="D6" s="202" t="s">
        <v>10</v>
      </c>
      <c r="E6" s="202" t="s">
        <v>10</v>
      </c>
      <c r="F6" s="203" t="s">
        <v>10</v>
      </c>
      <c r="G6" s="202" t="s">
        <v>11</v>
      </c>
      <c r="H6" s="341"/>
      <c r="I6" s="341"/>
    </row>
    <row r="7" spans="1:9" s="136" customFormat="1" ht="30.75" customHeight="1" thickBot="1" x14ac:dyDescent="0.3">
      <c r="A7" s="154" t="s">
        <v>48</v>
      </c>
      <c r="B7" s="94">
        <v>200</v>
      </c>
      <c r="C7" s="132">
        <v>34.450000000000003</v>
      </c>
      <c r="D7" s="56">
        <v>19</v>
      </c>
      <c r="E7" s="56">
        <v>32</v>
      </c>
      <c r="F7" s="56">
        <v>40</v>
      </c>
      <c r="G7" s="56">
        <v>520</v>
      </c>
      <c r="H7" s="124" t="s">
        <v>266</v>
      </c>
      <c r="I7" s="134"/>
    </row>
    <row r="8" spans="1:9" s="139" customFormat="1" ht="31.5" customHeight="1" x14ac:dyDescent="0.25">
      <c r="A8" s="138" t="s">
        <v>32</v>
      </c>
      <c r="B8" s="134">
        <v>20</v>
      </c>
      <c r="C8" s="132">
        <v>11.77</v>
      </c>
      <c r="D8" s="132">
        <v>5.12</v>
      </c>
      <c r="E8" s="132">
        <v>5.22</v>
      </c>
      <c r="F8" s="132">
        <v>0</v>
      </c>
      <c r="G8" s="132">
        <v>68.599999999999994</v>
      </c>
      <c r="H8" s="134" t="s">
        <v>12</v>
      </c>
      <c r="I8" s="134" t="s">
        <v>13</v>
      </c>
    </row>
    <row r="9" spans="1:9" ht="22.5" customHeight="1" x14ac:dyDescent="0.3">
      <c r="A9" s="138" t="s">
        <v>14</v>
      </c>
      <c r="B9" s="141">
        <v>10</v>
      </c>
      <c r="C9" s="132">
        <v>5.34</v>
      </c>
      <c r="D9" s="132">
        <v>0.1</v>
      </c>
      <c r="E9" s="132">
        <v>7.3</v>
      </c>
      <c r="F9" s="132">
        <v>0.1</v>
      </c>
      <c r="G9" s="132">
        <v>66.099999999999994</v>
      </c>
      <c r="H9" s="144" t="s">
        <v>12</v>
      </c>
      <c r="I9" s="134" t="s">
        <v>15</v>
      </c>
    </row>
    <row r="10" spans="1:9" ht="24" customHeight="1" thickBot="1" x14ac:dyDescent="0.35">
      <c r="A10" s="138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44" t="s">
        <v>17</v>
      </c>
      <c r="I10" s="134">
        <v>125</v>
      </c>
    </row>
    <row r="11" spans="1:9" ht="29.25" customHeight="1" thickBot="1" x14ac:dyDescent="0.35">
      <c r="A11" s="154" t="s">
        <v>49</v>
      </c>
      <c r="B11" s="134">
        <v>200</v>
      </c>
      <c r="C11" s="132">
        <v>16.760000000000002</v>
      </c>
      <c r="D11" s="132">
        <v>4.5999999999999996</v>
      </c>
      <c r="E11" s="132">
        <v>4.4000000000000004</v>
      </c>
      <c r="F11" s="132">
        <v>12.5</v>
      </c>
      <c r="G11" s="132">
        <v>107.2</v>
      </c>
      <c r="H11" s="134" t="s">
        <v>12</v>
      </c>
      <c r="I11" s="134" t="s">
        <v>50</v>
      </c>
    </row>
    <row r="12" spans="1:9" ht="18" customHeight="1" x14ac:dyDescent="0.3">
      <c r="A12" s="225" t="s">
        <v>18</v>
      </c>
      <c r="B12" s="151"/>
      <c r="C12" s="151">
        <f>SUM(C7:C11)</f>
        <v>73.02000000000001</v>
      </c>
      <c r="D12" s="151">
        <f>SUM(D7:D11)</f>
        <v>31.620000000000005</v>
      </c>
      <c r="E12" s="151">
        <f>SUM(E7:E11)</f>
        <v>49.719999999999992</v>
      </c>
      <c r="F12" s="151">
        <f>SUM(F7:F11)</f>
        <v>72.599999999999994</v>
      </c>
      <c r="G12" s="151">
        <f>SUM(G7:G11)</f>
        <v>867.50000000000011</v>
      </c>
      <c r="H12" s="202"/>
      <c r="I12" s="152"/>
    </row>
    <row r="13" spans="1:9" ht="21" customHeight="1" thickBot="1" x14ac:dyDescent="0.35">
      <c r="A13" s="367" t="s">
        <v>19</v>
      </c>
      <c r="B13" s="367"/>
      <c r="C13" s="367"/>
      <c r="D13" s="367"/>
      <c r="E13" s="367"/>
      <c r="F13" s="367"/>
      <c r="G13" s="367"/>
      <c r="H13" s="367"/>
      <c r="I13" s="367"/>
    </row>
    <row r="14" spans="1:9" s="153" customFormat="1" ht="46.5" customHeight="1" thickBot="1" x14ac:dyDescent="0.3">
      <c r="A14" s="154" t="s">
        <v>51</v>
      </c>
      <c r="B14" s="160">
        <v>60</v>
      </c>
      <c r="C14" s="176">
        <v>5</v>
      </c>
      <c r="D14" s="176">
        <v>0.6</v>
      </c>
      <c r="E14" s="176">
        <v>3.1</v>
      </c>
      <c r="F14" s="176">
        <v>1.8</v>
      </c>
      <c r="G14" s="176">
        <v>37.6</v>
      </c>
      <c r="H14" s="160" t="s">
        <v>12</v>
      </c>
      <c r="I14" s="160" t="s">
        <v>22</v>
      </c>
    </row>
    <row r="15" spans="1:9" ht="33" customHeight="1" x14ac:dyDescent="0.3">
      <c r="A15" s="173" t="s">
        <v>20</v>
      </c>
      <c r="B15" s="134">
        <v>250</v>
      </c>
      <c r="C15" s="132">
        <v>15</v>
      </c>
      <c r="D15" s="132">
        <v>4.37</v>
      </c>
      <c r="E15" s="132">
        <v>7.93</v>
      </c>
      <c r="F15" s="132">
        <v>6.6</v>
      </c>
      <c r="G15" s="171">
        <v>114.3</v>
      </c>
      <c r="H15" s="215" t="s">
        <v>21</v>
      </c>
      <c r="I15" s="134">
        <v>187</v>
      </c>
    </row>
    <row r="16" spans="1:9" ht="23.25" customHeight="1" x14ac:dyDescent="0.3">
      <c r="A16" s="138" t="s">
        <v>53</v>
      </c>
      <c r="B16" s="134">
        <v>150</v>
      </c>
      <c r="C16" s="132">
        <v>10</v>
      </c>
      <c r="D16" s="132">
        <v>5.3</v>
      </c>
      <c r="E16" s="132">
        <v>5.5</v>
      </c>
      <c r="F16" s="132">
        <v>32.700000000000003</v>
      </c>
      <c r="G16" s="132">
        <v>202</v>
      </c>
      <c r="H16" s="134" t="s">
        <v>12</v>
      </c>
      <c r="I16" s="134" t="s">
        <v>54</v>
      </c>
    </row>
    <row r="17" spans="1:9" ht="22.5" customHeight="1" x14ac:dyDescent="0.3">
      <c r="A17" s="138" t="s">
        <v>58</v>
      </c>
      <c r="B17" s="144">
        <v>100</v>
      </c>
      <c r="C17" s="144">
        <v>35</v>
      </c>
      <c r="D17" s="145">
        <v>14.3</v>
      </c>
      <c r="E17" s="145">
        <v>14.52</v>
      </c>
      <c r="F17" s="145">
        <v>8.0299999999999994</v>
      </c>
      <c r="G17" s="145">
        <v>220</v>
      </c>
      <c r="H17" s="144" t="s">
        <v>12</v>
      </c>
      <c r="I17" s="134" t="s">
        <v>57</v>
      </c>
    </row>
    <row r="18" spans="1:9" ht="25.5" customHeight="1" x14ac:dyDescent="0.3">
      <c r="A18" s="138" t="s">
        <v>23</v>
      </c>
      <c r="B18" s="155">
        <v>200</v>
      </c>
      <c r="C18" s="156">
        <v>5</v>
      </c>
      <c r="D18" s="156">
        <v>0.6</v>
      </c>
      <c r="E18" s="156">
        <v>0</v>
      </c>
      <c r="F18" s="156">
        <v>22.8</v>
      </c>
      <c r="G18" s="156">
        <v>93.2</v>
      </c>
      <c r="H18" s="144" t="s">
        <v>12</v>
      </c>
      <c r="I18" s="157" t="s">
        <v>24</v>
      </c>
    </row>
    <row r="19" spans="1:9" ht="33" x14ac:dyDescent="0.3">
      <c r="A19" s="173" t="s">
        <v>25</v>
      </c>
      <c r="B19" s="158">
        <v>80</v>
      </c>
      <c r="C19" s="159">
        <v>1.5</v>
      </c>
      <c r="D19" s="159">
        <v>6.5</v>
      </c>
      <c r="E19" s="159">
        <v>0.8</v>
      </c>
      <c r="F19" s="159">
        <v>33.799999999999997</v>
      </c>
      <c r="G19" s="159">
        <v>177.6</v>
      </c>
      <c r="H19" s="177" t="s">
        <v>26</v>
      </c>
      <c r="I19" s="160">
        <v>13003</v>
      </c>
    </row>
    <row r="20" spans="1:9" ht="30.75" customHeight="1" x14ac:dyDescent="0.3">
      <c r="A20" s="173" t="s">
        <v>41</v>
      </c>
      <c r="B20" s="144">
        <v>30</v>
      </c>
      <c r="C20" s="145">
        <v>1.5</v>
      </c>
      <c r="D20" s="145">
        <v>2.4</v>
      </c>
      <c r="E20" s="145">
        <v>0.3</v>
      </c>
      <c r="F20" s="145">
        <v>14.6</v>
      </c>
      <c r="G20" s="145">
        <v>72.599999999999994</v>
      </c>
      <c r="H20" s="175" t="s">
        <v>26</v>
      </c>
      <c r="I20" s="160">
        <v>13002</v>
      </c>
    </row>
    <row r="21" spans="1:9" ht="19.5" customHeight="1" x14ac:dyDescent="0.3">
      <c r="A21" s="226" t="s">
        <v>27</v>
      </c>
      <c r="B21" s="163"/>
      <c r="C21" s="179">
        <f>SUM(C14:C20)</f>
        <v>73</v>
      </c>
      <c r="D21" s="164">
        <f>SUM(D14:D20)</f>
        <v>34.07</v>
      </c>
      <c r="E21" s="164">
        <f>SUM(E14:E20)</f>
        <v>32.15</v>
      </c>
      <c r="F21" s="164">
        <f>SUM(F14:F20)</f>
        <v>120.33</v>
      </c>
      <c r="G21" s="164">
        <f>SUM(G14:G20)</f>
        <v>917.30000000000007</v>
      </c>
      <c r="H21" s="197"/>
      <c r="I21" s="165"/>
    </row>
    <row r="22" spans="1:9" x14ac:dyDescent="0.3">
      <c r="A22" s="227" t="s">
        <v>42</v>
      </c>
      <c r="B22" s="169"/>
      <c r="C22" s="174">
        <f>C12+C21</f>
        <v>146.02000000000001</v>
      </c>
      <c r="D22" s="168">
        <f>D12+D21</f>
        <v>65.69</v>
      </c>
      <c r="E22" s="168">
        <f>E12+E21</f>
        <v>81.86999999999999</v>
      </c>
      <c r="F22" s="168">
        <f>F12+F21</f>
        <v>192.93</v>
      </c>
      <c r="G22" s="168">
        <f>G12+G21</f>
        <v>1784.8000000000002</v>
      </c>
      <c r="H22" s="169"/>
      <c r="I22" s="167"/>
    </row>
    <row r="23" spans="1:9" x14ac:dyDescent="0.3">
      <c r="A23" s="224"/>
      <c r="B23" s="235"/>
      <c r="C23" s="127"/>
      <c r="D23" s="127"/>
      <c r="E23" s="127"/>
      <c r="F23" s="127"/>
      <c r="G23" s="127"/>
      <c r="H23" s="127"/>
      <c r="I23" s="129"/>
    </row>
    <row r="24" spans="1:9" x14ac:dyDescent="0.3">
      <c r="A24" s="368" t="s">
        <v>47</v>
      </c>
      <c r="B24" s="368"/>
      <c r="C24" s="368"/>
      <c r="D24" s="368"/>
      <c r="E24" s="368"/>
      <c r="F24" s="368"/>
      <c r="G24" s="368"/>
      <c r="H24" s="368"/>
      <c r="I24" s="368"/>
    </row>
    <row r="25" spans="1:9" x14ac:dyDescent="0.3">
      <c r="A25" s="224"/>
      <c r="B25" s="236"/>
      <c r="C25" s="369" t="s">
        <v>0</v>
      </c>
      <c r="D25" s="369"/>
      <c r="E25" s="369"/>
      <c r="F25" s="369"/>
      <c r="G25" s="369"/>
      <c r="H25" s="127"/>
      <c r="I25" s="129"/>
    </row>
    <row r="26" spans="1:9" x14ac:dyDescent="0.3">
      <c r="A26" s="340" t="s">
        <v>1</v>
      </c>
      <c r="B26" s="371" t="s">
        <v>2</v>
      </c>
      <c r="C26" s="339" t="s">
        <v>3</v>
      </c>
      <c r="D26" s="373" t="s">
        <v>4</v>
      </c>
      <c r="E26" s="373" t="s">
        <v>5</v>
      </c>
      <c r="F26" s="374" t="s">
        <v>6</v>
      </c>
      <c r="G26" s="373" t="s">
        <v>7</v>
      </c>
      <c r="H26" s="341" t="s">
        <v>8</v>
      </c>
      <c r="I26" s="341" t="s">
        <v>9</v>
      </c>
    </row>
    <row r="27" spans="1:9" x14ac:dyDescent="0.3">
      <c r="A27" s="340"/>
      <c r="B27" s="371"/>
      <c r="C27" s="339"/>
      <c r="D27" s="373"/>
      <c r="E27" s="373"/>
      <c r="F27" s="374"/>
      <c r="G27" s="373"/>
      <c r="H27" s="341"/>
      <c r="I27" s="341"/>
    </row>
    <row r="28" spans="1:9" x14ac:dyDescent="0.3">
      <c r="A28" s="370"/>
      <c r="B28" s="163" t="s">
        <v>10</v>
      </c>
      <c r="C28" s="372"/>
      <c r="D28" s="197" t="s">
        <v>10</v>
      </c>
      <c r="E28" s="197" t="s">
        <v>10</v>
      </c>
      <c r="F28" s="198" t="s">
        <v>10</v>
      </c>
      <c r="G28" s="202" t="s">
        <v>11</v>
      </c>
      <c r="H28" s="341"/>
      <c r="I28" s="341"/>
    </row>
    <row r="29" spans="1:9" ht="21.75" customHeight="1" x14ac:dyDescent="0.3">
      <c r="A29" s="123" t="s">
        <v>48</v>
      </c>
      <c r="B29" s="124">
        <v>200</v>
      </c>
      <c r="C29" s="132">
        <f>C7</f>
        <v>34.450000000000003</v>
      </c>
      <c r="D29" s="56">
        <v>19</v>
      </c>
      <c r="E29" s="56">
        <v>32</v>
      </c>
      <c r="F29" s="56">
        <v>40</v>
      </c>
      <c r="G29" s="56">
        <v>520</v>
      </c>
      <c r="H29" s="124" t="s">
        <v>260</v>
      </c>
      <c r="I29" s="134"/>
    </row>
    <row r="30" spans="1:9" ht="21" customHeight="1" x14ac:dyDescent="0.3">
      <c r="A30" s="138" t="s">
        <v>32</v>
      </c>
      <c r="B30" s="134">
        <v>20</v>
      </c>
      <c r="C30" s="132">
        <f>C8</f>
        <v>11.77</v>
      </c>
      <c r="D30" s="132">
        <v>5.12</v>
      </c>
      <c r="E30" s="132">
        <v>5.22</v>
      </c>
      <c r="F30" s="132">
        <v>0</v>
      </c>
      <c r="G30" s="132">
        <v>68.599999999999994</v>
      </c>
      <c r="H30" s="134" t="s">
        <v>12</v>
      </c>
      <c r="I30" s="134" t="s">
        <v>13</v>
      </c>
    </row>
    <row r="31" spans="1:9" ht="23.25" customHeight="1" x14ac:dyDescent="0.3">
      <c r="A31" s="138" t="s">
        <v>14</v>
      </c>
      <c r="B31" s="141">
        <v>10</v>
      </c>
      <c r="C31" s="132">
        <f>C9</f>
        <v>5.34</v>
      </c>
      <c r="D31" s="132">
        <v>0.1</v>
      </c>
      <c r="E31" s="132">
        <v>7.3</v>
      </c>
      <c r="F31" s="132">
        <v>0.1</v>
      </c>
      <c r="G31" s="132">
        <v>66.099999999999994</v>
      </c>
      <c r="H31" s="134" t="s">
        <v>12</v>
      </c>
      <c r="I31" s="134" t="s">
        <v>15</v>
      </c>
    </row>
    <row r="32" spans="1:9" ht="24.75" customHeight="1" x14ac:dyDescent="0.3">
      <c r="A32" s="138" t="s">
        <v>16</v>
      </c>
      <c r="B32" s="134">
        <v>40</v>
      </c>
      <c r="C32" s="132">
        <f>C10</f>
        <v>4.7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</row>
    <row r="33" spans="1:9" ht="22.5" customHeight="1" x14ac:dyDescent="0.3">
      <c r="A33" s="123" t="s">
        <v>49</v>
      </c>
      <c r="B33" s="134">
        <v>200</v>
      </c>
      <c r="C33" s="132">
        <f>C11</f>
        <v>16.760000000000002</v>
      </c>
      <c r="D33" s="132">
        <v>4.5999999999999996</v>
      </c>
      <c r="E33" s="132">
        <v>4.4000000000000004</v>
      </c>
      <c r="F33" s="132">
        <v>12.5</v>
      </c>
      <c r="G33" s="132">
        <v>107.2</v>
      </c>
      <c r="H33" s="134" t="s">
        <v>12</v>
      </c>
      <c r="I33" s="134" t="s">
        <v>50</v>
      </c>
    </row>
    <row r="34" spans="1:9" ht="21.75" customHeight="1" x14ac:dyDescent="0.3">
      <c r="A34" s="228" t="s">
        <v>18</v>
      </c>
      <c r="B34" s="185"/>
      <c r="C34" s="185">
        <f>SUM(C29:C33)</f>
        <v>73.02000000000001</v>
      </c>
      <c r="D34" s="185">
        <f>SUM(D29:D33)</f>
        <v>31.620000000000005</v>
      </c>
      <c r="E34" s="185">
        <f>SUM(E29:E33)</f>
        <v>49.719999999999992</v>
      </c>
      <c r="F34" s="185">
        <f>SUM(F29:F33)</f>
        <v>72.599999999999994</v>
      </c>
      <c r="G34" s="151">
        <f>SUM(G29:G33)</f>
        <v>867.50000000000011</v>
      </c>
      <c r="H34" s="202"/>
      <c r="I34" s="152"/>
    </row>
    <row r="35" spans="1:9" ht="22.5" customHeight="1" x14ac:dyDescent="0.3">
      <c r="A35" s="367" t="s">
        <v>19</v>
      </c>
      <c r="B35" s="367"/>
      <c r="C35" s="367"/>
      <c r="D35" s="367"/>
      <c r="E35" s="367"/>
      <c r="F35" s="367"/>
      <c r="G35" s="367"/>
      <c r="H35" s="367"/>
      <c r="I35" s="367"/>
    </row>
    <row r="36" spans="1:9" ht="49.5" x14ac:dyDescent="0.3">
      <c r="A36" s="123" t="s">
        <v>51</v>
      </c>
      <c r="B36" s="134">
        <v>100</v>
      </c>
      <c r="C36" s="132">
        <f>C14</f>
        <v>5</v>
      </c>
      <c r="D36" s="132">
        <v>0.99</v>
      </c>
      <c r="E36" s="132">
        <v>5.15</v>
      </c>
      <c r="F36" s="132">
        <v>3</v>
      </c>
      <c r="G36" s="176">
        <v>62.42</v>
      </c>
      <c r="H36" s="160" t="s">
        <v>12</v>
      </c>
      <c r="I36" s="160" t="s">
        <v>22</v>
      </c>
    </row>
    <row r="37" spans="1:9" ht="33" x14ac:dyDescent="0.3">
      <c r="A37" s="173" t="s">
        <v>20</v>
      </c>
      <c r="B37" s="134">
        <v>300</v>
      </c>
      <c r="C37" s="132">
        <f t="shared" ref="C37:C42" si="0">C15</f>
        <v>15</v>
      </c>
      <c r="D37" s="132">
        <v>4.37</v>
      </c>
      <c r="E37" s="132">
        <v>7.93</v>
      </c>
      <c r="F37" s="132">
        <v>6.6</v>
      </c>
      <c r="G37" s="171">
        <v>114.3</v>
      </c>
      <c r="H37" s="215" t="s">
        <v>21</v>
      </c>
      <c r="I37" s="134">
        <v>187</v>
      </c>
    </row>
    <row r="38" spans="1:9" ht="25.5" customHeight="1" x14ac:dyDescent="0.3">
      <c r="A38" s="138" t="s">
        <v>53</v>
      </c>
      <c r="B38" s="134">
        <v>180</v>
      </c>
      <c r="C38" s="132">
        <f t="shared" si="0"/>
        <v>10</v>
      </c>
      <c r="D38" s="132">
        <v>7.1</v>
      </c>
      <c r="E38" s="132">
        <v>7.4</v>
      </c>
      <c r="F38" s="132">
        <v>43.7</v>
      </c>
      <c r="G38" s="132">
        <v>269.3</v>
      </c>
      <c r="H38" s="134" t="s">
        <v>12</v>
      </c>
      <c r="I38" s="134" t="s">
        <v>54</v>
      </c>
    </row>
    <row r="39" spans="1:9" ht="31.5" customHeight="1" x14ac:dyDescent="0.3">
      <c r="A39" s="138" t="s">
        <v>58</v>
      </c>
      <c r="B39" s="134">
        <v>100</v>
      </c>
      <c r="C39" s="176">
        <f t="shared" si="0"/>
        <v>35</v>
      </c>
      <c r="D39" s="132">
        <v>14.3</v>
      </c>
      <c r="E39" s="132">
        <v>14.52</v>
      </c>
      <c r="F39" s="132">
        <v>8.0299999999999994</v>
      </c>
      <c r="G39" s="132">
        <v>220</v>
      </c>
      <c r="H39" s="134" t="s">
        <v>12</v>
      </c>
      <c r="I39" s="134" t="s">
        <v>57</v>
      </c>
    </row>
    <row r="40" spans="1:9" ht="25.5" customHeight="1" x14ac:dyDescent="0.3">
      <c r="A40" s="138" t="s">
        <v>23</v>
      </c>
      <c r="B40" s="157">
        <v>200</v>
      </c>
      <c r="C40" s="176">
        <f t="shared" si="0"/>
        <v>5</v>
      </c>
      <c r="D40" s="178">
        <v>0.6</v>
      </c>
      <c r="E40" s="178">
        <v>0</v>
      </c>
      <c r="F40" s="178">
        <v>22.8</v>
      </c>
      <c r="G40" s="178">
        <v>93.2</v>
      </c>
      <c r="H40" s="134" t="s">
        <v>12</v>
      </c>
      <c r="I40" s="157" t="s">
        <v>24</v>
      </c>
    </row>
    <row r="41" spans="1:9" ht="38.25" customHeight="1" x14ac:dyDescent="0.3">
      <c r="A41" s="173" t="s">
        <v>25</v>
      </c>
      <c r="B41" s="160">
        <v>80</v>
      </c>
      <c r="C41" s="176">
        <f t="shared" si="0"/>
        <v>1.5</v>
      </c>
      <c r="D41" s="176">
        <v>6.5</v>
      </c>
      <c r="E41" s="176">
        <v>0.8</v>
      </c>
      <c r="F41" s="176">
        <v>33.799999999999997</v>
      </c>
      <c r="G41" s="176">
        <v>177.6</v>
      </c>
      <c r="H41" s="214" t="s">
        <v>26</v>
      </c>
      <c r="I41" s="160">
        <v>13003</v>
      </c>
    </row>
    <row r="42" spans="1:9" ht="36.75" customHeight="1" x14ac:dyDescent="0.3">
      <c r="A42" s="173" t="s">
        <v>41</v>
      </c>
      <c r="B42" s="134">
        <v>30</v>
      </c>
      <c r="C42" s="176">
        <f t="shared" si="0"/>
        <v>1.5</v>
      </c>
      <c r="D42" s="132">
        <v>2.4</v>
      </c>
      <c r="E42" s="132">
        <v>0.3</v>
      </c>
      <c r="F42" s="132">
        <v>14.6</v>
      </c>
      <c r="G42" s="132">
        <v>72.599999999999994</v>
      </c>
      <c r="H42" s="215" t="s">
        <v>26</v>
      </c>
      <c r="I42" s="160">
        <v>13002</v>
      </c>
    </row>
    <row r="43" spans="1:9" ht="21.75" customHeight="1" x14ac:dyDescent="0.3">
      <c r="A43" s="226" t="s">
        <v>27</v>
      </c>
      <c r="B43" s="163"/>
      <c r="C43" s="164">
        <f>SUM(C36:C42)</f>
        <v>73</v>
      </c>
      <c r="D43" s="164">
        <f>SUM(D36:D42)</f>
        <v>36.26</v>
      </c>
      <c r="E43" s="164">
        <f>SUM(E36:E42)</f>
        <v>36.099999999999994</v>
      </c>
      <c r="F43" s="164">
        <f>SUM(F36:F42)</f>
        <v>132.53</v>
      </c>
      <c r="G43" s="164">
        <f>SUM(G36:G42)</f>
        <v>1009.4200000000001</v>
      </c>
      <c r="H43" s="197"/>
      <c r="I43" s="165"/>
    </row>
    <row r="44" spans="1:9" s="139" customFormat="1" ht="21.75" customHeight="1" x14ac:dyDescent="0.25">
      <c r="A44" s="227" t="s">
        <v>42</v>
      </c>
      <c r="B44" s="56"/>
      <c r="C44" s="174">
        <f>C34+C43</f>
        <v>146.02000000000001</v>
      </c>
      <c r="D44" s="174">
        <f>D34+D43</f>
        <v>67.88</v>
      </c>
      <c r="E44" s="174">
        <f>E34+E43</f>
        <v>85.82</v>
      </c>
      <c r="F44" s="174">
        <f>F34+F43</f>
        <v>205.13</v>
      </c>
      <c r="G44" s="174">
        <f>G34+G43</f>
        <v>1876.92</v>
      </c>
      <c r="H44" s="56"/>
      <c r="I44" s="56"/>
    </row>
  </sheetData>
  <mergeCells count="24"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  <mergeCell ref="H26:H28"/>
    <mergeCell ref="I26:I28"/>
    <mergeCell ref="A35:I35"/>
    <mergeCell ref="A13:I13"/>
    <mergeCell ref="I4:I6"/>
    <mergeCell ref="A24:I24"/>
    <mergeCell ref="C25:G25"/>
    <mergeCell ref="A26:A28"/>
    <mergeCell ref="B26:B27"/>
    <mergeCell ref="C26:C28"/>
    <mergeCell ref="D26:D27"/>
    <mergeCell ref="E26:E27"/>
    <mergeCell ref="F26:F27"/>
    <mergeCell ref="G26:G27"/>
  </mergeCells>
  <pageMargins left="0.19685039370078741" right="0.19685039370078741" top="0.59055118110236227" bottom="0.19685039370078741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J21"/>
  <sheetViews>
    <sheetView view="pageBreakPreview" topLeftCell="A4" zoomScaleSheetLayoutView="100" workbookViewId="0">
      <selection activeCell="C14" sqref="C14:C19"/>
    </sheetView>
  </sheetViews>
  <sheetFormatPr defaultRowHeight="16.5" x14ac:dyDescent="0.3"/>
  <cols>
    <col min="1" max="1" width="31.85546875" style="131" customWidth="1"/>
    <col min="2" max="2" width="9" style="139" customWidth="1"/>
    <col min="3" max="3" width="8.42578125" style="139" customWidth="1"/>
    <col min="4" max="4" width="8.7109375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5.5" customHeight="1" x14ac:dyDescent="0.3">
      <c r="A1" s="396" t="s">
        <v>377</v>
      </c>
      <c r="B1" s="396"/>
      <c r="C1" s="396"/>
      <c r="D1" s="396"/>
      <c r="E1" s="396"/>
      <c r="F1" s="396"/>
      <c r="G1" s="396"/>
      <c r="H1" s="396"/>
      <c r="I1" s="396"/>
      <c r="J1" s="131"/>
    </row>
    <row r="2" spans="1:10" ht="21" customHeight="1" x14ac:dyDescent="0.3">
      <c r="A2" s="336" t="s">
        <v>284</v>
      </c>
      <c r="B2" s="336"/>
      <c r="C2" s="336"/>
      <c r="D2" s="336"/>
      <c r="E2" s="336"/>
      <c r="F2" s="336"/>
      <c r="G2" s="336"/>
      <c r="H2" s="336"/>
      <c r="I2" s="336"/>
    </row>
    <row r="3" spans="1:10" ht="25.5" customHeight="1" x14ac:dyDescent="0.3">
      <c r="A3" s="126"/>
      <c r="B3" s="236"/>
      <c r="C3" s="369" t="s">
        <v>0</v>
      </c>
      <c r="D3" s="369"/>
      <c r="E3" s="369"/>
      <c r="F3" s="369"/>
      <c r="G3" s="369"/>
      <c r="H3" s="127"/>
      <c r="I3" s="129"/>
    </row>
    <row r="4" spans="1:10" x14ac:dyDescent="0.3">
      <c r="A4" s="340" t="s">
        <v>1</v>
      </c>
      <c r="B4" s="339" t="s">
        <v>2</v>
      </c>
      <c r="C4" s="339" t="s">
        <v>3</v>
      </c>
      <c r="D4" s="340" t="s">
        <v>4</v>
      </c>
      <c r="E4" s="340" t="s">
        <v>5</v>
      </c>
      <c r="F4" s="341" t="s">
        <v>6</v>
      </c>
      <c r="G4" s="340" t="s">
        <v>7</v>
      </c>
      <c r="H4" s="341" t="s">
        <v>8</v>
      </c>
      <c r="I4" s="341" t="s">
        <v>9</v>
      </c>
    </row>
    <row r="5" spans="1:10" x14ac:dyDescent="0.3">
      <c r="A5" s="340"/>
      <c r="B5" s="339"/>
      <c r="C5" s="339"/>
      <c r="D5" s="340"/>
      <c r="E5" s="340"/>
      <c r="F5" s="341"/>
      <c r="G5" s="340"/>
      <c r="H5" s="341"/>
      <c r="I5" s="341"/>
    </row>
    <row r="6" spans="1:10" x14ac:dyDescent="0.3">
      <c r="A6" s="340"/>
      <c r="B6" s="251" t="s">
        <v>10</v>
      </c>
      <c r="C6" s="339"/>
      <c r="D6" s="252" t="s">
        <v>10</v>
      </c>
      <c r="E6" s="252" t="s">
        <v>10</v>
      </c>
      <c r="F6" s="253" t="s">
        <v>10</v>
      </c>
      <c r="G6" s="252" t="s">
        <v>11</v>
      </c>
      <c r="H6" s="341"/>
      <c r="I6" s="341"/>
    </row>
    <row r="7" spans="1:10" s="136" customFormat="1" ht="34.5" customHeight="1" x14ac:dyDescent="0.25">
      <c r="A7" s="290" t="s">
        <v>322</v>
      </c>
      <c r="B7" s="324">
        <v>250</v>
      </c>
      <c r="C7" s="265">
        <v>20.93</v>
      </c>
      <c r="D7" s="265">
        <v>6.5</v>
      </c>
      <c r="E7" s="265">
        <v>6.9</v>
      </c>
      <c r="F7" s="265">
        <v>23</v>
      </c>
      <c r="G7" s="265">
        <v>180.4</v>
      </c>
      <c r="H7" s="264" t="s">
        <v>12</v>
      </c>
      <c r="I7" s="264" t="s">
        <v>321</v>
      </c>
      <c r="J7" s="135" t="s">
        <v>35</v>
      </c>
    </row>
    <row r="8" spans="1:10" s="139" customFormat="1" ht="24.75" customHeight="1" x14ac:dyDescent="0.25">
      <c r="A8" s="279" t="s">
        <v>32</v>
      </c>
      <c r="B8" s="264">
        <v>20</v>
      </c>
      <c r="C8" s="265">
        <v>11.47</v>
      </c>
      <c r="D8" s="265">
        <v>5.12</v>
      </c>
      <c r="E8" s="265">
        <v>5.22</v>
      </c>
      <c r="F8" s="265">
        <v>0</v>
      </c>
      <c r="G8" s="265">
        <v>68.599999999999994</v>
      </c>
      <c r="H8" s="264" t="s">
        <v>12</v>
      </c>
      <c r="I8" s="264" t="s">
        <v>292</v>
      </c>
    </row>
    <row r="9" spans="1:10" s="266" customFormat="1" ht="24" customHeight="1" x14ac:dyDescent="0.3">
      <c r="A9" s="279" t="s">
        <v>357</v>
      </c>
      <c r="B9" s="264">
        <v>55</v>
      </c>
      <c r="C9" s="265">
        <v>17.88</v>
      </c>
      <c r="D9" s="265">
        <v>4</v>
      </c>
      <c r="E9" s="265">
        <v>18</v>
      </c>
      <c r="F9" s="265">
        <v>65</v>
      </c>
      <c r="G9" s="265">
        <v>122</v>
      </c>
      <c r="H9" s="264" t="s">
        <v>266</v>
      </c>
      <c r="I9" s="264"/>
    </row>
    <row r="10" spans="1:10" s="194" customFormat="1" ht="26.25" customHeight="1" x14ac:dyDescent="0.25">
      <c r="A10" s="271" t="s">
        <v>79</v>
      </c>
      <c r="B10" s="264">
        <v>200</v>
      </c>
      <c r="C10" s="265">
        <v>21.06</v>
      </c>
      <c r="D10" s="265">
        <v>3.8</v>
      </c>
      <c r="E10" s="265">
        <v>3.5</v>
      </c>
      <c r="F10" s="265">
        <v>11.1</v>
      </c>
      <c r="G10" s="265">
        <v>90.8</v>
      </c>
      <c r="H10" s="264" t="s">
        <v>12</v>
      </c>
      <c r="I10" s="264" t="s">
        <v>314</v>
      </c>
    </row>
    <row r="11" spans="1:10" s="266" customFormat="1" ht="24" customHeight="1" x14ac:dyDescent="0.3">
      <c r="A11" s="279" t="s">
        <v>16</v>
      </c>
      <c r="B11" s="264">
        <v>60</v>
      </c>
      <c r="C11" s="265">
        <v>5.75</v>
      </c>
      <c r="D11" s="265">
        <v>2.8</v>
      </c>
      <c r="E11" s="265">
        <v>0.8</v>
      </c>
      <c r="F11" s="265">
        <v>20</v>
      </c>
      <c r="G11" s="265">
        <v>105.6</v>
      </c>
      <c r="H11" s="264" t="s">
        <v>349</v>
      </c>
      <c r="I11" s="264">
        <v>125</v>
      </c>
    </row>
    <row r="12" spans="1:10" ht="24" customHeight="1" x14ac:dyDescent="0.3">
      <c r="A12" s="287" t="s">
        <v>18</v>
      </c>
      <c r="B12" s="288"/>
      <c r="C12" s="288">
        <f>SUM(C7:C11)</f>
        <v>77.09</v>
      </c>
      <c r="D12" s="288">
        <f>SUM(D7:D11)</f>
        <v>22.220000000000002</v>
      </c>
      <c r="E12" s="288">
        <f>SUM(E7:E11)</f>
        <v>34.42</v>
      </c>
      <c r="F12" s="288">
        <f>SUM(F7:F11)</f>
        <v>119.1</v>
      </c>
      <c r="G12" s="288">
        <f>SUM(G7:G11)</f>
        <v>567.4</v>
      </c>
      <c r="H12" s="323"/>
      <c r="I12" s="323"/>
    </row>
    <row r="13" spans="1:10" ht="25.5" customHeight="1" x14ac:dyDescent="0.3">
      <c r="A13" s="400" t="s">
        <v>19</v>
      </c>
      <c r="B13" s="398"/>
      <c r="C13" s="398"/>
      <c r="D13" s="398"/>
      <c r="E13" s="398"/>
      <c r="F13" s="398"/>
      <c r="G13" s="398"/>
      <c r="H13" s="398"/>
      <c r="I13" s="401"/>
    </row>
    <row r="14" spans="1:10" s="153" customFormat="1" ht="35.25" customHeight="1" x14ac:dyDescent="0.25">
      <c r="A14" s="290" t="s">
        <v>155</v>
      </c>
      <c r="B14" s="264">
        <v>100</v>
      </c>
      <c r="C14" s="265">
        <v>10</v>
      </c>
      <c r="D14" s="265">
        <v>1.33</v>
      </c>
      <c r="E14" s="265">
        <v>4.5</v>
      </c>
      <c r="F14" s="265">
        <v>7.66</v>
      </c>
      <c r="G14" s="265">
        <v>76</v>
      </c>
      <c r="H14" s="264" t="s">
        <v>12</v>
      </c>
      <c r="I14" s="264" t="s">
        <v>306</v>
      </c>
      <c r="J14" s="139" t="s">
        <v>35</v>
      </c>
    </row>
    <row r="15" spans="1:10" ht="29.25" customHeight="1" x14ac:dyDescent="0.3">
      <c r="A15" s="271" t="s">
        <v>328</v>
      </c>
      <c r="B15" s="327">
        <v>300</v>
      </c>
      <c r="C15" s="265">
        <v>15</v>
      </c>
      <c r="D15" s="282">
        <v>9.98</v>
      </c>
      <c r="E15" s="265">
        <v>23.79</v>
      </c>
      <c r="F15" s="265">
        <v>85.21</v>
      </c>
      <c r="G15" s="265">
        <v>595.20000000000005</v>
      </c>
      <c r="H15" s="264" t="s">
        <v>301</v>
      </c>
      <c r="I15" s="264">
        <v>61</v>
      </c>
    </row>
    <row r="16" spans="1:10" ht="25.5" customHeight="1" x14ac:dyDescent="0.3">
      <c r="A16" s="301" t="s">
        <v>325</v>
      </c>
      <c r="B16" s="328">
        <v>250</v>
      </c>
      <c r="C16" s="322">
        <v>50</v>
      </c>
      <c r="D16" s="322">
        <v>34.1</v>
      </c>
      <c r="E16" s="322">
        <v>9.9</v>
      </c>
      <c r="F16" s="322">
        <v>43.3</v>
      </c>
      <c r="G16" s="322">
        <v>398.8</v>
      </c>
      <c r="H16" s="264" t="s">
        <v>12</v>
      </c>
      <c r="I16" s="320" t="s">
        <v>326</v>
      </c>
    </row>
    <row r="17" spans="1:10" ht="25.5" customHeight="1" x14ac:dyDescent="0.3">
      <c r="A17" s="271" t="s">
        <v>323</v>
      </c>
      <c r="B17" s="264">
        <v>200</v>
      </c>
      <c r="C17" s="265">
        <v>5</v>
      </c>
      <c r="D17" s="265">
        <v>0.24</v>
      </c>
      <c r="E17" s="265">
        <v>0.08</v>
      </c>
      <c r="F17" s="265">
        <v>12.22</v>
      </c>
      <c r="G17" s="265">
        <v>50.5</v>
      </c>
      <c r="H17" s="264" t="s">
        <v>12</v>
      </c>
      <c r="I17" s="264" t="s">
        <v>324</v>
      </c>
      <c r="J17" s="130" t="s">
        <v>35</v>
      </c>
    </row>
    <row r="18" spans="1:10" ht="24.75" customHeight="1" x14ac:dyDescent="0.3">
      <c r="A18" s="280" t="s">
        <v>350</v>
      </c>
      <c r="B18" s="281">
        <v>80</v>
      </c>
      <c r="C18" s="282">
        <v>2</v>
      </c>
      <c r="D18" s="282">
        <v>6.5</v>
      </c>
      <c r="E18" s="282">
        <v>0.8</v>
      </c>
      <c r="F18" s="282">
        <v>33.799999999999997</v>
      </c>
      <c r="G18" s="282">
        <v>177.6</v>
      </c>
      <c r="H18" s="273" t="s">
        <v>346</v>
      </c>
      <c r="I18" s="281">
        <v>13003</v>
      </c>
      <c r="J18" s="131"/>
    </row>
    <row r="19" spans="1:10" ht="36.75" customHeight="1" x14ac:dyDescent="0.3">
      <c r="A19" s="280" t="s">
        <v>351</v>
      </c>
      <c r="B19" s="264">
        <v>30</v>
      </c>
      <c r="C19" s="265">
        <v>2</v>
      </c>
      <c r="D19" s="265">
        <v>2.4</v>
      </c>
      <c r="E19" s="265">
        <v>0.3</v>
      </c>
      <c r="F19" s="265">
        <v>14.6</v>
      </c>
      <c r="G19" s="265">
        <v>72.599999999999994</v>
      </c>
      <c r="H19" s="273" t="s">
        <v>346</v>
      </c>
      <c r="I19" s="281">
        <v>13003</v>
      </c>
      <c r="J19" s="130" t="s">
        <v>35</v>
      </c>
    </row>
    <row r="20" spans="1:10" ht="21" customHeight="1" x14ac:dyDescent="0.3">
      <c r="A20" s="299" t="s">
        <v>27</v>
      </c>
      <c r="B20" s="300"/>
      <c r="C20" s="288">
        <f>C14+C15+C16+C17+C18+C19</f>
        <v>84</v>
      </c>
      <c r="D20" s="288">
        <f>SUM(D14:D19)</f>
        <v>54.550000000000004</v>
      </c>
      <c r="E20" s="288">
        <f>SUM(E14:E19)</f>
        <v>39.36999999999999</v>
      </c>
      <c r="F20" s="288">
        <f>SUM(F14:F19)</f>
        <v>196.79</v>
      </c>
      <c r="G20" s="288">
        <f>SUM(G14:G19)</f>
        <v>1370.6999999999998</v>
      </c>
      <c r="H20" s="289"/>
      <c r="I20" s="289"/>
    </row>
    <row r="21" spans="1:10" ht="24" customHeight="1" x14ac:dyDescent="0.3">
      <c r="A21" s="166" t="s">
        <v>42</v>
      </c>
      <c r="B21" s="56"/>
      <c r="C21" s="174">
        <f>C12+C20</f>
        <v>161.09</v>
      </c>
      <c r="D21" s="174">
        <f>D12+D20</f>
        <v>76.77000000000001</v>
      </c>
      <c r="E21" s="174">
        <f>E12+E20</f>
        <v>73.789999999999992</v>
      </c>
      <c r="F21" s="174">
        <f>F12+F20</f>
        <v>315.89</v>
      </c>
      <c r="G21" s="174">
        <f>G12+G20</f>
        <v>1938.1</v>
      </c>
      <c r="H21" s="56"/>
      <c r="I21" s="167"/>
      <c r="J21" s="182"/>
    </row>
  </sheetData>
  <mergeCells count="13">
    <mergeCell ref="G4:G5"/>
    <mergeCell ref="H4:H6"/>
    <mergeCell ref="I4:I6"/>
    <mergeCell ref="A13:I13"/>
    <mergeCell ref="A1:I1"/>
    <mergeCell ref="A4:A6"/>
    <mergeCell ref="B4:B5"/>
    <mergeCell ref="C4:C6"/>
    <mergeCell ref="D4:D5"/>
    <mergeCell ref="E4:E5"/>
    <mergeCell ref="F4:F5"/>
    <mergeCell ref="A2:I2"/>
    <mergeCell ref="C3:G3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L23"/>
  <sheetViews>
    <sheetView view="pageBreakPreview" topLeftCell="A7" zoomScaleSheetLayoutView="100" workbookViewId="0">
      <selection activeCell="B18" sqref="B18"/>
    </sheetView>
  </sheetViews>
  <sheetFormatPr defaultRowHeight="16.5" x14ac:dyDescent="0.3"/>
  <cols>
    <col min="1" max="1" width="30.140625" style="131" customWidth="1"/>
    <col min="2" max="2" width="9.42578125" style="139" customWidth="1"/>
    <col min="3" max="3" width="8.5703125" style="139" customWidth="1"/>
    <col min="4" max="4" width="9.28515625" style="139" customWidth="1"/>
    <col min="5" max="5" width="9.5703125" style="139" customWidth="1"/>
    <col min="6" max="6" width="10.28515625" style="139" customWidth="1"/>
    <col min="7" max="7" width="9.7109375" style="139" customWidth="1"/>
    <col min="8" max="8" width="38" style="139" customWidth="1"/>
    <col min="9" max="9" width="14.5703125" style="131" customWidth="1"/>
    <col min="10" max="10" width="0" style="130" hidden="1" customWidth="1"/>
    <col min="11" max="16384" width="9.140625" style="131"/>
  </cols>
  <sheetData>
    <row r="1" spans="1:12" ht="20.25" customHeight="1" x14ac:dyDescent="0.3">
      <c r="A1" s="396" t="s">
        <v>300</v>
      </c>
      <c r="B1" s="396"/>
      <c r="C1" s="396"/>
      <c r="D1" s="396"/>
      <c r="E1" s="396"/>
      <c r="F1" s="396"/>
      <c r="G1" s="396"/>
      <c r="H1" s="396"/>
      <c r="I1" s="396"/>
      <c r="J1" s="131"/>
    </row>
    <row r="2" spans="1:12" ht="21" customHeight="1" x14ac:dyDescent="0.3">
      <c r="A2" s="336" t="s">
        <v>285</v>
      </c>
      <c r="B2" s="336"/>
      <c r="C2" s="336"/>
      <c r="D2" s="336"/>
      <c r="E2" s="336"/>
      <c r="F2" s="336"/>
      <c r="G2" s="336"/>
      <c r="H2" s="336"/>
      <c r="I2" s="336"/>
    </row>
    <row r="3" spans="1:12" ht="23.25" customHeight="1" x14ac:dyDescent="0.3">
      <c r="A3" s="369" t="s">
        <v>0</v>
      </c>
      <c r="B3" s="369"/>
      <c r="C3" s="369"/>
      <c r="D3" s="369"/>
      <c r="E3" s="369"/>
      <c r="F3" s="369"/>
      <c r="G3" s="369"/>
      <c r="H3" s="369"/>
      <c r="I3" s="369"/>
    </row>
    <row r="4" spans="1:12" x14ac:dyDescent="0.3">
      <c r="A4" s="340" t="s">
        <v>1</v>
      </c>
      <c r="B4" s="372" t="s">
        <v>2</v>
      </c>
      <c r="C4" s="339" t="s">
        <v>3</v>
      </c>
      <c r="D4" s="370" t="s">
        <v>4</v>
      </c>
      <c r="E4" s="370" t="s">
        <v>5</v>
      </c>
      <c r="F4" s="405" t="s">
        <v>6</v>
      </c>
      <c r="G4" s="370" t="s">
        <v>7</v>
      </c>
      <c r="H4" s="341" t="s">
        <v>8</v>
      </c>
      <c r="I4" s="341" t="s">
        <v>9</v>
      </c>
    </row>
    <row r="5" spans="1:12" x14ac:dyDescent="0.3">
      <c r="A5" s="340"/>
      <c r="B5" s="403"/>
      <c r="C5" s="339"/>
      <c r="D5" s="404"/>
      <c r="E5" s="404"/>
      <c r="F5" s="406"/>
      <c r="G5" s="404"/>
      <c r="H5" s="341"/>
      <c r="I5" s="341"/>
    </row>
    <row r="6" spans="1:12" ht="14.25" customHeight="1" x14ac:dyDescent="0.3">
      <c r="A6" s="340"/>
      <c r="B6" s="251" t="s">
        <v>10</v>
      </c>
      <c r="C6" s="339"/>
      <c r="D6" s="252" t="s">
        <v>10</v>
      </c>
      <c r="E6" s="252" t="s">
        <v>10</v>
      </c>
      <c r="F6" s="253" t="s">
        <v>10</v>
      </c>
      <c r="G6" s="252" t="s">
        <v>11</v>
      </c>
      <c r="H6" s="341"/>
      <c r="I6" s="341"/>
    </row>
    <row r="7" spans="1:12" s="136" customFormat="1" ht="37.5" customHeight="1" x14ac:dyDescent="0.25">
      <c r="A7" s="279" t="s">
        <v>367</v>
      </c>
      <c r="B7" s="324">
        <v>150</v>
      </c>
      <c r="C7" s="265">
        <v>38.35</v>
      </c>
      <c r="D7" s="265">
        <v>24</v>
      </c>
      <c r="E7" s="265">
        <v>13.5</v>
      </c>
      <c r="F7" s="265">
        <v>31.5</v>
      </c>
      <c r="G7" s="265">
        <v>343.8</v>
      </c>
      <c r="H7" s="264" t="s">
        <v>12</v>
      </c>
      <c r="I7" s="264" t="s">
        <v>368</v>
      </c>
      <c r="J7" s="135" t="s">
        <v>33</v>
      </c>
    </row>
    <row r="8" spans="1:12" s="139" customFormat="1" ht="24.75" customHeight="1" x14ac:dyDescent="0.25">
      <c r="A8" s="279" t="s">
        <v>369</v>
      </c>
      <c r="B8" s="324">
        <v>50</v>
      </c>
      <c r="C8" s="265">
        <v>6.13</v>
      </c>
      <c r="D8" s="265">
        <v>0.75</v>
      </c>
      <c r="E8" s="265">
        <v>4.2</v>
      </c>
      <c r="F8" s="265">
        <v>1.6</v>
      </c>
      <c r="G8" s="265">
        <v>48.5</v>
      </c>
      <c r="H8" s="264" t="s">
        <v>12</v>
      </c>
      <c r="I8" s="264" t="s">
        <v>370</v>
      </c>
    </row>
    <row r="9" spans="1:12" s="139" customFormat="1" ht="24.75" customHeight="1" x14ac:dyDescent="0.25">
      <c r="A9" s="279" t="s">
        <v>32</v>
      </c>
      <c r="B9" s="264">
        <v>20</v>
      </c>
      <c r="C9" s="265">
        <v>11.47</v>
      </c>
      <c r="D9" s="265">
        <v>5.12</v>
      </c>
      <c r="E9" s="265">
        <v>5.22</v>
      </c>
      <c r="F9" s="265">
        <v>0</v>
      </c>
      <c r="G9" s="265">
        <v>68.599999999999994</v>
      </c>
      <c r="H9" s="264" t="s">
        <v>12</v>
      </c>
      <c r="I9" s="264" t="s">
        <v>292</v>
      </c>
    </row>
    <row r="10" spans="1:12" ht="22.5" customHeight="1" x14ac:dyDescent="0.3">
      <c r="A10" s="279" t="s">
        <v>149</v>
      </c>
      <c r="B10" s="324">
        <v>10</v>
      </c>
      <c r="C10" s="265">
        <v>7.22</v>
      </c>
      <c r="D10" s="265">
        <v>0.1</v>
      </c>
      <c r="E10" s="265">
        <v>8.3000000000000007</v>
      </c>
      <c r="F10" s="265">
        <v>0.1</v>
      </c>
      <c r="G10" s="265">
        <v>74.900000000000006</v>
      </c>
      <c r="H10" s="264" t="s">
        <v>12</v>
      </c>
      <c r="I10" s="264" t="s">
        <v>15</v>
      </c>
      <c r="J10" s="131"/>
    </row>
    <row r="11" spans="1:12" s="266" customFormat="1" ht="24" customHeight="1" x14ac:dyDescent="0.3">
      <c r="A11" s="279" t="s">
        <v>16</v>
      </c>
      <c r="B11" s="264">
        <v>60</v>
      </c>
      <c r="C11" s="265">
        <v>5.75</v>
      </c>
      <c r="D11" s="265">
        <v>2.8</v>
      </c>
      <c r="E11" s="265">
        <v>0.8</v>
      </c>
      <c r="F11" s="265">
        <v>20</v>
      </c>
      <c r="G11" s="265">
        <v>105.6</v>
      </c>
      <c r="H11" s="264" t="s">
        <v>349</v>
      </c>
      <c r="I11" s="264">
        <v>125</v>
      </c>
    </row>
    <row r="12" spans="1:12" ht="33" x14ac:dyDescent="0.3">
      <c r="A12" s="280" t="s">
        <v>63</v>
      </c>
      <c r="B12" s="264">
        <v>200</v>
      </c>
      <c r="C12" s="265">
        <v>8.17</v>
      </c>
      <c r="D12" s="265">
        <v>0.3</v>
      </c>
      <c r="E12" s="265">
        <v>0</v>
      </c>
      <c r="F12" s="265">
        <v>6.7</v>
      </c>
      <c r="G12" s="265">
        <v>27.6</v>
      </c>
      <c r="H12" s="264" t="s">
        <v>12</v>
      </c>
      <c r="I12" s="264" t="s">
        <v>64</v>
      </c>
      <c r="J12" s="147"/>
      <c r="K12" s="148"/>
      <c r="L12" s="149"/>
    </row>
    <row r="13" spans="1:12" ht="25.5" customHeight="1" x14ac:dyDescent="0.3">
      <c r="A13" s="287" t="s">
        <v>18</v>
      </c>
      <c r="B13" s="288"/>
      <c r="C13" s="288">
        <f>SUM(C7:C12)</f>
        <v>77.09</v>
      </c>
      <c r="D13" s="288">
        <f>SUM(D7:D12)</f>
        <v>33.07</v>
      </c>
      <c r="E13" s="288">
        <f>SUM(E7:E12)</f>
        <v>32.019999999999996</v>
      </c>
      <c r="F13" s="288">
        <f>SUM(F7:F12)</f>
        <v>59.900000000000006</v>
      </c>
      <c r="G13" s="288">
        <f>SUM(G7:G12)</f>
        <v>669</v>
      </c>
      <c r="H13" s="323"/>
      <c r="I13" s="323"/>
    </row>
    <row r="14" spans="1:12" ht="21" customHeight="1" x14ac:dyDescent="0.3">
      <c r="A14" s="402" t="s">
        <v>19</v>
      </c>
      <c r="B14" s="402"/>
      <c r="C14" s="402"/>
      <c r="D14" s="402"/>
      <c r="E14" s="402"/>
      <c r="F14" s="402"/>
      <c r="G14" s="402"/>
      <c r="H14" s="402"/>
      <c r="I14" s="402"/>
    </row>
    <row r="15" spans="1:12" s="153" customFormat="1" ht="39" customHeight="1" x14ac:dyDescent="0.25">
      <c r="A15" s="278" t="s">
        <v>36</v>
      </c>
      <c r="B15" s="264">
        <v>60</v>
      </c>
      <c r="C15" s="265">
        <v>10</v>
      </c>
      <c r="D15" s="265">
        <v>1</v>
      </c>
      <c r="E15" s="265">
        <v>6.1</v>
      </c>
      <c r="F15" s="265">
        <v>5.8</v>
      </c>
      <c r="G15" s="265">
        <v>81.5</v>
      </c>
      <c r="H15" s="264" t="s">
        <v>12</v>
      </c>
      <c r="I15" s="264" t="s">
        <v>37</v>
      </c>
      <c r="J15" s="139" t="s">
        <v>35</v>
      </c>
    </row>
    <row r="16" spans="1:12" s="128" customFormat="1" ht="36.75" customHeight="1" x14ac:dyDescent="0.3">
      <c r="A16" s="290" t="s">
        <v>332</v>
      </c>
      <c r="B16" s="264">
        <v>250</v>
      </c>
      <c r="C16" s="265">
        <v>15</v>
      </c>
      <c r="D16" s="265">
        <v>2.4500000000000002</v>
      </c>
      <c r="E16" s="265">
        <v>6.1749999999999998</v>
      </c>
      <c r="F16" s="265">
        <v>14.58</v>
      </c>
      <c r="G16" s="265">
        <v>123.6</v>
      </c>
      <c r="H16" s="264" t="s">
        <v>12</v>
      </c>
      <c r="I16" s="264" t="s">
        <v>333</v>
      </c>
      <c r="J16" s="192"/>
    </row>
    <row r="17" spans="1:10" ht="26.25" customHeight="1" x14ac:dyDescent="0.3">
      <c r="A17" s="271" t="s">
        <v>331</v>
      </c>
      <c r="B17" s="324">
        <v>150</v>
      </c>
      <c r="C17" s="265">
        <v>15</v>
      </c>
      <c r="D17" s="265">
        <v>3</v>
      </c>
      <c r="E17" s="265">
        <v>5.7</v>
      </c>
      <c r="F17" s="265">
        <v>23.7</v>
      </c>
      <c r="G17" s="265">
        <v>158.30000000000001</v>
      </c>
      <c r="H17" s="264" t="s">
        <v>12</v>
      </c>
      <c r="I17" s="264" t="s">
        <v>319</v>
      </c>
      <c r="J17" s="130" t="s">
        <v>35</v>
      </c>
    </row>
    <row r="18" spans="1:10" ht="28.5" customHeight="1" x14ac:dyDescent="0.3">
      <c r="A18" s="271" t="s">
        <v>329</v>
      </c>
      <c r="B18" s="264">
        <v>90</v>
      </c>
      <c r="C18" s="265">
        <v>35</v>
      </c>
      <c r="D18" s="265">
        <v>12.78</v>
      </c>
      <c r="E18" s="265">
        <v>2.52</v>
      </c>
      <c r="F18" s="265">
        <v>6.66</v>
      </c>
      <c r="G18" s="265">
        <v>99.36</v>
      </c>
      <c r="H18" s="264" t="s">
        <v>12</v>
      </c>
      <c r="I18" s="264" t="s">
        <v>330</v>
      </c>
      <c r="J18" s="130" t="s">
        <v>35</v>
      </c>
    </row>
    <row r="19" spans="1:10" ht="31.5" customHeight="1" x14ac:dyDescent="0.3">
      <c r="A19" s="279" t="s">
        <v>23</v>
      </c>
      <c r="B19" s="320">
        <v>200</v>
      </c>
      <c r="C19" s="265">
        <v>5</v>
      </c>
      <c r="D19" s="322">
        <v>0.6</v>
      </c>
      <c r="E19" s="322">
        <v>0</v>
      </c>
      <c r="F19" s="322">
        <v>22.7</v>
      </c>
      <c r="G19" s="322">
        <v>93.2</v>
      </c>
      <c r="H19" s="281" t="s">
        <v>12</v>
      </c>
      <c r="I19" s="320" t="s">
        <v>24</v>
      </c>
      <c r="J19" s="131"/>
    </row>
    <row r="20" spans="1:10" ht="32.25" customHeight="1" x14ac:dyDescent="0.3">
      <c r="A20" s="280" t="s">
        <v>350</v>
      </c>
      <c r="B20" s="281">
        <v>80</v>
      </c>
      <c r="C20" s="282">
        <v>2</v>
      </c>
      <c r="D20" s="282">
        <v>6.5</v>
      </c>
      <c r="E20" s="282">
        <v>0.8</v>
      </c>
      <c r="F20" s="282">
        <v>33.799999999999997</v>
      </c>
      <c r="G20" s="282">
        <v>177.6</v>
      </c>
      <c r="H20" s="273" t="s">
        <v>360</v>
      </c>
      <c r="I20" s="281">
        <v>13003</v>
      </c>
      <c r="J20" s="131"/>
    </row>
    <row r="21" spans="1:10" ht="36.75" customHeight="1" x14ac:dyDescent="0.3">
      <c r="A21" s="280" t="s">
        <v>351</v>
      </c>
      <c r="B21" s="264">
        <v>30</v>
      </c>
      <c r="C21" s="265">
        <v>2</v>
      </c>
      <c r="D21" s="265">
        <v>2.4</v>
      </c>
      <c r="E21" s="265">
        <v>0.3</v>
      </c>
      <c r="F21" s="265">
        <v>14.6</v>
      </c>
      <c r="G21" s="265">
        <v>72.599999999999994</v>
      </c>
      <c r="H21" s="273" t="s">
        <v>360</v>
      </c>
      <c r="I21" s="281">
        <v>13003</v>
      </c>
      <c r="J21" s="130" t="s">
        <v>35</v>
      </c>
    </row>
    <row r="22" spans="1:10" x14ac:dyDescent="0.3">
      <c r="A22" s="299" t="s">
        <v>27</v>
      </c>
      <c r="B22" s="300"/>
      <c r="C22" s="288">
        <f>C15+C16+C17+C18+C19+C20+C21</f>
        <v>84</v>
      </c>
      <c r="D22" s="288">
        <f>SUM(D15:D21)</f>
        <v>28.73</v>
      </c>
      <c r="E22" s="288">
        <f>SUM(E15:E21)</f>
        <v>21.594999999999999</v>
      </c>
      <c r="F22" s="288">
        <f>SUM(F15:F21)</f>
        <v>121.83999999999999</v>
      </c>
      <c r="G22" s="288">
        <f>SUM(G15:G21)</f>
        <v>806.16000000000008</v>
      </c>
      <c r="H22" s="289"/>
      <c r="I22" s="289"/>
    </row>
    <row r="23" spans="1:10" ht="21" customHeight="1" x14ac:dyDescent="0.3">
      <c r="A23" s="166" t="s">
        <v>42</v>
      </c>
      <c r="B23" s="56"/>
      <c r="C23" s="174">
        <f>C13+C22</f>
        <v>161.09</v>
      </c>
      <c r="D23" s="174">
        <f>D13+D22</f>
        <v>61.8</v>
      </c>
      <c r="E23" s="174">
        <f>E13+E22</f>
        <v>53.614999999999995</v>
      </c>
      <c r="F23" s="174">
        <f>F13+F22</f>
        <v>181.74</v>
      </c>
      <c r="G23" s="174">
        <f>G13+G22</f>
        <v>1475.16</v>
      </c>
      <c r="H23" s="56"/>
      <c r="I23" s="167"/>
      <c r="J23" s="182"/>
    </row>
  </sheetData>
  <mergeCells count="13">
    <mergeCell ref="A1:I1"/>
    <mergeCell ref="A2:I2"/>
    <mergeCell ref="A3:I3"/>
    <mergeCell ref="I4:I6"/>
    <mergeCell ref="A14:I14"/>
    <mergeCell ref="A4:A6"/>
    <mergeCell ref="B4:B5"/>
    <mergeCell ref="C4:C6"/>
    <mergeCell ref="D4:D5"/>
    <mergeCell ref="E4:E5"/>
    <mergeCell ref="F4:F5"/>
    <mergeCell ref="G4:G5"/>
    <mergeCell ref="H4:H6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L23"/>
  <sheetViews>
    <sheetView view="pageBreakPreview" topLeftCell="A9" zoomScaleSheetLayoutView="100" workbookViewId="0">
      <selection activeCell="C15" sqref="C15:C21"/>
    </sheetView>
  </sheetViews>
  <sheetFormatPr defaultRowHeight="16.5" x14ac:dyDescent="0.3"/>
  <cols>
    <col min="1" max="1" width="30.140625" style="131" customWidth="1"/>
    <col min="2" max="2" width="9.42578125" style="139" customWidth="1"/>
    <col min="3" max="3" width="8.5703125" style="139" customWidth="1"/>
    <col min="4" max="4" width="9.28515625" style="139" customWidth="1"/>
    <col min="5" max="5" width="9.5703125" style="139" customWidth="1"/>
    <col min="6" max="6" width="10.28515625" style="139" customWidth="1"/>
    <col min="7" max="7" width="9.7109375" style="139" customWidth="1"/>
    <col min="8" max="8" width="38" style="139" customWidth="1"/>
    <col min="9" max="9" width="14.5703125" style="131" customWidth="1"/>
    <col min="10" max="10" width="0" style="130" hidden="1" customWidth="1"/>
    <col min="11" max="16384" width="9.140625" style="131"/>
  </cols>
  <sheetData>
    <row r="1" spans="1:12" ht="20.25" customHeight="1" x14ac:dyDescent="0.3">
      <c r="A1" s="396" t="s">
        <v>300</v>
      </c>
      <c r="B1" s="396"/>
      <c r="C1" s="396"/>
      <c r="D1" s="396"/>
      <c r="E1" s="396"/>
      <c r="F1" s="396"/>
      <c r="G1" s="396"/>
      <c r="H1" s="396"/>
      <c r="I1" s="396"/>
      <c r="J1" s="131"/>
    </row>
    <row r="2" spans="1:12" ht="21" customHeight="1" x14ac:dyDescent="0.3">
      <c r="A2" s="336" t="s">
        <v>285</v>
      </c>
      <c r="B2" s="336"/>
      <c r="C2" s="336"/>
      <c r="D2" s="336"/>
      <c r="E2" s="336"/>
      <c r="F2" s="336"/>
      <c r="G2" s="336"/>
      <c r="H2" s="336"/>
      <c r="I2" s="336"/>
    </row>
    <row r="3" spans="1:12" ht="23.25" customHeight="1" x14ac:dyDescent="0.3">
      <c r="A3" s="369" t="s">
        <v>0</v>
      </c>
      <c r="B3" s="369"/>
      <c r="C3" s="369"/>
      <c r="D3" s="369"/>
      <c r="E3" s="369"/>
      <c r="F3" s="369"/>
      <c r="G3" s="369"/>
      <c r="H3" s="369"/>
      <c r="I3" s="369"/>
    </row>
    <row r="4" spans="1:12" x14ac:dyDescent="0.3">
      <c r="A4" s="340" t="s">
        <v>1</v>
      </c>
      <c r="B4" s="372" t="s">
        <v>2</v>
      </c>
      <c r="C4" s="339" t="s">
        <v>3</v>
      </c>
      <c r="D4" s="370" t="s">
        <v>4</v>
      </c>
      <c r="E4" s="370" t="s">
        <v>5</v>
      </c>
      <c r="F4" s="405" t="s">
        <v>6</v>
      </c>
      <c r="G4" s="370" t="s">
        <v>7</v>
      </c>
      <c r="H4" s="341" t="s">
        <v>8</v>
      </c>
      <c r="I4" s="341" t="s">
        <v>9</v>
      </c>
    </row>
    <row r="5" spans="1:12" x14ac:dyDescent="0.3">
      <c r="A5" s="340"/>
      <c r="B5" s="403"/>
      <c r="C5" s="339"/>
      <c r="D5" s="404"/>
      <c r="E5" s="404"/>
      <c r="F5" s="406"/>
      <c r="G5" s="404"/>
      <c r="H5" s="341"/>
      <c r="I5" s="341"/>
    </row>
    <row r="6" spans="1:12" ht="14.25" customHeight="1" x14ac:dyDescent="0.3">
      <c r="A6" s="340"/>
      <c r="B6" s="268" t="s">
        <v>10</v>
      </c>
      <c r="C6" s="339"/>
      <c r="D6" s="269" t="s">
        <v>10</v>
      </c>
      <c r="E6" s="269" t="s">
        <v>10</v>
      </c>
      <c r="F6" s="270" t="s">
        <v>10</v>
      </c>
      <c r="G6" s="269" t="s">
        <v>11</v>
      </c>
      <c r="H6" s="341"/>
      <c r="I6" s="341"/>
    </row>
    <row r="7" spans="1:12" s="136" customFormat="1" ht="50.25" customHeight="1" x14ac:dyDescent="0.25">
      <c r="A7" s="279" t="s">
        <v>367</v>
      </c>
      <c r="B7" s="324">
        <v>200</v>
      </c>
      <c r="C7" s="265">
        <v>38.35</v>
      </c>
      <c r="D7" s="265">
        <v>32</v>
      </c>
      <c r="E7" s="265">
        <v>18</v>
      </c>
      <c r="F7" s="265">
        <v>42</v>
      </c>
      <c r="G7" s="265">
        <v>458.4</v>
      </c>
      <c r="H7" s="264" t="s">
        <v>12</v>
      </c>
      <c r="I7" s="264" t="s">
        <v>368</v>
      </c>
      <c r="J7" s="135" t="s">
        <v>33</v>
      </c>
    </row>
    <row r="8" spans="1:12" s="139" customFormat="1" ht="24.75" customHeight="1" x14ac:dyDescent="0.25">
      <c r="A8" s="279" t="s">
        <v>369</v>
      </c>
      <c r="B8" s="324">
        <v>50</v>
      </c>
      <c r="C8" s="265">
        <v>6.13</v>
      </c>
      <c r="D8" s="265">
        <v>0.75</v>
      </c>
      <c r="E8" s="265">
        <v>4.2</v>
      </c>
      <c r="F8" s="265">
        <v>1.6</v>
      </c>
      <c r="G8" s="265">
        <v>48.5</v>
      </c>
      <c r="H8" s="264" t="s">
        <v>12</v>
      </c>
      <c r="I8" s="264" t="s">
        <v>370</v>
      </c>
    </row>
    <row r="9" spans="1:12" s="139" customFormat="1" ht="24.75" customHeight="1" x14ac:dyDescent="0.25">
      <c r="A9" s="279" t="s">
        <v>32</v>
      </c>
      <c r="B9" s="264">
        <v>20</v>
      </c>
      <c r="C9" s="265">
        <v>11.47</v>
      </c>
      <c r="D9" s="265">
        <v>5.12</v>
      </c>
      <c r="E9" s="265">
        <v>5.22</v>
      </c>
      <c r="F9" s="265">
        <v>0</v>
      </c>
      <c r="G9" s="265">
        <v>68.599999999999994</v>
      </c>
      <c r="H9" s="264" t="s">
        <v>12</v>
      </c>
      <c r="I9" s="264" t="s">
        <v>292</v>
      </c>
    </row>
    <row r="10" spans="1:12" ht="22.5" customHeight="1" x14ac:dyDescent="0.3">
      <c r="A10" s="279" t="s">
        <v>14</v>
      </c>
      <c r="B10" s="324">
        <v>10</v>
      </c>
      <c r="C10" s="265">
        <v>7.22</v>
      </c>
      <c r="D10" s="265">
        <v>0.1</v>
      </c>
      <c r="E10" s="265">
        <v>8.3000000000000007</v>
      </c>
      <c r="F10" s="265">
        <v>0.1</v>
      </c>
      <c r="G10" s="265">
        <v>74.900000000000006</v>
      </c>
      <c r="H10" s="264" t="s">
        <v>12</v>
      </c>
      <c r="I10" s="264" t="s">
        <v>15</v>
      </c>
      <c r="J10" s="131"/>
    </row>
    <row r="11" spans="1:12" s="266" customFormat="1" ht="24" customHeight="1" x14ac:dyDescent="0.3">
      <c r="A11" s="279" t="s">
        <v>16</v>
      </c>
      <c r="B11" s="264">
        <v>60</v>
      </c>
      <c r="C11" s="265">
        <v>5.75</v>
      </c>
      <c r="D11" s="265">
        <v>2.8</v>
      </c>
      <c r="E11" s="265">
        <v>0.8</v>
      </c>
      <c r="F11" s="265">
        <v>20</v>
      </c>
      <c r="G11" s="265">
        <v>105.6</v>
      </c>
      <c r="H11" s="264" t="s">
        <v>349</v>
      </c>
      <c r="I11" s="264">
        <v>125</v>
      </c>
    </row>
    <row r="12" spans="1:12" ht="33" x14ac:dyDescent="0.3">
      <c r="A12" s="280" t="s">
        <v>63</v>
      </c>
      <c r="B12" s="264">
        <v>200</v>
      </c>
      <c r="C12" s="265">
        <v>8.17</v>
      </c>
      <c r="D12" s="265">
        <v>0.3</v>
      </c>
      <c r="E12" s="265">
        <v>0</v>
      </c>
      <c r="F12" s="265">
        <v>6.7</v>
      </c>
      <c r="G12" s="265">
        <v>27.6</v>
      </c>
      <c r="H12" s="264" t="s">
        <v>12</v>
      </c>
      <c r="I12" s="264" t="s">
        <v>314</v>
      </c>
      <c r="J12" s="147"/>
      <c r="K12" s="148"/>
      <c r="L12" s="149"/>
    </row>
    <row r="13" spans="1:12" ht="25.5" customHeight="1" x14ac:dyDescent="0.3">
      <c r="A13" s="287" t="s">
        <v>18</v>
      </c>
      <c r="B13" s="288"/>
      <c r="C13" s="288">
        <f>SUM(C7:C12)</f>
        <v>77.09</v>
      </c>
      <c r="D13" s="288">
        <f>SUM(D7:D12)</f>
        <v>41.069999999999993</v>
      </c>
      <c r="E13" s="288">
        <f>SUM(E7:E12)</f>
        <v>36.519999999999996</v>
      </c>
      <c r="F13" s="288">
        <f>SUM(F7:F12)</f>
        <v>70.400000000000006</v>
      </c>
      <c r="G13" s="288">
        <f>SUM(G7:G12)</f>
        <v>783.6</v>
      </c>
      <c r="H13" s="323"/>
      <c r="I13" s="323"/>
    </row>
    <row r="14" spans="1:12" ht="21" customHeight="1" x14ac:dyDescent="0.3">
      <c r="A14" s="402" t="s">
        <v>19</v>
      </c>
      <c r="B14" s="402"/>
      <c r="C14" s="402"/>
      <c r="D14" s="402"/>
      <c r="E14" s="402"/>
      <c r="F14" s="402"/>
      <c r="G14" s="402"/>
      <c r="H14" s="402"/>
      <c r="I14" s="402"/>
    </row>
    <row r="15" spans="1:12" s="153" customFormat="1" ht="39" customHeight="1" x14ac:dyDescent="0.25">
      <c r="A15" s="278" t="s">
        <v>36</v>
      </c>
      <c r="B15" s="264">
        <v>100</v>
      </c>
      <c r="C15" s="265">
        <v>10</v>
      </c>
      <c r="D15" s="265">
        <v>1.66</v>
      </c>
      <c r="E15" s="265">
        <v>10.130000000000001</v>
      </c>
      <c r="F15" s="265">
        <v>9.6300000000000008</v>
      </c>
      <c r="G15" s="265">
        <v>135.29</v>
      </c>
      <c r="H15" s="264" t="s">
        <v>12</v>
      </c>
      <c r="I15" s="264" t="s">
        <v>37</v>
      </c>
      <c r="J15" s="139" t="s">
        <v>35</v>
      </c>
    </row>
    <row r="16" spans="1:12" s="128" customFormat="1" ht="36.75" customHeight="1" x14ac:dyDescent="0.3">
      <c r="A16" s="290" t="s">
        <v>332</v>
      </c>
      <c r="B16" s="264">
        <v>300</v>
      </c>
      <c r="C16" s="265">
        <v>15</v>
      </c>
      <c r="D16" s="265">
        <v>2.94</v>
      </c>
      <c r="E16" s="265">
        <v>7.41</v>
      </c>
      <c r="F16" s="265">
        <v>17.489999999999998</v>
      </c>
      <c r="G16" s="265">
        <v>148.32</v>
      </c>
      <c r="H16" s="264" t="s">
        <v>12</v>
      </c>
      <c r="I16" s="264" t="s">
        <v>318</v>
      </c>
      <c r="J16" s="192"/>
    </row>
    <row r="17" spans="1:10" ht="26.25" customHeight="1" x14ac:dyDescent="0.3">
      <c r="A17" s="271" t="s">
        <v>331</v>
      </c>
      <c r="B17" s="324">
        <v>200</v>
      </c>
      <c r="C17" s="265">
        <v>15</v>
      </c>
      <c r="D17" s="265">
        <v>4.0999999999999996</v>
      </c>
      <c r="E17" s="265">
        <v>7.6</v>
      </c>
      <c r="F17" s="265">
        <v>31.6</v>
      </c>
      <c r="G17" s="265">
        <v>211.1</v>
      </c>
      <c r="H17" s="264" t="s">
        <v>12</v>
      </c>
      <c r="I17" s="264" t="s">
        <v>319</v>
      </c>
      <c r="J17" s="130" t="s">
        <v>35</v>
      </c>
    </row>
    <row r="18" spans="1:10" ht="22.5" customHeight="1" x14ac:dyDescent="0.3">
      <c r="A18" s="271" t="s">
        <v>329</v>
      </c>
      <c r="B18" s="264">
        <v>100</v>
      </c>
      <c r="C18" s="265">
        <v>35</v>
      </c>
      <c r="D18" s="265">
        <v>14.1</v>
      </c>
      <c r="E18" s="265">
        <v>2.8</v>
      </c>
      <c r="F18" s="265">
        <v>7.3</v>
      </c>
      <c r="G18" s="265">
        <v>110.6</v>
      </c>
      <c r="H18" s="264" t="s">
        <v>12</v>
      </c>
      <c r="I18" s="264" t="s">
        <v>330</v>
      </c>
      <c r="J18" s="130" t="s">
        <v>35</v>
      </c>
    </row>
    <row r="19" spans="1:10" ht="26.25" customHeight="1" x14ac:dyDescent="0.3">
      <c r="A19" s="271" t="s">
        <v>23</v>
      </c>
      <c r="B19" s="320">
        <v>200</v>
      </c>
      <c r="C19" s="265">
        <v>5</v>
      </c>
      <c r="D19" s="322">
        <v>0.6</v>
      </c>
      <c r="E19" s="322">
        <v>0</v>
      </c>
      <c r="F19" s="322">
        <v>22.7</v>
      </c>
      <c r="G19" s="322">
        <v>93.2</v>
      </c>
      <c r="H19" s="273" t="s">
        <v>361</v>
      </c>
      <c r="I19" s="320" t="s">
        <v>24</v>
      </c>
      <c r="J19" s="131"/>
    </row>
    <row r="20" spans="1:10" ht="33" customHeight="1" x14ac:dyDescent="0.3">
      <c r="A20" s="280" t="s">
        <v>350</v>
      </c>
      <c r="B20" s="281">
        <v>80</v>
      </c>
      <c r="C20" s="282">
        <v>2</v>
      </c>
      <c r="D20" s="282">
        <v>6.5</v>
      </c>
      <c r="E20" s="282">
        <v>0.8</v>
      </c>
      <c r="F20" s="282">
        <v>33.799999999999997</v>
      </c>
      <c r="G20" s="282">
        <v>177.6</v>
      </c>
      <c r="H20" s="273" t="s">
        <v>360</v>
      </c>
      <c r="I20" s="281">
        <v>13003</v>
      </c>
      <c r="J20" s="131"/>
    </row>
    <row r="21" spans="1:10" ht="36.75" customHeight="1" x14ac:dyDescent="0.3">
      <c r="A21" s="280" t="s">
        <v>351</v>
      </c>
      <c r="B21" s="264">
        <v>30</v>
      </c>
      <c r="C21" s="265">
        <v>2</v>
      </c>
      <c r="D21" s="265">
        <v>2.4</v>
      </c>
      <c r="E21" s="265">
        <v>0.3</v>
      </c>
      <c r="F21" s="265">
        <v>14.6</v>
      </c>
      <c r="G21" s="265">
        <v>72.599999999999994</v>
      </c>
      <c r="H21" s="273" t="s">
        <v>360</v>
      </c>
      <c r="I21" s="281">
        <v>13003</v>
      </c>
      <c r="J21" s="130" t="s">
        <v>35</v>
      </c>
    </row>
    <row r="22" spans="1:10" x14ac:dyDescent="0.3">
      <c r="A22" s="299" t="s">
        <v>27</v>
      </c>
      <c r="B22" s="300"/>
      <c r="C22" s="288">
        <f>C15+C16+C17+C18+C19+C20+C21</f>
        <v>84</v>
      </c>
      <c r="D22" s="288">
        <f>SUM(D15:D21)</f>
        <v>32.299999999999997</v>
      </c>
      <c r="E22" s="288">
        <f>SUM(E15:E21)</f>
        <v>29.040000000000003</v>
      </c>
      <c r="F22" s="288">
        <f>SUM(F15:F21)</f>
        <v>137.12</v>
      </c>
      <c r="G22" s="288">
        <f>SUM(G15:G21)</f>
        <v>948.71000000000015</v>
      </c>
      <c r="H22" s="289"/>
      <c r="I22" s="289"/>
    </row>
    <row r="23" spans="1:10" ht="21" customHeight="1" x14ac:dyDescent="0.3">
      <c r="A23" s="166" t="s">
        <v>42</v>
      </c>
      <c r="B23" s="56"/>
      <c r="C23" s="174">
        <f>C13+C22</f>
        <v>161.09</v>
      </c>
      <c r="D23" s="174">
        <f>D13+D22</f>
        <v>73.36999999999999</v>
      </c>
      <c r="E23" s="174">
        <f>E13+E22</f>
        <v>65.56</v>
      </c>
      <c r="F23" s="174">
        <f>F13+F22</f>
        <v>207.52</v>
      </c>
      <c r="G23" s="174">
        <f>G13+G22</f>
        <v>1732.3100000000002</v>
      </c>
      <c r="H23" s="56"/>
      <c r="I23" s="167"/>
      <c r="J23" s="182"/>
    </row>
  </sheetData>
  <mergeCells count="13">
    <mergeCell ref="H4:H6"/>
    <mergeCell ref="I4:I6"/>
    <mergeCell ref="A14:I14"/>
    <mergeCell ref="A1:I1"/>
    <mergeCell ref="A2:I2"/>
    <mergeCell ref="A3:I3"/>
    <mergeCell ref="A4:A6"/>
    <mergeCell ref="B4:B5"/>
    <mergeCell ref="C4:C6"/>
    <mergeCell ref="D4:D5"/>
    <mergeCell ref="E4:E5"/>
    <mergeCell ref="F4:F5"/>
    <mergeCell ref="G4:G5"/>
  </mergeCells>
  <pageMargins left="0.31496062992125984" right="0.31496062992125984" top="0.74803149606299213" bottom="0" header="0.31496062992125984" footer="0.31496062992125984"/>
  <pageSetup paperSize="9" scale="9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M23"/>
  <sheetViews>
    <sheetView view="pageBreakPreview" zoomScaleSheetLayoutView="100" workbookViewId="0">
      <selection activeCell="A19" sqref="A19:XFD19"/>
    </sheetView>
  </sheetViews>
  <sheetFormatPr defaultRowHeight="15.75" x14ac:dyDescent="0.25"/>
  <cols>
    <col min="1" max="1" width="31.28515625" style="93" customWidth="1"/>
    <col min="2" max="2" width="8.85546875" style="101" customWidth="1"/>
    <col min="3" max="3" width="9.140625" style="101"/>
    <col min="4" max="4" width="9.28515625" style="101" customWidth="1"/>
    <col min="5" max="5" width="10.5703125" style="101" customWidth="1"/>
    <col min="6" max="6" width="10.28515625" style="101" customWidth="1"/>
    <col min="7" max="7" width="8.85546875" style="101" customWidth="1"/>
    <col min="8" max="8" width="37.42578125" style="101" customWidth="1"/>
    <col min="9" max="9" width="14.28515625" style="93" customWidth="1"/>
    <col min="10" max="10" width="0" style="92" hidden="1" customWidth="1"/>
    <col min="11" max="16384" width="9.140625" style="93"/>
  </cols>
  <sheetData>
    <row r="1" spans="1:12" s="131" customFormat="1" ht="20.25" customHeight="1" x14ac:dyDescent="0.3">
      <c r="A1" s="396" t="s">
        <v>300</v>
      </c>
      <c r="B1" s="396"/>
      <c r="C1" s="396"/>
      <c r="D1" s="396"/>
      <c r="E1" s="396"/>
      <c r="F1" s="396"/>
      <c r="G1" s="396"/>
      <c r="H1" s="396"/>
      <c r="I1" s="396"/>
    </row>
    <row r="2" spans="1:12" s="131" customFormat="1" ht="21" customHeight="1" x14ac:dyDescent="0.3">
      <c r="A2" s="336" t="s">
        <v>286</v>
      </c>
      <c r="B2" s="336"/>
      <c r="C2" s="336"/>
      <c r="D2" s="336"/>
      <c r="E2" s="336"/>
      <c r="F2" s="336"/>
      <c r="G2" s="336"/>
      <c r="H2" s="336"/>
      <c r="I2" s="336"/>
      <c r="J2" s="130"/>
    </row>
    <row r="3" spans="1:12" s="131" customFormat="1" ht="23.25" customHeight="1" x14ac:dyDescent="0.3">
      <c r="A3" s="369" t="s">
        <v>0</v>
      </c>
      <c r="B3" s="369"/>
      <c r="C3" s="369"/>
      <c r="D3" s="369"/>
      <c r="E3" s="369"/>
      <c r="F3" s="369"/>
      <c r="G3" s="369"/>
      <c r="H3" s="369"/>
      <c r="I3" s="369"/>
      <c r="J3" s="130"/>
    </row>
    <row r="4" spans="1:12" x14ac:dyDescent="0.25">
      <c r="A4" s="389" t="s">
        <v>1</v>
      </c>
      <c r="B4" s="390" t="s">
        <v>2</v>
      </c>
      <c r="C4" s="390" t="s">
        <v>3</v>
      </c>
      <c r="D4" s="389" t="s">
        <v>4</v>
      </c>
      <c r="E4" s="389" t="s">
        <v>5</v>
      </c>
      <c r="F4" s="391" t="s">
        <v>6</v>
      </c>
      <c r="G4" s="389" t="s">
        <v>7</v>
      </c>
      <c r="H4" s="391" t="s">
        <v>8</v>
      </c>
      <c r="I4" s="391" t="s">
        <v>9</v>
      </c>
    </row>
    <row r="5" spans="1:12" x14ac:dyDescent="0.25">
      <c r="A5" s="389"/>
      <c r="B5" s="390"/>
      <c r="C5" s="390"/>
      <c r="D5" s="389"/>
      <c r="E5" s="389"/>
      <c r="F5" s="391"/>
      <c r="G5" s="389"/>
      <c r="H5" s="391"/>
      <c r="I5" s="391"/>
    </row>
    <row r="6" spans="1:12" x14ac:dyDescent="0.25">
      <c r="A6" s="389"/>
      <c r="B6" s="260" t="s">
        <v>10</v>
      </c>
      <c r="C6" s="390"/>
      <c r="D6" s="259" t="s">
        <v>10</v>
      </c>
      <c r="E6" s="259" t="s">
        <v>10</v>
      </c>
      <c r="F6" s="261" t="s">
        <v>10</v>
      </c>
      <c r="G6" s="259" t="s">
        <v>11</v>
      </c>
      <c r="H6" s="391"/>
      <c r="I6" s="391"/>
    </row>
    <row r="7" spans="1:12" s="99" customFormat="1" ht="33" customHeight="1" x14ac:dyDescent="0.25">
      <c r="A7" s="284" t="s">
        <v>335</v>
      </c>
      <c r="B7" s="285">
        <v>200</v>
      </c>
      <c r="C7" s="275">
        <v>16.59</v>
      </c>
      <c r="D7" s="285">
        <v>8.2100000000000009</v>
      </c>
      <c r="E7" s="285">
        <v>4.96</v>
      </c>
      <c r="F7" s="285">
        <v>37.119999999999997</v>
      </c>
      <c r="G7" s="286">
        <v>225.9</v>
      </c>
      <c r="H7" s="264" t="s">
        <v>12</v>
      </c>
      <c r="I7" s="276" t="s">
        <v>336</v>
      </c>
      <c r="J7" s="98" t="s">
        <v>33</v>
      </c>
    </row>
    <row r="8" spans="1:12" s="131" customFormat="1" ht="23.25" customHeight="1" x14ac:dyDescent="0.3">
      <c r="A8" s="279" t="s">
        <v>14</v>
      </c>
      <c r="B8" s="324">
        <v>10</v>
      </c>
      <c r="C8" s="265">
        <v>7.22</v>
      </c>
      <c r="D8" s="265">
        <v>0.1</v>
      </c>
      <c r="E8" s="265">
        <v>8.3000000000000007</v>
      </c>
      <c r="F8" s="265">
        <v>0.1</v>
      </c>
      <c r="G8" s="265">
        <v>74.900000000000006</v>
      </c>
      <c r="H8" s="264" t="s">
        <v>12</v>
      </c>
      <c r="I8" s="264" t="s">
        <v>15</v>
      </c>
    </row>
    <row r="9" spans="1:12" s="139" customFormat="1" ht="24.75" customHeight="1" x14ac:dyDescent="0.25">
      <c r="A9" s="279" t="s">
        <v>32</v>
      </c>
      <c r="B9" s="264">
        <v>20</v>
      </c>
      <c r="C9" s="265">
        <v>11.47</v>
      </c>
      <c r="D9" s="265">
        <v>5.12</v>
      </c>
      <c r="E9" s="265">
        <v>5.22</v>
      </c>
      <c r="F9" s="265">
        <v>0</v>
      </c>
      <c r="G9" s="265">
        <v>68.599999999999994</v>
      </c>
      <c r="H9" s="264" t="s">
        <v>12</v>
      </c>
      <c r="I9" s="264" t="s">
        <v>292</v>
      </c>
    </row>
    <row r="10" spans="1:12" s="131" customFormat="1" ht="22.5" customHeight="1" x14ac:dyDescent="0.3">
      <c r="A10" s="284" t="s">
        <v>375</v>
      </c>
      <c r="B10" s="285">
        <v>120</v>
      </c>
      <c r="C10" s="265">
        <v>16.22</v>
      </c>
      <c r="D10" s="285">
        <v>0.48</v>
      </c>
      <c r="E10" s="285">
        <v>0.48</v>
      </c>
      <c r="F10" s="285">
        <v>11.76</v>
      </c>
      <c r="G10" s="285">
        <v>53.3</v>
      </c>
      <c r="H10" s="285" t="s">
        <v>266</v>
      </c>
      <c r="I10" s="264"/>
    </row>
    <row r="11" spans="1:12" s="131" customFormat="1" ht="24" customHeight="1" x14ac:dyDescent="0.3">
      <c r="A11" s="290" t="s">
        <v>334</v>
      </c>
      <c r="B11" s="264">
        <v>200</v>
      </c>
      <c r="C11" s="265">
        <v>19.84</v>
      </c>
      <c r="D11" s="265">
        <v>4.5999999999999996</v>
      </c>
      <c r="E11" s="265">
        <v>4.3</v>
      </c>
      <c r="F11" s="265">
        <v>12.4</v>
      </c>
      <c r="G11" s="265">
        <v>106.7</v>
      </c>
      <c r="H11" s="264" t="s">
        <v>12</v>
      </c>
      <c r="I11" s="264" t="s">
        <v>50</v>
      </c>
      <c r="J11" s="147"/>
      <c r="K11" s="148"/>
      <c r="L11" s="149"/>
    </row>
    <row r="12" spans="1:12" s="266" customFormat="1" ht="24" customHeight="1" x14ac:dyDescent="0.3">
      <c r="A12" s="279" t="s">
        <v>16</v>
      </c>
      <c r="B12" s="264">
        <v>60</v>
      </c>
      <c r="C12" s="265">
        <v>5.75</v>
      </c>
      <c r="D12" s="265">
        <v>2.8</v>
      </c>
      <c r="E12" s="265">
        <v>0.8</v>
      </c>
      <c r="F12" s="265">
        <v>20</v>
      </c>
      <c r="G12" s="265">
        <v>105.6</v>
      </c>
      <c r="H12" s="264" t="s">
        <v>349</v>
      </c>
      <c r="I12" s="264">
        <v>125</v>
      </c>
    </row>
    <row r="13" spans="1:12" ht="18" customHeight="1" x14ac:dyDescent="0.25">
      <c r="A13" s="302" t="s">
        <v>18</v>
      </c>
      <c r="B13" s="303"/>
      <c r="C13" s="303">
        <f>SUM(C7:C12)</f>
        <v>77.09</v>
      </c>
      <c r="D13" s="303">
        <f>SUM(D7:D12)</f>
        <v>21.31</v>
      </c>
      <c r="E13" s="303">
        <f>SUM(E7:E12)</f>
        <v>24.060000000000002</v>
      </c>
      <c r="F13" s="303">
        <f>SUM(F7:F12)</f>
        <v>81.38</v>
      </c>
      <c r="G13" s="303">
        <f>SUM(G7:G12)</f>
        <v>635</v>
      </c>
      <c r="H13" s="304"/>
      <c r="I13" s="304"/>
      <c r="J13" s="92" t="s">
        <v>35</v>
      </c>
    </row>
    <row r="14" spans="1:12" ht="21" customHeight="1" x14ac:dyDescent="0.25">
      <c r="A14" s="407" t="s">
        <v>19</v>
      </c>
      <c r="B14" s="407"/>
      <c r="C14" s="407"/>
      <c r="D14" s="407"/>
      <c r="E14" s="407"/>
      <c r="F14" s="407"/>
      <c r="G14" s="407"/>
      <c r="H14" s="407"/>
      <c r="I14" s="407"/>
    </row>
    <row r="15" spans="1:12" s="131" customFormat="1" ht="33" x14ac:dyDescent="0.3">
      <c r="A15" s="278" t="s">
        <v>358</v>
      </c>
      <c r="B15" s="264">
        <v>60</v>
      </c>
      <c r="C15" s="265">
        <v>10</v>
      </c>
      <c r="D15" s="265">
        <v>0.4</v>
      </c>
      <c r="E15" s="265">
        <v>3</v>
      </c>
      <c r="F15" s="265">
        <v>2.2000000000000002</v>
      </c>
      <c r="G15" s="265">
        <v>37.299999999999997</v>
      </c>
      <c r="H15" s="264" t="s">
        <v>12</v>
      </c>
      <c r="I15" s="264" t="s">
        <v>22</v>
      </c>
    </row>
    <row r="16" spans="1:12" s="131" customFormat="1" ht="30" customHeight="1" x14ac:dyDescent="0.3">
      <c r="A16" s="280" t="s">
        <v>337</v>
      </c>
      <c r="B16" s="264">
        <v>250</v>
      </c>
      <c r="C16" s="265">
        <v>15</v>
      </c>
      <c r="D16" s="265">
        <v>5.75</v>
      </c>
      <c r="E16" s="265">
        <v>4</v>
      </c>
      <c r="F16" s="265">
        <v>16.2</v>
      </c>
      <c r="G16" s="283">
        <v>123.77</v>
      </c>
      <c r="H16" s="276" t="s">
        <v>12</v>
      </c>
      <c r="I16" s="264" t="s">
        <v>339</v>
      </c>
    </row>
    <row r="17" spans="1:13" ht="21.75" customHeight="1" x14ac:dyDescent="0.25">
      <c r="A17" s="274" t="s">
        <v>38</v>
      </c>
      <c r="B17" s="276">
        <v>150</v>
      </c>
      <c r="C17" s="275">
        <v>15</v>
      </c>
      <c r="D17" s="275">
        <v>3.6</v>
      </c>
      <c r="E17" s="275">
        <v>5.4</v>
      </c>
      <c r="F17" s="275">
        <v>36.4</v>
      </c>
      <c r="G17" s="275">
        <v>208.7</v>
      </c>
      <c r="H17" s="276" t="s">
        <v>12</v>
      </c>
      <c r="I17" s="276" t="s">
        <v>39</v>
      </c>
      <c r="J17" s="92" t="s">
        <v>35</v>
      </c>
    </row>
    <row r="18" spans="1:13" ht="27" customHeight="1" x14ac:dyDescent="0.25">
      <c r="A18" s="274" t="s">
        <v>74</v>
      </c>
      <c r="B18" s="326" t="s">
        <v>109</v>
      </c>
      <c r="C18" s="275">
        <v>35</v>
      </c>
      <c r="D18" s="275">
        <v>4.9000000000000004</v>
      </c>
      <c r="E18" s="275">
        <v>4.78</v>
      </c>
      <c r="F18" s="275">
        <v>4.0199999999999996</v>
      </c>
      <c r="G18" s="275">
        <v>115</v>
      </c>
      <c r="H18" s="276" t="s">
        <v>363</v>
      </c>
      <c r="I18" s="276">
        <v>491</v>
      </c>
      <c r="J18" s="92" t="s">
        <v>35</v>
      </c>
    </row>
    <row r="19" spans="1:13" s="131" customFormat="1" ht="27.75" customHeight="1" x14ac:dyDescent="0.3">
      <c r="A19" s="280" t="s">
        <v>345</v>
      </c>
      <c r="B19" s="264">
        <v>200</v>
      </c>
      <c r="C19" s="265">
        <v>5</v>
      </c>
      <c r="D19" s="265">
        <v>7.0000000000000007E-2</v>
      </c>
      <c r="E19" s="265">
        <v>0.02</v>
      </c>
      <c r="F19" s="265">
        <v>15</v>
      </c>
      <c r="G19" s="265">
        <v>60</v>
      </c>
      <c r="H19" s="273" t="s">
        <v>361</v>
      </c>
      <c r="I19" s="264">
        <v>376</v>
      </c>
      <c r="J19" s="146"/>
      <c r="K19" s="147"/>
      <c r="L19" s="148"/>
      <c r="M19" s="149"/>
    </row>
    <row r="20" spans="1:13" s="131" customFormat="1" ht="33" customHeight="1" x14ac:dyDescent="0.3">
      <c r="A20" s="280" t="s">
        <v>350</v>
      </c>
      <c r="B20" s="281">
        <v>80</v>
      </c>
      <c r="C20" s="282">
        <v>2</v>
      </c>
      <c r="D20" s="282">
        <v>6.5</v>
      </c>
      <c r="E20" s="282">
        <v>0.8</v>
      </c>
      <c r="F20" s="282">
        <v>33.799999999999997</v>
      </c>
      <c r="G20" s="282">
        <v>177.6</v>
      </c>
      <c r="H20" s="273" t="s">
        <v>360</v>
      </c>
      <c r="I20" s="281">
        <v>13003</v>
      </c>
    </row>
    <row r="21" spans="1:13" s="131" customFormat="1" ht="36.75" customHeight="1" x14ac:dyDescent="0.3">
      <c r="A21" s="280" t="s">
        <v>351</v>
      </c>
      <c r="B21" s="264">
        <v>30</v>
      </c>
      <c r="C21" s="265">
        <v>2</v>
      </c>
      <c r="D21" s="265">
        <v>2.4</v>
      </c>
      <c r="E21" s="265">
        <v>0.3</v>
      </c>
      <c r="F21" s="265">
        <v>14.6</v>
      </c>
      <c r="G21" s="265">
        <v>72.599999999999994</v>
      </c>
      <c r="H21" s="273" t="s">
        <v>360</v>
      </c>
      <c r="I21" s="281">
        <v>13003</v>
      </c>
      <c r="J21" s="130" t="s">
        <v>35</v>
      </c>
    </row>
    <row r="22" spans="1:13" ht="19.5" customHeight="1" x14ac:dyDescent="0.25">
      <c r="A22" s="104" t="s">
        <v>27</v>
      </c>
      <c r="B22" s="260"/>
      <c r="C22" s="248">
        <f>C15+C16+C17+C18+C19+C20+C21</f>
        <v>84</v>
      </c>
      <c r="D22" s="248">
        <f>D15+D16+D17+D18+D19+D20+D21</f>
        <v>23.619999999999997</v>
      </c>
      <c r="E22" s="248">
        <f>E15+E16+E17+E18+E19+E20+E21</f>
        <v>18.3</v>
      </c>
      <c r="F22" s="248">
        <f>F15+F16+F17+F18+F19+F20+F21</f>
        <v>122.21999999999998</v>
      </c>
      <c r="G22" s="248">
        <f>G15+G16+G17+G18+G19+G20+G21</f>
        <v>794.97</v>
      </c>
      <c r="H22" s="259"/>
      <c r="I22" s="259"/>
    </row>
    <row r="23" spans="1:13" x14ac:dyDescent="0.25">
      <c r="A23" s="111" t="s">
        <v>42</v>
      </c>
      <c r="B23" s="125"/>
      <c r="C23" s="193">
        <v>146.01999999999998</v>
      </c>
      <c r="D23" s="193">
        <f>D13+D22</f>
        <v>44.929999999999993</v>
      </c>
      <c r="E23" s="193">
        <f>E13+E22</f>
        <v>42.36</v>
      </c>
      <c r="F23" s="193">
        <f>F13+F22</f>
        <v>203.59999999999997</v>
      </c>
      <c r="G23" s="193">
        <f>G13+G22</f>
        <v>1429.97</v>
      </c>
      <c r="H23" s="125"/>
      <c r="I23" s="112"/>
      <c r="J23" s="113"/>
    </row>
  </sheetData>
  <mergeCells count="13">
    <mergeCell ref="A1:I1"/>
    <mergeCell ref="A3:I3"/>
    <mergeCell ref="I4:I6"/>
    <mergeCell ref="A14:I14"/>
    <mergeCell ref="A2:I2"/>
    <mergeCell ref="A4:A6"/>
    <mergeCell ref="B4:B5"/>
    <mergeCell ref="C4:C6"/>
    <mergeCell ref="D4:D5"/>
    <mergeCell ref="E4:E5"/>
    <mergeCell ref="F4:F5"/>
    <mergeCell ref="G4:G5"/>
    <mergeCell ref="H4:H6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M23"/>
  <sheetViews>
    <sheetView view="pageBreakPreview" topLeftCell="A4" zoomScaleSheetLayoutView="100" workbookViewId="0">
      <selection activeCell="A19" sqref="A19:XFD19"/>
    </sheetView>
  </sheetViews>
  <sheetFormatPr defaultRowHeight="15.75" x14ac:dyDescent="0.25"/>
  <cols>
    <col min="1" max="1" width="31.28515625" style="93" customWidth="1"/>
    <col min="2" max="2" width="10" style="101" customWidth="1"/>
    <col min="3" max="3" width="9.140625" style="101"/>
    <col min="4" max="4" width="11" style="101" customWidth="1"/>
    <col min="5" max="5" width="10.5703125" style="101" customWidth="1"/>
    <col min="6" max="6" width="11.140625" style="101" customWidth="1"/>
    <col min="7" max="7" width="9.140625" style="101"/>
    <col min="8" max="8" width="33.28515625" style="101" customWidth="1"/>
    <col min="9" max="9" width="15.28515625" style="93" customWidth="1"/>
    <col min="10" max="10" width="0" style="92" hidden="1" customWidth="1"/>
    <col min="11" max="16384" width="9.140625" style="93"/>
  </cols>
  <sheetData>
    <row r="1" spans="1:12" s="131" customFormat="1" ht="22.5" customHeight="1" x14ac:dyDescent="0.3">
      <c r="A1" s="396" t="s">
        <v>377</v>
      </c>
      <c r="B1" s="396"/>
      <c r="C1" s="396"/>
      <c r="D1" s="396"/>
      <c r="E1" s="396"/>
      <c r="F1" s="396"/>
      <c r="G1" s="396"/>
      <c r="H1" s="396"/>
      <c r="I1" s="396"/>
    </row>
    <row r="2" spans="1:12" s="131" customFormat="1" ht="18" customHeight="1" x14ac:dyDescent="0.3">
      <c r="A2" s="336" t="s">
        <v>286</v>
      </c>
      <c r="B2" s="336"/>
      <c r="C2" s="336"/>
      <c r="D2" s="336"/>
      <c r="E2" s="336"/>
      <c r="F2" s="336"/>
      <c r="G2" s="336"/>
      <c r="H2" s="336"/>
      <c r="I2" s="336"/>
      <c r="J2" s="130"/>
    </row>
    <row r="3" spans="1:12" s="131" customFormat="1" ht="21.75" customHeight="1" x14ac:dyDescent="0.3">
      <c r="A3" s="369" t="s">
        <v>0</v>
      </c>
      <c r="B3" s="369"/>
      <c r="C3" s="369"/>
      <c r="D3" s="369"/>
      <c r="E3" s="369"/>
      <c r="F3" s="369"/>
      <c r="G3" s="369"/>
      <c r="H3" s="369"/>
      <c r="I3" s="369"/>
      <c r="J3" s="130"/>
    </row>
    <row r="4" spans="1:12" x14ac:dyDescent="0.25">
      <c r="A4" s="389" t="s">
        <v>1</v>
      </c>
      <c r="B4" s="390" t="s">
        <v>2</v>
      </c>
      <c r="C4" s="390" t="s">
        <v>3</v>
      </c>
      <c r="D4" s="389" t="s">
        <v>4</v>
      </c>
      <c r="E4" s="389" t="s">
        <v>5</v>
      </c>
      <c r="F4" s="391" t="s">
        <v>6</v>
      </c>
      <c r="G4" s="389" t="s">
        <v>7</v>
      </c>
      <c r="H4" s="391" t="s">
        <v>8</v>
      </c>
      <c r="I4" s="391" t="s">
        <v>9</v>
      </c>
    </row>
    <row r="5" spans="1:12" x14ac:dyDescent="0.25">
      <c r="A5" s="389"/>
      <c r="B5" s="390"/>
      <c r="C5" s="390"/>
      <c r="D5" s="389"/>
      <c r="E5" s="389"/>
      <c r="F5" s="391"/>
      <c r="G5" s="389"/>
      <c r="H5" s="391"/>
      <c r="I5" s="391"/>
    </row>
    <row r="6" spans="1:12" x14ac:dyDescent="0.25">
      <c r="A6" s="389"/>
      <c r="B6" s="260" t="s">
        <v>10</v>
      </c>
      <c r="C6" s="390"/>
      <c r="D6" s="259" t="s">
        <v>10</v>
      </c>
      <c r="E6" s="259" t="s">
        <v>10</v>
      </c>
      <c r="F6" s="261" t="s">
        <v>10</v>
      </c>
      <c r="G6" s="259" t="s">
        <v>11</v>
      </c>
      <c r="H6" s="391"/>
      <c r="I6" s="391"/>
    </row>
    <row r="7" spans="1:12" s="99" customFormat="1" ht="33" customHeight="1" x14ac:dyDescent="0.25">
      <c r="A7" s="284" t="s">
        <v>335</v>
      </c>
      <c r="B7" s="285">
        <v>250</v>
      </c>
      <c r="C7" s="275">
        <v>16.59</v>
      </c>
      <c r="D7" s="285">
        <v>10.26</v>
      </c>
      <c r="E7" s="285">
        <v>6.2</v>
      </c>
      <c r="F7" s="285">
        <v>46.4</v>
      </c>
      <c r="G7" s="286">
        <v>282.37</v>
      </c>
      <c r="H7" s="264" t="s">
        <v>12</v>
      </c>
      <c r="I7" s="276" t="s">
        <v>336</v>
      </c>
      <c r="J7" s="98" t="s">
        <v>33</v>
      </c>
    </row>
    <row r="8" spans="1:12" s="131" customFormat="1" ht="23.25" customHeight="1" x14ac:dyDescent="0.3">
      <c r="A8" s="279" t="s">
        <v>14</v>
      </c>
      <c r="B8" s="324">
        <v>10</v>
      </c>
      <c r="C8" s="265">
        <v>7.22</v>
      </c>
      <c r="D8" s="265">
        <v>0.1</v>
      </c>
      <c r="E8" s="265">
        <v>8.3000000000000007</v>
      </c>
      <c r="F8" s="265">
        <v>0.1</v>
      </c>
      <c r="G8" s="265">
        <v>74.900000000000006</v>
      </c>
      <c r="H8" s="264" t="s">
        <v>12</v>
      </c>
      <c r="I8" s="264" t="s">
        <v>15</v>
      </c>
    </row>
    <row r="9" spans="1:12" s="139" customFormat="1" ht="24.75" customHeight="1" x14ac:dyDescent="0.25">
      <c r="A9" s="279" t="s">
        <v>32</v>
      </c>
      <c r="B9" s="264">
        <v>20</v>
      </c>
      <c r="C9" s="265">
        <v>11.47</v>
      </c>
      <c r="D9" s="265">
        <v>5.12</v>
      </c>
      <c r="E9" s="265">
        <v>5.22</v>
      </c>
      <c r="F9" s="265">
        <v>0</v>
      </c>
      <c r="G9" s="265">
        <v>68.599999999999994</v>
      </c>
      <c r="H9" s="264" t="s">
        <v>12</v>
      </c>
      <c r="I9" s="264" t="s">
        <v>292</v>
      </c>
    </row>
    <row r="10" spans="1:12" s="131" customFormat="1" ht="22.5" customHeight="1" x14ac:dyDescent="0.3">
      <c r="A10" s="284" t="s">
        <v>375</v>
      </c>
      <c r="B10" s="285">
        <v>120</v>
      </c>
      <c r="C10" s="265">
        <v>16.22</v>
      </c>
      <c r="D10" s="285">
        <v>0.48</v>
      </c>
      <c r="E10" s="285">
        <v>0.48</v>
      </c>
      <c r="F10" s="285">
        <v>11.76</v>
      </c>
      <c r="G10" s="285">
        <v>53.3</v>
      </c>
      <c r="H10" s="295" t="s">
        <v>266</v>
      </c>
      <c r="I10" s="264"/>
    </row>
    <row r="11" spans="1:12" s="131" customFormat="1" ht="24" customHeight="1" x14ac:dyDescent="0.3">
      <c r="A11" s="290" t="s">
        <v>334</v>
      </c>
      <c r="B11" s="264">
        <v>200</v>
      </c>
      <c r="C11" s="265">
        <v>19.84</v>
      </c>
      <c r="D11" s="265">
        <v>4.5999999999999996</v>
      </c>
      <c r="E11" s="265">
        <v>4.3</v>
      </c>
      <c r="F11" s="265">
        <v>12.4</v>
      </c>
      <c r="G11" s="265">
        <v>106.7</v>
      </c>
      <c r="H11" s="264" t="s">
        <v>12</v>
      </c>
      <c r="I11" s="264" t="s">
        <v>314</v>
      </c>
      <c r="J11" s="147"/>
      <c r="K11" s="148"/>
      <c r="L11" s="149"/>
    </row>
    <row r="12" spans="1:12" s="266" customFormat="1" ht="24" customHeight="1" x14ac:dyDescent="0.3">
      <c r="A12" s="279" t="s">
        <v>16</v>
      </c>
      <c r="B12" s="264">
        <v>60</v>
      </c>
      <c r="C12" s="265">
        <v>5.75</v>
      </c>
      <c r="D12" s="265">
        <v>2.8</v>
      </c>
      <c r="E12" s="265">
        <v>0.8</v>
      </c>
      <c r="F12" s="265">
        <v>20</v>
      </c>
      <c r="G12" s="265">
        <v>105.6</v>
      </c>
      <c r="H12" s="264" t="s">
        <v>349</v>
      </c>
      <c r="I12" s="264">
        <v>125</v>
      </c>
    </row>
    <row r="13" spans="1:12" ht="21.75" customHeight="1" x14ac:dyDescent="0.25">
      <c r="A13" s="305" t="s">
        <v>18</v>
      </c>
      <c r="B13" s="303"/>
      <c r="C13" s="303">
        <f>SUM(C7:C12)</f>
        <v>77.09</v>
      </c>
      <c r="D13" s="303">
        <f>SUM(D7:D12)</f>
        <v>23.360000000000003</v>
      </c>
      <c r="E13" s="303">
        <f>SUM(E7:E12)</f>
        <v>25.3</v>
      </c>
      <c r="F13" s="303">
        <f>SUM(F7:F12)</f>
        <v>90.66</v>
      </c>
      <c r="G13" s="303">
        <f>SUM(G7:G12)</f>
        <v>691.47</v>
      </c>
      <c r="H13" s="304"/>
      <c r="I13" s="304"/>
      <c r="J13" s="92" t="s">
        <v>35</v>
      </c>
    </row>
    <row r="14" spans="1:12" ht="22.5" customHeight="1" x14ac:dyDescent="0.25">
      <c r="A14" s="408" t="s">
        <v>19</v>
      </c>
      <c r="B14" s="408"/>
      <c r="C14" s="408"/>
      <c r="D14" s="408"/>
      <c r="E14" s="408"/>
      <c r="F14" s="408"/>
      <c r="G14" s="408"/>
      <c r="H14" s="408"/>
      <c r="I14" s="408"/>
    </row>
    <row r="15" spans="1:12" s="131" customFormat="1" ht="33" x14ac:dyDescent="0.3">
      <c r="A15" s="278" t="s">
        <v>358</v>
      </c>
      <c r="B15" s="264">
        <v>100</v>
      </c>
      <c r="C15" s="265">
        <v>10</v>
      </c>
      <c r="D15" s="265">
        <v>0.99</v>
      </c>
      <c r="E15" s="265">
        <v>5.15</v>
      </c>
      <c r="F15" s="265">
        <v>3</v>
      </c>
      <c r="G15" s="265">
        <v>62.42</v>
      </c>
      <c r="H15" s="264" t="s">
        <v>12</v>
      </c>
      <c r="I15" s="264" t="s">
        <v>22</v>
      </c>
    </row>
    <row r="16" spans="1:12" s="131" customFormat="1" ht="30" customHeight="1" x14ac:dyDescent="0.3">
      <c r="A16" s="280" t="s">
        <v>337</v>
      </c>
      <c r="B16" s="264">
        <v>300</v>
      </c>
      <c r="C16" s="265">
        <v>15</v>
      </c>
      <c r="D16" s="265">
        <v>6.9</v>
      </c>
      <c r="E16" s="265">
        <v>4.8</v>
      </c>
      <c r="F16" s="265">
        <v>19.440000000000001</v>
      </c>
      <c r="G16" s="283">
        <v>148.44</v>
      </c>
      <c r="H16" s="276" t="s">
        <v>12</v>
      </c>
      <c r="I16" s="264" t="s">
        <v>338</v>
      </c>
    </row>
    <row r="17" spans="1:13" ht="21.75" customHeight="1" x14ac:dyDescent="0.25">
      <c r="A17" s="274" t="s">
        <v>38</v>
      </c>
      <c r="B17" s="276">
        <v>180</v>
      </c>
      <c r="C17" s="275">
        <v>15</v>
      </c>
      <c r="D17" s="275">
        <v>4.32</v>
      </c>
      <c r="E17" s="275">
        <v>6.48</v>
      </c>
      <c r="F17" s="275">
        <v>43.7</v>
      </c>
      <c r="G17" s="275">
        <v>250.44</v>
      </c>
      <c r="H17" s="276" t="s">
        <v>12</v>
      </c>
      <c r="I17" s="276" t="s">
        <v>39</v>
      </c>
      <c r="J17" s="92" t="s">
        <v>35</v>
      </c>
    </row>
    <row r="18" spans="1:13" ht="27" customHeight="1" x14ac:dyDescent="0.25">
      <c r="A18" s="274" t="s">
        <v>74</v>
      </c>
      <c r="B18" s="326" t="s">
        <v>341</v>
      </c>
      <c r="C18" s="275">
        <v>35</v>
      </c>
      <c r="D18" s="275">
        <v>5.79</v>
      </c>
      <c r="E18" s="275">
        <v>5.65</v>
      </c>
      <c r="F18" s="275">
        <v>4.75</v>
      </c>
      <c r="G18" s="275">
        <v>136</v>
      </c>
      <c r="H18" s="276" t="s">
        <v>340</v>
      </c>
      <c r="I18" s="276">
        <v>491</v>
      </c>
      <c r="J18" s="92" t="s">
        <v>35</v>
      </c>
    </row>
    <row r="19" spans="1:13" s="131" customFormat="1" ht="27.75" customHeight="1" x14ac:dyDescent="0.3">
      <c r="A19" s="280" t="s">
        <v>345</v>
      </c>
      <c r="B19" s="264">
        <v>200</v>
      </c>
      <c r="C19" s="265">
        <v>5</v>
      </c>
      <c r="D19" s="265">
        <v>7.0000000000000007E-2</v>
      </c>
      <c r="E19" s="265">
        <v>0.02</v>
      </c>
      <c r="F19" s="265">
        <v>15</v>
      </c>
      <c r="G19" s="265">
        <v>60</v>
      </c>
      <c r="H19" s="273" t="s">
        <v>361</v>
      </c>
      <c r="I19" s="264">
        <v>376</v>
      </c>
      <c r="J19" s="146"/>
      <c r="K19" s="147"/>
      <c r="L19" s="148"/>
      <c r="M19" s="149"/>
    </row>
    <row r="20" spans="1:13" s="131" customFormat="1" ht="33.75" customHeight="1" x14ac:dyDescent="0.3">
      <c r="A20" s="280" t="s">
        <v>350</v>
      </c>
      <c r="B20" s="281">
        <v>80</v>
      </c>
      <c r="C20" s="282">
        <v>2</v>
      </c>
      <c r="D20" s="282">
        <v>6.5</v>
      </c>
      <c r="E20" s="282">
        <v>0.8</v>
      </c>
      <c r="F20" s="282">
        <v>33.799999999999997</v>
      </c>
      <c r="G20" s="282">
        <v>177.6</v>
      </c>
      <c r="H20" s="273" t="s">
        <v>346</v>
      </c>
      <c r="I20" s="281">
        <v>13003</v>
      </c>
    </row>
    <row r="21" spans="1:13" s="131" customFormat="1" ht="36.75" customHeight="1" x14ac:dyDescent="0.3">
      <c r="A21" s="280" t="s">
        <v>351</v>
      </c>
      <c r="B21" s="264">
        <v>30</v>
      </c>
      <c r="C21" s="265">
        <v>2</v>
      </c>
      <c r="D21" s="265">
        <v>2.4</v>
      </c>
      <c r="E21" s="265">
        <v>0.3</v>
      </c>
      <c r="F21" s="265">
        <v>14.6</v>
      </c>
      <c r="G21" s="265">
        <v>72.599999999999994</v>
      </c>
      <c r="H21" s="273" t="s">
        <v>346</v>
      </c>
      <c r="I21" s="281">
        <v>13003</v>
      </c>
      <c r="J21" s="130" t="s">
        <v>35</v>
      </c>
    </row>
    <row r="22" spans="1:13" ht="21.75" customHeight="1" x14ac:dyDescent="0.25">
      <c r="A22" s="104" t="s">
        <v>27</v>
      </c>
      <c r="B22" s="260"/>
      <c r="C22" s="248">
        <f>C15+C16+C17+C18+C19+C20+C21</f>
        <v>84</v>
      </c>
      <c r="D22" s="248">
        <f>SUM(D15:D21)</f>
        <v>26.97</v>
      </c>
      <c r="E22" s="248">
        <f>SUM(E15:E21)</f>
        <v>23.2</v>
      </c>
      <c r="F22" s="248">
        <f>SUM(F15:F21)</f>
        <v>134.29</v>
      </c>
      <c r="G22" s="248">
        <f>SUM(G15:G21)</f>
        <v>907.5</v>
      </c>
      <c r="H22" s="259"/>
      <c r="I22" s="259"/>
    </row>
    <row r="23" spans="1:13" ht="21.75" customHeight="1" x14ac:dyDescent="0.25">
      <c r="A23" s="111" t="s">
        <v>42</v>
      </c>
      <c r="B23" s="125"/>
      <c r="C23" s="193">
        <f>C13+C22</f>
        <v>161.09</v>
      </c>
      <c r="D23" s="193">
        <f>D13+D22</f>
        <v>50.33</v>
      </c>
      <c r="E23" s="193">
        <f>E13+E22</f>
        <v>48.5</v>
      </c>
      <c r="F23" s="193">
        <f>F13+F22</f>
        <v>224.95</v>
      </c>
      <c r="G23" s="193">
        <f>G13+G22</f>
        <v>1598.97</v>
      </c>
      <c r="H23" s="125"/>
      <c r="I23" s="112"/>
      <c r="J23" s="113"/>
    </row>
  </sheetData>
  <mergeCells count="13">
    <mergeCell ref="G4:G5"/>
    <mergeCell ref="H4:H6"/>
    <mergeCell ref="I4:I6"/>
    <mergeCell ref="A14:I14"/>
    <mergeCell ref="A1:I1"/>
    <mergeCell ref="A3:I3"/>
    <mergeCell ref="A2:I2"/>
    <mergeCell ref="A4:A6"/>
    <mergeCell ref="B4:B5"/>
    <mergeCell ref="C4:C6"/>
    <mergeCell ref="D4:D5"/>
    <mergeCell ref="E4:E5"/>
    <mergeCell ref="F4:F5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J23"/>
  <sheetViews>
    <sheetView view="pageBreakPreview" topLeftCell="A7" zoomScaleSheetLayoutView="100" workbookViewId="0">
      <selection activeCell="C15" sqref="C15:C21"/>
    </sheetView>
  </sheetViews>
  <sheetFormatPr defaultRowHeight="16.5" x14ac:dyDescent="0.3"/>
  <cols>
    <col min="1" max="1" width="30.28515625" style="131" customWidth="1"/>
    <col min="2" max="2" width="10" style="139" customWidth="1"/>
    <col min="3" max="3" width="9.140625" style="139"/>
    <col min="4" max="4" width="9.28515625" style="139" customWidth="1"/>
    <col min="5" max="5" width="9.42578125" style="139" customWidth="1"/>
    <col min="6" max="6" width="10.28515625" style="139" customWidth="1"/>
    <col min="7" max="7" width="8.85546875" style="139" customWidth="1"/>
    <col min="8" max="8" width="38.425781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0.25" customHeight="1" x14ac:dyDescent="0.3">
      <c r="A1" s="396" t="s">
        <v>300</v>
      </c>
      <c r="B1" s="396"/>
      <c r="C1" s="396"/>
      <c r="D1" s="396"/>
      <c r="E1" s="396"/>
      <c r="F1" s="396"/>
      <c r="G1" s="396"/>
      <c r="H1" s="396"/>
      <c r="I1" s="396"/>
      <c r="J1" s="131"/>
    </row>
    <row r="2" spans="1:10" ht="21" customHeight="1" x14ac:dyDescent="0.3">
      <c r="A2" s="336" t="s">
        <v>287</v>
      </c>
      <c r="B2" s="336"/>
      <c r="C2" s="336"/>
      <c r="D2" s="336"/>
      <c r="E2" s="336"/>
      <c r="F2" s="336"/>
      <c r="G2" s="336"/>
      <c r="H2" s="336"/>
      <c r="I2" s="336"/>
    </row>
    <row r="3" spans="1:10" ht="23.25" customHeight="1" x14ac:dyDescent="0.3">
      <c r="A3" s="369" t="s">
        <v>0</v>
      </c>
      <c r="B3" s="369"/>
      <c r="C3" s="369"/>
      <c r="D3" s="369"/>
      <c r="E3" s="369"/>
      <c r="F3" s="369"/>
      <c r="G3" s="369"/>
      <c r="H3" s="369"/>
      <c r="I3" s="369"/>
    </row>
    <row r="4" spans="1:10" x14ac:dyDescent="0.3">
      <c r="A4" s="340" t="s">
        <v>1</v>
      </c>
      <c r="B4" s="339" t="s">
        <v>2</v>
      </c>
      <c r="C4" s="339" t="s">
        <v>3</v>
      </c>
      <c r="D4" s="340" t="s">
        <v>4</v>
      </c>
      <c r="E4" s="340" t="s">
        <v>5</v>
      </c>
      <c r="F4" s="341" t="s">
        <v>6</v>
      </c>
      <c r="G4" s="340" t="s">
        <v>7</v>
      </c>
      <c r="H4" s="341" t="s">
        <v>8</v>
      </c>
      <c r="I4" s="341" t="s">
        <v>9</v>
      </c>
    </row>
    <row r="5" spans="1:10" x14ac:dyDescent="0.3">
      <c r="A5" s="340"/>
      <c r="B5" s="339"/>
      <c r="C5" s="339"/>
      <c r="D5" s="340"/>
      <c r="E5" s="340"/>
      <c r="F5" s="341"/>
      <c r="G5" s="340"/>
      <c r="H5" s="341"/>
      <c r="I5" s="341"/>
    </row>
    <row r="6" spans="1:10" x14ac:dyDescent="0.3">
      <c r="A6" s="340"/>
      <c r="B6" s="251" t="s">
        <v>10</v>
      </c>
      <c r="C6" s="339"/>
      <c r="D6" s="252" t="s">
        <v>10</v>
      </c>
      <c r="E6" s="252" t="s">
        <v>10</v>
      </c>
      <c r="F6" s="253" t="s">
        <v>10</v>
      </c>
      <c r="G6" s="252" t="s">
        <v>11</v>
      </c>
      <c r="H6" s="341"/>
      <c r="I6" s="341"/>
    </row>
    <row r="7" spans="1:10" ht="30.75" customHeight="1" x14ac:dyDescent="0.3">
      <c r="A7" s="278" t="s">
        <v>116</v>
      </c>
      <c r="B7" s="285">
        <v>150</v>
      </c>
      <c r="C7" s="265">
        <v>13.71</v>
      </c>
      <c r="D7" s="285">
        <v>7.9</v>
      </c>
      <c r="E7" s="285">
        <v>7.16</v>
      </c>
      <c r="F7" s="285">
        <v>28.64</v>
      </c>
      <c r="G7" s="286">
        <v>210.6</v>
      </c>
      <c r="H7" s="264" t="s">
        <v>12</v>
      </c>
      <c r="I7" s="264" t="s">
        <v>117</v>
      </c>
      <c r="J7" s="135" t="s">
        <v>33</v>
      </c>
    </row>
    <row r="8" spans="1:10" s="139" customFormat="1" ht="24.75" customHeight="1" x14ac:dyDescent="0.25">
      <c r="A8" s="279" t="s">
        <v>32</v>
      </c>
      <c r="B8" s="264">
        <v>20</v>
      </c>
      <c r="C8" s="265">
        <v>11.47</v>
      </c>
      <c r="D8" s="265">
        <v>4.6399999999999997</v>
      </c>
      <c r="E8" s="265">
        <v>5.9</v>
      </c>
      <c r="F8" s="265">
        <v>0</v>
      </c>
      <c r="G8" s="265">
        <v>70</v>
      </c>
      <c r="H8" s="264" t="s">
        <v>12</v>
      </c>
      <c r="I8" s="264" t="s">
        <v>292</v>
      </c>
    </row>
    <row r="9" spans="1:10" ht="27.75" customHeight="1" x14ac:dyDescent="0.3">
      <c r="A9" s="279" t="s">
        <v>149</v>
      </c>
      <c r="B9" s="324">
        <v>10</v>
      </c>
      <c r="C9" s="265">
        <v>7.22</v>
      </c>
      <c r="D9" s="265">
        <v>0.1</v>
      </c>
      <c r="E9" s="265">
        <v>8.3000000000000007</v>
      </c>
      <c r="F9" s="265">
        <v>0.1</v>
      </c>
      <c r="G9" s="265">
        <v>74.900000000000006</v>
      </c>
      <c r="H9" s="264" t="s">
        <v>12</v>
      </c>
      <c r="I9" s="264" t="s">
        <v>15</v>
      </c>
      <c r="J9" s="130" t="s">
        <v>35</v>
      </c>
    </row>
    <row r="10" spans="1:10" s="266" customFormat="1" ht="24" customHeight="1" x14ac:dyDescent="0.3">
      <c r="A10" s="279" t="s">
        <v>357</v>
      </c>
      <c r="B10" s="264">
        <v>55</v>
      </c>
      <c r="C10" s="265">
        <v>17.88</v>
      </c>
      <c r="D10" s="265">
        <v>4</v>
      </c>
      <c r="E10" s="265">
        <v>18</v>
      </c>
      <c r="F10" s="265">
        <v>65</v>
      </c>
      <c r="G10" s="265">
        <v>122</v>
      </c>
      <c r="H10" s="264" t="s">
        <v>266</v>
      </c>
      <c r="I10" s="264"/>
    </row>
    <row r="11" spans="1:10" s="266" customFormat="1" ht="24" customHeight="1" x14ac:dyDescent="0.3">
      <c r="A11" s="279" t="s">
        <v>16</v>
      </c>
      <c r="B11" s="264">
        <v>60</v>
      </c>
      <c r="C11" s="265">
        <v>5.75</v>
      </c>
      <c r="D11" s="265">
        <v>2.8</v>
      </c>
      <c r="E11" s="265">
        <v>0.8</v>
      </c>
      <c r="F11" s="265">
        <v>20</v>
      </c>
      <c r="G11" s="265">
        <v>105.6</v>
      </c>
      <c r="H11" s="264" t="s">
        <v>349</v>
      </c>
      <c r="I11" s="264">
        <v>125</v>
      </c>
    </row>
    <row r="12" spans="1:10" ht="28.5" customHeight="1" x14ac:dyDescent="0.3">
      <c r="A12" s="278" t="s">
        <v>79</v>
      </c>
      <c r="B12" s="264">
        <v>200</v>
      </c>
      <c r="C12" s="265">
        <v>21.06</v>
      </c>
      <c r="D12" s="265">
        <v>3.8</v>
      </c>
      <c r="E12" s="265">
        <v>3.5</v>
      </c>
      <c r="F12" s="265">
        <v>11.1</v>
      </c>
      <c r="G12" s="265">
        <v>90.8</v>
      </c>
      <c r="H12" s="264" t="s">
        <v>12</v>
      </c>
      <c r="I12" s="264" t="s">
        <v>80</v>
      </c>
      <c r="J12" s="131"/>
    </row>
    <row r="13" spans="1:10" ht="18" customHeight="1" x14ac:dyDescent="0.3">
      <c r="A13" s="299" t="s">
        <v>18</v>
      </c>
      <c r="B13" s="288"/>
      <c r="C13" s="288">
        <f>SUM(C7:C12)</f>
        <v>77.09</v>
      </c>
      <c r="D13" s="288">
        <f>SUM(D7:D12)</f>
        <v>23.240000000000002</v>
      </c>
      <c r="E13" s="288">
        <f>SUM(E7:E12)</f>
        <v>43.66</v>
      </c>
      <c r="F13" s="288">
        <f>SUM(F7:F12)</f>
        <v>124.84</v>
      </c>
      <c r="G13" s="288">
        <f>SUM(G7:G12)</f>
        <v>673.9</v>
      </c>
      <c r="H13" s="323"/>
      <c r="I13" s="323"/>
      <c r="J13" s="130" t="s">
        <v>35</v>
      </c>
    </row>
    <row r="14" spans="1:10" ht="21" customHeight="1" x14ac:dyDescent="0.3">
      <c r="A14" s="409" t="s">
        <v>19</v>
      </c>
      <c r="B14" s="409"/>
      <c r="C14" s="409"/>
      <c r="D14" s="409"/>
      <c r="E14" s="409"/>
      <c r="F14" s="409"/>
      <c r="G14" s="409"/>
      <c r="H14" s="409"/>
      <c r="I14" s="409"/>
    </row>
    <row r="15" spans="1:10" s="153" customFormat="1" ht="33" customHeight="1" x14ac:dyDescent="0.25">
      <c r="A15" s="278" t="s">
        <v>305</v>
      </c>
      <c r="B15" s="281">
        <v>60</v>
      </c>
      <c r="C15" s="282">
        <v>10</v>
      </c>
      <c r="D15" s="282">
        <v>0.6</v>
      </c>
      <c r="E15" s="282">
        <v>6.1</v>
      </c>
      <c r="F15" s="282">
        <v>4.3</v>
      </c>
      <c r="G15" s="282">
        <v>74.400000000000006</v>
      </c>
      <c r="H15" s="281" t="s">
        <v>12</v>
      </c>
      <c r="I15" s="281" t="s">
        <v>306</v>
      </c>
    </row>
    <row r="16" spans="1:10" ht="33" customHeight="1" x14ac:dyDescent="0.3">
      <c r="A16" s="290" t="s">
        <v>242</v>
      </c>
      <c r="B16" s="264">
        <v>250</v>
      </c>
      <c r="C16" s="265">
        <v>15</v>
      </c>
      <c r="D16" s="265">
        <v>2.86</v>
      </c>
      <c r="E16" s="265">
        <v>2.96</v>
      </c>
      <c r="F16" s="265">
        <v>13.84</v>
      </c>
      <c r="G16" s="265">
        <v>254</v>
      </c>
      <c r="H16" s="273" t="s">
        <v>343</v>
      </c>
      <c r="I16" s="264">
        <v>117</v>
      </c>
    </row>
    <row r="17" spans="1:10" ht="30.75" customHeight="1" x14ac:dyDescent="0.3">
      <c r="A17" s="290" t="s">
        <v>347</v>
      </c>
      <c r="B17" s="264">
        <v>100</v>
      </c>
      <c r="C17" s="265">
        <v>35</v>
      </c>
      <c r="D17" s="265">
        <v>16.5</v>
      </c>
      <c r="E17" s="265">
        <v>2.5</v>
      </c>
      <c r="F17" s="265">
        <v>1.1299999999999999</v>
      </c>
      <c r="G17" s="265">
        <v>180.91</v>
      </c>
      <c r="H17" s="281" t="s">
        <v>12</v>
      </c>
      <c r="I17" s="281" t="s">
        <v>348</v>
      </c>
    </row>
    <row r="18" spans="1:10" s="136" customFormat="1" ht="27" customHeight="1" x14ac:dyDescent="0.25">
      <c r="A18" s="271" t="s">
        <v>342</v>
      </c>
      <c r="B18" s="324">
        <v>150</v>
      </c>
      <c r="C18" s="265">
        <v>15</v>
      </c>
      <c r="D18" s="265">
        <v>13.31</v>
      </c>
      <c r="E18" s="265">
        <v>6.69</v>
      </c>
      <c r="F18" s="265">
        <v>34.19</v>
      </c>
      <c r="G18" s="265">
        <v>249</v>
      </c>
      <c r="H18" s="273" t="s">
        <v>361</v>
      </c>
      <c r="I18" s="264">
        <v>199</v>
      </c>
      <c r="J18" s="135" t="s">
        <v>35</v>
      </c>
    </row>
    <row r="19" spans="1:10" ht="30.75" customHeight="1" x14ac:dyDescent="0.3">
      <c r="A19" s="290" t="s">
        <v>296</v>
      </c>
      <c r="B19" s="264">
        <v>200</v>
      </c>
      <c r="C19" s="265">
        <v>5</v>
      </c>
      <c r="D19" s="265">
        <v>0</v>
      </c>
      <c r="E19" s="265">
        <v>0</v>
      </c>
      <c r="F19" s="265">
        <v>14</v>
      </c>
      <c r="G19" s="265">
        <v>53</v>
      </c>
      <c r="H19" s="273" t="s">
        <v>364</v>
      </c>
      <c r="I19" s="264">
        <v>1096</v>
      </c>
      <c r="J19" s="130" t="s">
        <v>35</v>
      </c>
    </row>
    <row r="20" spans="1:10" ht="33.75" customHeight="1" x14ac:dyDescent="0.3">
      <c r="A20" s="280" t="s">
        <v>350</v>
      </c>
      <c r="B20" s="281">
        <v>80</v>
      </c>
      <c r="C20" s="282">
        <v>2</v>
      </c>
      <c r="D20" s="282">
        <v>6.5</v>
      </c>
      <c r="E20" s="282">
        <v>0.8</v>
      </c>
      <c r="F20" s="282">
        <v>33.799999999999997</v>
      </c>
      <c r="G20" s="282">
        <v>177.6</v>
      </c>
      <c r="H20" s="273" t="s">
        <v>360</v>
      </c>
      <c r="I20" s="281">
        <v>13003</v>
      </c>
      <c r="J20" s="131"/>
    </row>
    <row r="21" spans="1:10" ht="36.75" customHeight="1" x14ac:dyDescent="0.3">
      <c r="A21" s="280" t="s">
        <v>351</v>
      </c>
      <c r="B21" s="264">
        <v>30</v>
      </c>
      <c r="C21" s="265">
        <v>2</v>
      </c>
      <c r="D21" s="265">
        <v>2.4</v>
      </c>
      <c r="E21" s="265">
        <v>0.3</v>
      </c>
      <c r="F21" s="265">
        <v>14.6</v>
      </c>
      <c r="G21" s="265">
        <v>72.599999999999994</v>
      </c>
      <c r="H21" s="273" t="s">
        <v>360</v>
      </c>
      <c r="I21" s="281">
        <v>13003</v>
      </c>
      <c r="J21" s="130" t="s">
        <v>35</v>
      </c>
    </row>
    <row r="22" spans="1:10" ht="19.5" customHeight="1" x14ac:dyDescent="0.3">
      <c r="A22" s="162" t="s">
        <v>27</v>
      </c>
      <c r="B22" s="256"/>
      <c r="C22" s="179">
        <f>SUM(C15:C21)</f>
        <v>84</v>
      </c>
      <c r="D22" s="179">
        <f>SUM(D15:D21)</f>
        <v>42.17</v>
      </c>
      <c r="E22" s="179">
        <f>SUM(E15:E21)</f>
        <v>19.350000000000001</v>
      </c>
      <c r="F22" s="179">
        <f>SUM(F15:F21)</f>
        <v>115.85999999999999</v>
      </c>
      <c r="G22" s="179">
        <f>SUM(G15:G21)</f>
        <v>1061.51</v>
      </c>
      <c r="H22" s="254"/>
      <c r="I22" s="254"/>
    </row>
    <row r="23" spans="1:10" ht="20.25" customHeight="1" x14ac:dyDescent="0.3">
      <c r="A23" s="166" t="s">
        <v>42</v>
      </c>
      <c r="B23" s="56"/>
      <c r="C23" s="174">
        <f>C13+C22</f>
        <v>161.09</v>
      </c>
      <c r="D23" s="174">
        <f>D13+D22</f>
        <v>65.41</v>
      </c>
      <c r="E23" s="174">
        <f>E13+E22</f>
        <v>63.01</v>
      </c>
      <c r="F23" s="174">
        <f>F13+F22</f>
        <v>240.7</v>
      </c>
      <c r="G23" s="174">
        <f>G13+G22</f>
        <v>1735.4099999999999</v>
      </c>
      <c r="H23" s="56"/>
      <c r="I23" s="167"/>
      <c r="J23" s="169"/>
    </row>
  </sheetData>
  <mergeCells count="13">
    <mergeCell ref="A1:I1"/>
    <mergeCell ref="A2:I2"/>
    <mergeCell ref="A3:I3"/>
    <mergeCell ref="I4:I6"/>
    <mergeCell ref="A14:I14"/>
    <mergeCell ref="A4:A6"/>
    <mergeCell ref="B4:B5"/>
    <mergeCell ref="C4:C6"/>
    <mergeCell ref="D4:D5"/>
    <mergeCell ref="E4:E5"/>
    <mergeCell ref="F4:F5"/>
    <mergeCell ref="G4:G5"/>
    <mergeCell ref="H4:H6"/>
  </mergeCells>
  <pageMargins left="0.31496062992125984" right="0.31496062992125984" top="0.55118110236220474" bottom="0" header="0.31496062992125984" footer="0.31496062992125984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J23"/>
  <sheetViews>
    <sheetView view="pageBreakPreview" topLeftCell="A4" zoomScaleSheetLayoutView="100" workbookViewId="0">
      <selection activeCell="E16" sqref="E16"/>
    </sheetView>
  </sheetViews>
  <sheetFormatPr defaultRowHeight="16.5" x14ac:dyDescent="0.3"/>
  <cols>
    <col min="1" max="1" width="31.28515625" style="131" customWidth="1"/>
    <col min="2" max="2" width="10" style="139" customWidth="1"/>
    <col min="3" max="3" width="9.140625" style="139"/>
    <col min="4" max="4" width="9.5703125" style="139" customWidth="1"/>
    <col min="5" max="5" width="9.28515625" style="139" customWidth="1"/>
    <col min="6" max="6" width="11.140625" style="139" customWidth="1"/>
    <col min="7" max="7" width="9.140625" style="139"/>
    <col min="8" max="8" width="35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2.5" customHeight="1" x14ac:dyDescent="0.3">
      <c r="A1" s="396" t="s">
        <v>377</v>
      </c>
      <c r="B1" s="396"/>
      <c r="C1" s="396"/>
      <c r="D1" s="396"/>
      <c r="E1" s="396"/>
      <c r="F1" s="396"/>
      <c r="G1" s="396"/>
      <c r="H1" s="396"/>
      <c r="I1" s="396"/>
      <c r="J1" s="131"/>
    </row>
    <row r="2" spans="1:10" ht="18" customHeight="1" x14ac:dyDescent="0.3">
      <c r="A2" s="336" t="s">
        <v>287</v>
      </c>
      <c r="B2" s="336"/>
      <c r="C2" s="336"/>
      <c r="D2" s="336"/>
      <c r="E2" s="336"/>
      <c r="F2" s="336"/>
      <c r="G2" s="336"/>
      <c r="H2" s="336"/>
      <c r="I2" s="336"/>
    </row>
    <row r="3" spans="1:10" ht="21.75" customHeight="1" x14ac:dyDescent="0.3">
      <c r="A3" s="369" t="s">
        <v>0</v>
      </c>
      <c r="B3" s="369"/>
      <c r="C3" s="369"/>
      <c r="D3" s="369"/>
      <c r="E3" s="369"/>
      <c r="F3" s="369"/>
      <c r="G3" s="369"/>
      <c r="H3" s="369"/>
      <c r="I3" s="369"/>
    </row>
    <row r="4" spans="1:10" x14ac:dyDescent="0.3">
      <c r="A4" s="340" t="s">
        <v>1</v>
      </c>
      <c r="B4" s="339" t="s">
        <v>2</v>
      </c>
      <c r="C4" s="339" t="s">
        <v>3</v>
      </c>
      <c r="D4" s="340" t="s">
        <v>4</v>
      </c>
      <c r="E4" s="340" t="s">
        <v>5</v>
      </c>
      <c r="F4" s="341" t="s">
        <v>6</v>
      </c>
      <c r="G4" s="340" t="s">
        <v>7</v>
      </c>
      <c r="H4" s="341" t="s">
        <v>8</v>
      </c>
      <c r="I4" s="341" t="s">
        <v>9</v>
      </c>
    </row>
    <row r="5" spans="1:10" x14ac:dyDescent="0.3">
      <c r="A5" s="340"/>
      <c r="B5" s="339"/>
      <c r="C5" s="339"/>
      <c r="D5" s="340"/>
      <c r="E5" s="340"/>
      <c r="F5" s="341"/>
      <c r="G5" s="340"/>
      <c r="H5" s="341"/>
      <c r="I5" s="341"/>
    </row>
    <row r="6" spans="1:10" x14ac:dyDescent="0.3">
      <c r="A6" s="340"/>
      <c r="B6" s="251" t="s">
        <v>10</v>
      </c>
      <c r="C6" s="339"/>
      <c r="D6" s="252" t="s">
        <v>10</v>
      </c>
      <c r="E6" s="252" t="s">
        <v>10</v>
      </c>
      <c r="F6" s="253" t="s">
        <v>10</v>
      </c>
      <c r="G6" s="252" t="s">
        <v>11</v>
      </c>
      <c r="H6" s="341"/>
      <c r="I6" s="341"/>
    </row>
    <row r="7" spans="1:10" ht="30.75" customHeight="1" x14ac:dyDescent="0.3">
      <c r="A7" s="278" t="s">
        <v>116</v>
      </c>
      <c r="B7" s="285">
        <v>180</v>
      </c>
      <c r="C7" s="265">
        <v>13.71</v>
      </c>
      <c r="D7" s="285">
        <v>9.48</v>
      </c>
      <c r="E7" s="285">
        <v>8.59</v>
      </c>
      <c r="F7" s="285">
        <v>34.36</v>
      </c>
      <c r="G7" s="286">
        <v>252.72</v>
      </c>
      <c r="H7" s="264" t="s">
        <v>12</v>
      </c>
      <c r="I7" s="264" t="s">
        <v>117</v>
      </c>
      <c r="J7" s="135" t="s">
        <v>33</v>
      </c>
    </row>
    <row r="8" spans="1:10" s="139" customFormat="1" ht="24.75" customHeight="1" x14ac:dyDescent="0.25">
      <c r="A8" s="279" t="s">
        <v>32</v>
      </c>
      <c r="B8" s="264">
        <v>20</v>
      </c>
      <c r="C8" s="265">
        <v>11.47</v>
      </c>
      <c r="D8" s="265">
        <v>5.12</v>
      </c>
      <c r="E8" s="265">
        <v>5.22</v>
      </c>
      <c r="F8" s="265">
        <v>0</v>
      </c>
      <c r="G8" s="265">
        <v>68.599999999999994</v>
      </c>
      <c r="H8" s="264" t="s">
        <v>12</v>
      </c>
      <c r="I8" s="264" t="s">
        <v>292</v>
      </c>
    </row>
    <row r="9" spans="1:10" ht="27.75" customHeight="1" x14ac:dyDescent="0.3">
      <c r="A9" s="271" t="s">
        <v>14</v>
      </c>
      <c r="B9" s="324">
        <v>10</v>
      </c>
      <c r="C9" s="265">
        <v>7.22</v>
      </c>
      <c r="D9" s="265">
        <v>0.1</v>
      </c>
      <c r="E9" s="265">
        <v>8.3000000000000007</v>
      </c>
      <c r="F9" s="265">
        <v>0.1</v>
      </c>
      <c r="G9" s="265">
        <v>74.900000000000006</v>
      </c>
      <c r="H9" s="264" t="s">
        <v>12</v>
      </c>
      <c r="I9" s="264" t="s">
        <v>15</v>
      </c>
      <c r="J9" s="130" t="s">
        <v>35</v>
      </c>
    </row>
    <row r="10" spans="1:10" s="266" customFormat="1" ht="24" customHeight="1" x14ac:dyDescent="0.3">
      <c r="A10" s="279" t="s">
        <v>357</v>
      </c>
      <c r="B10" s="264">
        <v>55</v>
      </c>
      <c r="C10" s="265">
        <v>17.88</v>
      </c>
      <c r="D10" s="265">
        <v>4</v>
      </c>
      <c r="E10" s="265">
        <v>18</v>
      </c>
      <c r="F10" s="265">
        <v>65</v>
      </c>
      <c r="G10" s="265">
        <v>122</v>
      </c>
      <c r="H10" s="264" t="s">
        <v>266</v>
      </c>
      <c r="I10" s="264"/>
    </row>
    <row r="11" spans="1:10" s="266" customFormat="1" ht="24" customHeight="1" x14ac:dyDescent="0.3">
      <c r="A11" s="279" t="s">
        <v>16</v>
      </c>
      <c r="B11" s="264">
        <v>60</v>
      </c>
      <c r="C11" s="265">
        <v>5.75</v>
      </c>
      <c r="D11" s="265">
        <v>2.8</v>
      </c>
      <c r="E11" s="265">
        <v>0.8</v>
      </c>
      <c r="F11" s="265">
        <v>20</v>
      </c>
      <c r="G11" s="265">
        <v>105.6</v>
      </c>
      <c r="H11" s="264" t="s">
        <v>349</v>
      </c>
      <c r="I11" s="264">
        <v>125</v>
      </c>
    </row>
    <row r="12" spans="1:10" ht="28.5" customHeight="1" x14ac:dyDescent="0.3">
      <c r="A12" s="278" t="s">
        <v>79</v>
      </c>
      <c r="B12" s="264">
        <v>200</v>
      </c>
      <c r="C12" s="265">
        <v>21.06</v>
      </c>
      <c r="D12" s="265">
        <v>3.8</v>
      </c>
      <c r="E12" s="265">
        <v>3.5</v>
      </c>
      <c r="F12" s="265">
        <v>11.1</v>
      </c>
      <c r="G12" s="265">
        <v>90.8</v>
      </c>
      <c r="H12" s="264" t="s">
        <v>12</v>
      </c>
      <c r="I12" s="264" t="s">
        <v>314</v>
      </c>
      <c r="J12" s="131"/>
    </row>
    <row r="13" spans="1:10" ht="21.75" customHeight="1" x14ac:dyDescent="0.3">
      <c r="A13" s="299" t="s">
        <v>18</v>
      </c>
      <c r="B13" s="288"/>
      <c r="C13" s="288">
        <f>SUM(C7:C12)</f>
        <v>77.09</v>
      </c>
      <c r="D13" s="288">
        <f>SUM(D7:D12)</f>
        <v>25.300000000000004</v>
      </c>
      <c r="E13" s="288">
        <f>SUM(E7:E12)</f>
        <v>44.41</v>
      </c>
      <c r="F13" s="288">
        <f>SUM(F7:F12)</f>
        <v>130.56</v>
      </c>
      <c r="G13" s="288">
        <f>SUM(G7:G12)</f>
        <v>714.62</v>
      </c>
      <c r="H13" s="323"/>
      <c r="I13" s="323"/>
      <c r="J13" s="130" t="s">
        <v>35</v>
      </c>
    </row>
    <row r="14" spans="1:10" ht="22.5" customHeight="1" x14ac:dyDescent="0.3">
      <c r="A14" s="409" t="s">
        <v>19</v>
      </c>
      <c r="B14" s="409"/>
      <c r="C14" s="409"/>
      <c r="D14" s="409"/>
      <c r="E14" s="409"/>
      <c r="F14" s="409"/>
      <c r="G14" s="409"/>
      <c r="H14" s="409"/>
      <c r="I14" s="409"/>
    </row>
    <row r="15" spans="1:10" ht="30" customHeight="1" x14ac:dyDescent="0.3">
      <c r="A15" s="278" t="s">
        <v>305</v>
      </c>
      <c r="B15" s="281">
        <v>100</v>
      </c>
      <c r="C15" s="282">
        <v>10</v>
      </c>
      <c r="D15" s="282">
        <v>1</v>
      </c>
      <c r="E15" s="282">
        <v>10.16</v>
      </c>
      <c r="F15" s="282">
        <v>7.16</v>
      </c>
      <c r="G15" s="282">
        <v>124</v>
      </c>
      <c r="H15" s="281" t="s">
        <v>12</v>
      </c>
      <c r="I15" s="281" t="s">
        <v>306</v>
      </c>
      <c r="J15" s="131"/>
    </row>
    <row r="16" spans="1:10" ht="33" customHeight="1" x14ac:dyDescent="0.3">
      <c r="A16" s="290" t="s">
        <v>242</v>
      </c>
      <c r="B16" s="264">
        <v>300</v>
      </c>
      <c r="C16" s="265">
        <v>15</v>
      </c>
      <c r="D16" s="265">
        <v>4</v>
      </c>
      <c r="E16" s="265">
        <v>4.1500000000000004</v>
      </c>
      <c r="F16" s="265">
        <v>19.37</v>
      </c>
      <c r="G16" s="265">
        <v>356</v>
      </c>
      <c r="H16" s="273" t="s">
        <v>363</v>
      </c>
      <c r="I16" s="264">
        <v>117</v>
      </c>
    </row>
    <row r="17" spans="1:10" ht="30.75" customHeight="1" x14ac:dyDescent="0.3">
      <c r="A17" s="290" t="s">
        <v>347</v>
      </c>
      <c r="B17" s="264">
        <v>120</v>
      </c>
      <c r="C17" s="265">
        <v>35</v>
      </c>
      <c r="D17" s="265">
        <v>19.8</v>
      </c>
      <c r="E17" s="265">
        <v>3</v>
      </c>
      <c r="F17" s="265">
        <v>1.35</v>
      </c>
      <c r="G17" s="265">
        <v>217.09</v>
      </c>
      <c r="H17" s="281" t="s">
        <v>12</v>
      </c>
      <c r="I17" s="281" t="s">
        <v>348</v>
      </c>
    </row>
    <row r="18" spans="1:10" s="136" customFormat="1" ht="27" customHeight="1" x14ac:dyDescent="0.25">
      <c r="A18" s="271" t="s">
        <v>342</v>
      </c>
      <c r="B18" s="324">
        <v>200</v>
      </c>
      <c r="C18" s="265">
        <v>15</v>
      </c>
      <c r="D18" s="265">
        <v>17.75</v>
      </c>
      <c r="E18" s="265">
        <v>8.92</v>
      </c>
      <c r="F18" s="265">
        <v>45.59</v>
      </c>
      <c r="G18" s="265">
        <v>332</v>
      </c>
      <c r="H18" s="273" t="s">
        <v>361</v>
      </c>
      <c r="I18" s="264">
        <v>199</v>
      </c>
      <c r="J18" s="135" t="s">
        <v>35</v>
      </c>
    </row>
    <row r="19" spans="1:10" ht="30.75" customHeight="1" x14ac:dyDescent="0.3">
      <c r="A19" s="290" t="s">
        <v>296</v>
      </c>
      <c r="B19" s="264">
        <v>200</v>
      </c>
      <c r="C19" s="265">
        <v>5</v>
      </c>
      <c r="D19" s="265">
        <v>0</v>
      </c>
      <c r="E19" s="265">
        <v>0</v>
      </c>
      <c r="F19" s="265">
        <v>14</v>
      </c>
      <c r="G19" s="265">
        <v>53</v>
      </c>
      <c r="H19" s="273" t="s">
        <v>364</v>
      </c>
      <c r="I19" s="264">
        <v>1096</v>
      </c>
      <c r="J19" s="130" t="s">
        <v>35</v>
      </c>
    </row>
    <row r="20" spans="1:10" ht="33.75" customHeight="1" x14ac:dyDescent="0.3">
      <c r="A20" s="280" t="s">
        <v>350</v>
      </c>
      <c r="B20" s="281">
        <v>80</v>
      </c>
      <c r="C20" s="282">
        <v>2</v>
      </c>
      <c r="D20" s="282">
        <v>6.5</v>
      </c>
      <c r="E20" s="282">
        <v>0.8</v>
      </c>
      <c r="F20" s="282">
        <v>33.799999999999997</v>
      </c>
      <c r="G20" s="282">
        <v>177.6</v>
      </c>
      <c r="H20" s="273" t="s">
        <v>360</v>
      </c>
      <c r="I20" s="281">
        <v>13003</v>
      </c>
      <c r="J20" s="131"/>
    </row>
    <row r="21" spans="1:10" ht="36.75" customHeight="1" x14ac:dyDescent="0.3">
      <c r="A21" s="280" t="s">
        <v>351</v>
      </c>
      <c r="B21" s="264">
        <v>30</v>
      </c>
      <c r="C21" s="265">
        <v>2</v>
      </c>
      <c r="D21" s="265">
        <v>2.4</v>
      </c>
      <c r="E21" s="265">
        <v>0.3</v>
      </c>
      <c r="F21" s="265">
        <v>14.6</v>
      </c>
      <c r="G21" s="265">
        <v>72.599999999999994</v>
      </c>
      <c r="H21" s="273" t="s">
        <v>360</v>
      </c>
      <c r="I21" s="281">
        <v>13003</v>
      </c>
      <c r="J21" s="130" t="s">
        <v>35</v>
      </c>
    </row>
    <row r="22" spans="1:10" ht="26.25" customHeight="1" x14ac:dyDescent="0.3">
      <c r="A22" s="150" t="s">
        <v>27</v>
      </c>
      <c r="B22" s="251"/>
      <c r="C22" s="211">
        <f>SUM(C15:C21)</f>
        <v>84</v>
      </c>
      <c r="D22" s="211">
        <f>SUM(D15:D21)</f>
        <v>51.449999999999996</v>
      </c>
      <c r="E22" s="211">
        <f>SUM(E15:E21)</f>
        <v>27.330000000000005</v>
      </c>
      <c r="F22" s="211">
        <f>SUM(F15:F21)</f>
        <v>135.87</v>
      </c>
      <c r="G22" s="211">
        <f>SUM(G15:G21)</f>
        <v>1332.29</v>
      </c>
      <c r="H22" s="252"/>
      <c r="I22" s="319"/>
    </row>
    <row r="23" spans="1:10" ht="24" customHeight="1" x14ac:dyDescent="0.3">
      <c r="A23" s="166" t="s">
        <v>42</v>
      </c>
      <c r="B23" s="56"/>
      <c r="C23" s="174">
        <f>C13+C22</f>
        <v>161.09</v>
      </c>
      <c r="D23" s="174">
        <f>D13+D22</f>
        <v>76.75</v>
      </c>
      <c r="E23" s="174">
        <f>E13+E22</f>
        <v>71.740000000000009</v>
      </c>
      <c r="F23" s="174">
        <f>F13+F22</f>
        <v>266.43</v>
      </c>
      <c r="G23" s="174">
        <f>G13+G22</f>
        <v>2046.9099999999999</v>
      </c>
      <c r="H23" s="56"/>
      <c r="I23" s="167"/>
      <c r="J23" s="169"/>
    </row>
  </sheetData>
  <mergeCells count="13">
    <mergeCell ref="G4:G5"/>
    <mergeCell ref="H4:H6"/>
    <mergeCell ref="I4:I6"/>
    <mergeCell ref="A14:I14"/>
    <mergeCell ref="A1:I1"/>
    <mergeCell ref="A2:I2"/>
    <mergeCell ref="A3:I3"/>
    <mergeCell ref="A4:A6"/>
    <mergeCell ref="B4:B5"/>
    <mergeCell ref="C4:C6"/>
    <mergeCell ref="D4:D5"/>
    <mergeCell ref="E4:E5"/>
    <mergeCell ref="F4:F5"/>
  </mergeCells>
  <pageMargins left="0.31496062992125984" right="0.31496062992125984" top="0.74803149606299213" bottom="0" header="0.31496062992125984" footer="0.31496062992125984"/>
  <pageSetup paperSize="9" scale="9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M24"/>
  <sheetViews>
    <sheetView view="pageBreakPreview" topLeftCell="A4" zoomScaleSheetLayoutView="100" workbookViewId="0">
      <selection activeCell="A19" sqref="A19:XFD19"/>
    </sheetView>
  </sheetViews>
  <sheetFormatPr defaultRowHeight="16.5" x14ac:dyDescent="0.3"/>
  <cols>
    <col min="1" max="1" width="31.28515625" style="131" customWidth="1"/>
    <col min="2" max="2" width="10" style="130" customWidth="1"/>
    <col min="3" max="3" width="9.140625" style="130"/>
    <col min="4" max="4" width="9.28515625" style="130" customWidth="1"/>
    <col min="5" max="5" width="10.5703125" style="130" customWidth="1"/>
    <col min="6" max="6" width="10.28515625" style="130" customWidth="1"/>
    <col min="7" max="7" width="8.85546875" style="130" customWidth="1"/>
    <col min="8" max="8" width="37.28515625" style="130" customWidth="1"/>
    <col min="9" max="9" width="13.42578125" style="131" customWidth="1"/>
    <col min="10" max="10" width="0" style="130" hidden="1" customWidth="1"/>
    <col min="11" max="16384" width="9.140625" style="131"/>
  </cols>
  <sheetData>
    <row r="1" spans="1:10" ht="20.25" customHeight="1" x14ac:dyDescent="0.3">
      <c r="A1" s="396" t="s">
        <v>300</v>
      </c>
      <c r="B1" s="396"/>
      <c r="C1" s="396"/>
      <c r="D1" s="396"/>
      <c r="E1" s="396"/>
      <c r="F1" s="396"/>
      <c r="G1" s="396"/>
      <c r="H1" s="396"/>
      <c r="I1" s="396"/>
      <c r="J1" s="131"/>
    </row>
    <row r="2" spans="1:10" ht="21" customHeight="1" x14ac:dyDescent="0.3">
      <c r="A2" s="336" t="s">
        <v>288</v>
      </c>
      <c r="B2" s="336"/>
      <c r="C2" s="336"/>
      <c r="D2" s="336"/>
      <c r="E2" s="336"/>
      <c r="F2" s="336"/>
      <c r="G2" s="336"/>
      <c r="H2" s="336"/>
      <c r="I2" s="336"/>
    </row>
    <row r="3" spans="1:10" ht="23.25" customHeight="1" x14ac:dyDescent="0.3">
      <c r="A3" s="369" t="s">
        <v>0</v>
      </c>
      <c r="B3" s="369"/>
      <c r="C3" s="369"/>
      <c r="D3" s="369"/>
      <c r="E3" s="369"/>
      <c r="F3" s="369"/>
      <c r="G3" s="369"/>
      <c r="H3" s="369"/>
      <c r="I3" s="369"/>
    </row>
    <row r="4" spans="1:10" x14ac:dyDescent="0.3">
      <c r="A4" s="340" t="s">
        <v>1</v>
      </c>
      <c r="B4" s="371" t="s">
        <v>2</v>
      </c>
      <c r="C4" s="339" t="s">
        <v>3</v>
      </c>
      <c r="D4" s="373" t="s">
        <v>4</v>
      </c>
      <c r="E4" s="373" t="s">
        <v>5</v>
      </c>
      <c r="F4" s="374" t="s">
        <v>6</v>
      </c>
      <c r="G4" s="373" t="s">
        <v>7</v>
      </c>
      <c r="H4" s="341" t="s">
        <v>8</v>
      </c>
      <c r="I4" s="341" t="s">
        <v>9</v>
      </c>
    </row>
    <row r="5" spans="1:10" x14ac:dyDescent="0.3">
      <c r="A5" s="340"/>
      <c r="B5" s="371"/>
      <c r="C5" s="339"/>
      <c r="D5" s="373"/>
      <c r="E5" s="373"/>
      <c r="F5" s="374"/>
      <c r="G5" s="373"/>
      <c r="H5" s="341"/>
      <c r="I5" s="341"/>
    </row>
    <row r="6" spans="1:10" x14ac:dyDescent="0.3">
      <c r="A6" s="340"/>
      <c r="B6" s="255" t="s">
        <v>10</v>
      </c>
      <c r="C6" s="339"/>
      <c r="D6" s="257" t="s">
        <v>10</v>
      </c>
      <c r="E6" s="257" t="s">
        <v>10</v>
      </c>
      <c r="F6" s="258" t="s">
        <v>10</v>
      </c>
      <c r="G6" s="257" t="s">
        <v>11</v>
      </c>
      <c r="H6" s="341"/>
      <c r="I6" s="341"/>
    </row>
    <row r="7" spans="1:10" ht="24" customHeight="1" x14ac:dyDescent="0.3">
      <c r="A7" s="271" t="s">
        <v>374</v>
      </c>
      <c r="B7" s="324">
        <v>100</v>
      </c>
      <c r="C7" s="265">
        <v>20.98</v>
      </c>
      <c r="D7" s="265">
        <v>12.96</v>
      </c>
      <c r="E7" s="265">
        <v>12.48</v>
      </c>
      <c r="F7" s="265">
        <v>72.58</v>
      </c>
      <c r="G7" s="265">
        <v>454</v>
      </c>
      <c r="H7" s="264" t="s">
        <v>361</v>
      </c>
      <c r="I7" s="264">
        <v>448</v>
      </c>
      <c r="J7" s="135" t="s">
        <v>33</v>
      </c>
    </row>
    <row r="8" spans="1:10" s="266" customFormat="1" ht="24" customHeight="1" x14ac:dyDescent="0.3">
      <c r="A8" s="279" t="s">
        <v>16</v>
      </c>
      <c r="B8" s="264">
        <v>60</v>
      </c>
      <c r="C8" s="265">
        <v>5.75</v>
      </c>
      <c r="D8" s="265">
        <v>2.8</v>
      </c>
      <c r="E8" s="265">
        <v>0.8</v>
      </c>
      <c r="F8" s="265">
        <v>20</v>
      </c>
      <c r="G8" s="265">
        <v>105.6</v>
      </c>
      <c r="H8" s="264" t="s">
        <v>349</v>
      </c>
      <c r="I8" s="264">
        <v>125</v>
      </c>
    </row>
    <row r="9" spans="1:10" s="194" customFormat="1" ht="32.25" customHeight="1" x14ac:dyDescent="0.25">
      <c r="A9" s="290" t="s">
        <v>308</v>
      </c>
      <c r="B9" s="264">
        <v>200</v>
      </c>
      <c r="C9" s="265">
        <v>17.690000000000001</v>
      </c>
      <c r="D9" s="265">
        <v>1.5</v>
      </c>
      <c r="E9" s="265">
        <v>1.4</v>
      </c>
      <c r="F9" s="265">
        <v>8.6</v>
      </c>
      <c r="G9" s="265">
        <v>52.9</v>
      </c>
      <c r="H9" s="264" t="s">
        <v>12</v>
      </c>
      <c r="I9" s="264" t="s">
        <v>309</v>
      </c>
    </row>
    <row r="10" spans="1:10" ht="22.5" customHeight="1" x14ac:dyDescent="0.3">
      <c r="A10" s="284" t="s">
        <v>279</v>
      </c>
      <c r="B10" s="285">
        <v>55</v>
      </c>
      <c r="C10" s="265">
        <v>13.98</v>
      </c>
      <c r="D10" s="285">
        <v>2</v>
      </c>
      <c r="E10" s="285">
        <v>15</v>
      </c>
      <c r="F10" s="285">
        <v>30</v>
      </c>
      <c r="G10" s="285">
        <v>258</v>
      </c>
      <c r="H10" s="295" t="s">
        <v>266</v>
      </c>
      <c r="I10" s="264"/>
      <c r="J10" s="131"/>
    </row>
    <row r="11" spans="1:10" s="139" customFormat="1" ht="24.75" customHeight="1" x14ac:dyDescent="0.25">
      <c r="A11" s="279" t="s">
        <v>32</v>
      </c>
      <c r="B11" s="264">
        <v>20</v>
      </c>
      <c r="C11" s="265">
        <v>11.47</v>
      </c>
      <c r="D11" s="265">
        <v>5.12</v>
      </c>
      <c r="E11" s="265">
        <v>5.22</v>
      </c>
      <c r="F11" s="265">
        <v>0</v>
      </c>
      <c r="G11" s="265">
        <v>68.599999999999994</v>
      </c>
      <c r="H11" s="264" t="s">
        <v>12</v>
      </c>
      <c r="I11" s="264" t="s">
        <v>292</v>
      </c>
    </row>
    <row r="12" spans="1:10" s="153" customFormat="1" ht="27" customHeight="1" x14ac:dyDescent="0.25">
      <c r="A12" s="279" t="s">
        <v>14</v>
      </c>
      <c r="B12" s="324">
        <v>10</v>
      </c>
      <c r="C12" s="265">
        <v>7.22</v>
      </c>
      <c r="D12" s="265">
        <v>0.1</v>
      </c>
      <c r="E12" s="265">
        <v>8.3000000000000007</v>
      </c>
      <c r="F12" s="265">
        <v>0.1</v>
      </c>
      <c r="G12" s="265">
        <v>74.900000000000006</v>
      </c>
      <c r="H12" s="264" t="s">
        <v>12</v>
      </c>
      <c r="I12" s="264" t="s">
        <v>15</v>
      </c>
      <c r="J12" s="139" t="s">
        <v>35</v>
      </c>
    </row>
    <row r="13" spans="1:10" ht="19.5" customHeight="1" x14ac:dyDescent="0.3">
      <c r="A13" s="299" t="s">
        <v>18</v>
      </c>
      <c r="B13" s="306"/>
      <c r="C13" s="306">
        <f>SUM(C7:C12)</f>
        <v>77.09</v>
      </c>
      <c r="D13" s="306">
        <f>SUM(D7:D12)</f>
        <v>24.480000000000004</v>
      </c>
      <c r="E13" s="306">
        <f>SUM(E7:E12)</f>
        <v>43.2</v>
      </c>
      <c r="F13" s="306">
        <f>SUM(F7:F12)</f>
        <v>131.28</v>
      </c>
      <c r="G13" s="306">
        <f>SUM(G7:G12)</f>
        <v>1014</v>
      </c>
      <c r="H13" s="307"/>
      <c r="I13" s="323"/>
      <c r="J13" s="130" t="s">
        <v>35</v>
      </c>
    </row>
    <row r="14" spans="1:10" ht="23.25" customHeight="1" x14ac:dyDescent="0.3">
      <c r="A14" s="409" t="s">
        <v>19</v>
      </c>
      <c r="B14" s="409"/>
      <c r="C14" s="409"/>
      <c r="D14" s="409"/>
      <c r="E14" s="409"/>
      <c r="F14" s="409"/>
      <c r="G14" s="409"/>
      <c r="H14" s="409"/>
      <c r="I14" s="409"/>
    </row>
    <row r="15" spans="1:10" ht="33" x14ac:dyDescent="0.3">
      <c r="A15" s="278" t="s">
        <v>358</v>
      </c>
      <c r="B15" s="264">
        <v>60</v>
      </c>
      <c r="C15" s="265">
        <v>10</v>
      </c>
      <c r="D15" s="265">
        <v>0.4</v>
      </c>
      <c r="E15" s="265">
        <v>3</v>
      </c>
      <c r="F15" s="265">
        <v>2.2000000000000002</v>
      </c>
      <c r="G15" s="265">
        <v>37.299999999999997</v>
      </c>
      <c r="H15" s="264" t="s">
        <v>12</v>
      </c>
      <c r="I15" s="264" t="s">
        <v>22</v>
      </c>
      <c r="J15" s="131"/>
    </row>
    <row r="16" spans="1:10" ht="38.25" customHeight="1" x14ac:dyDescent="0.3">
      <c r="A16" s="290" t="s">
        <v>371</v>
      </c>
      <c r="B16" s="264">
        <v>250</v>
      </c>
      <c r="C16" s="265">
        <v>15</v>
      </c>
      <c r="D16" s="265">
        <v>1.5</v>
      </c>
      <c r="E16" s="265">
        <v>1.9</v>
      </c>
      <c r="F16" s="265">
        <v>13.2</v>
      </c>
      <c r="G16" s="265">
        <v>76.7</v>
      </c>
      <c r="H16" s="264" t="s">
        <v>12</v>
      </c>
      <c r="I16" s="264" t="s">
        <v>344</v>
      </c>
      <c r="J16" s="130" t="s">
        <v>35</v>
      </c>
    </row>
    <row r="17" spans="1:13" ht="39" customHeight="1" x14ac:dyDescent="0.3">
      <c r="A17" s="271" t="s">
        <v>365</v>
      </c>
      <c r="B17" s="264">
        <v>100</v>
      </c>
      <c r="C17" s="265">
        <v>35</v>
      </c>
      <c r="D17" s="285">
        <v>10.97</v>
      </c>
      <c r="E17" s="285">
        <v>9.65</v>
      </c>
      <c r="F17" s="285">
        <v>9.8800000000000008</v>
      </c>
      <c r="G17" s="285">
        <v>170</v>
      </c>
      <c r="H17" s="264" t="s">
        <v>12</v>
      </c>
      <c r="I17" s="264" t="s">
        <v>366</v>
      </c>
      <c r="J17" s="130" t="s">
        <v>40</v>
      </c>
    </row>
    <row r="18" spans="1:13" ht="30.75" customHeight="1" x14ac:dyDescent="0.3">
      <c r="A18" s="279" t="s">
        <v>297</v>
      </c>
      <c r="B18" s="264">
        <v>150</v>
      </c>
      <c r="C18" s="265">
        <v>15</v>
      </c>
      <c r="D18" s="265">
        <v>5</v>
      </c>
      <c r="E18" s="265">
        <v>5.3</v>
      </c>
      <c r="F18" s="265">
        <v>35</v>
      </c>
      <c r="G18" s="265">
        <v>208</v>
      </c>
      <c r="H18" s="264" t="s">
        <v>12</v>
      </c>
      <c r="I18" s="264" t="s">
        <v>54</v>
      </c>
      <c r="J18" s="130" t="s">
        <v>35</v>
      </c>
    </row>
    <row r="19" spans="1:13" ht="27.75" customHeight="1" x14ac:dyDescent="0.3">
      <c r="A19" s="280" t="s">
        <v>345</v>
      </c>
      <c r="B19" s="264">
        <v>200</v>
      </c>
      <c r="C19" s="265">
        <v>5</v>
      </c>
      <c r="D19" s="265">
        <v>7.0000000000000007E-2</v>
      </c>
      <c r="E19" s="265">
        <v>0.02</v>
      </c>
      <c r="F19" s="265">
        <v>15</v>
      </c>
      <c r="G19" s="265">
        <v>60</v>
      </c>
      <c r="H19" s="273" t="s">
        <v>361</v>
      </c>
      <c r="I19" s="264">
        <v>376</v>
      </c>
      <c r="J19" s="146"/>
      <c r="K19" s="147"/>
      <c r="L19" s="148"/>
      <c r="M19" s="149"/>
    </row>
    <row r="20" spans="1:13" ht="33" customHeight="1" x14ac:dyDescent="0.3">
      <c r="A20" s="280" t="s">
        <v>350</v>
      </c>
      <c r="B20" s="281">
        <v>80</v>
      </c>
      <c r="C20" s="282">
        <v>2</v>
      </c>
      <c r="D20" s="282">
        <v>6.5</v>
      </c>
      <c r="E20" s="282">
        <v>0.8</v>
      </c>
      <c r="F20" s="282">
        <v>33.799999999999997</v>
      </c>
      <c r="G20" s="282">
        <v>177.6</v>
      </c>
      <c r="H20" s="273" t="s">
        <v>360</v>
      </c>
      <c r="I20" s="281">
        <v>13003</v>
      </c>
      <c r="J20" s="131"/>
    </row>
    <row r="21" spans="1:13" ht="36.75" customHeight="1" x14ac:dyDescent="0.3">
      <c r="A21" s="280" t="s">
        <v>351</v>
      </c>
      <c r="B21" s="264">
        <v>30</v>
      </c>
      <c r="C21" s="265">
        <v>2</v>
      </c>
      <c r="D21" s="265">
        <v>2.4</v>
      </c>
      <c r="E21" s="265">
        <v>0.3</v>
      </c>
      <c r="F21" s="265">
        <v>14.6</v>
      </c>
      <c r="G21" s="265">
        <v>72.599999999999994</v>
      </c>
      <c r="H21" s="273" t="s">
        <v>360</v>
      </c>
      <c r="I21" s="281">
        <v>13003</v>
      </c>
      <c r="J21" s="130" t="s">
        <v>35</v>
      </c>
    </row>
    <row r="22" spans="1:13" ht="24" customHeight="1" x14ac:dyDescent="0.3">
      <c r="A22" s="299" t="s">
        <v>27</v>
      </c>
      <c r="B22" s="308"/>
      <c r="C22" s="306">
        <f>C15+C16+C17+C18+C19+C20+C21</f>
        <v>84</v>
      </c>
      <c r="D22" s="306">
        <f>D15+D16+D17+D18+D19+D20+D21</f>
        <v>26.84</v>
      </c>
      <c r="E22" s="306">
        <f>E15+E16+E17+E18+E19+E20+E21</f>
        <v>20.970000000000002</v>
      </c>
      <c r="F22" s="306">
        <f>F15+F16+F17+F18+F19+F20+F21</f>
        <v>123.67999999999999</v>
      </c>
      <c r="G22" s="306">
        <f>SUM(G15:G21)</f>
        <v>802.2</v>
      </c>
      <c r="H22" s="307"/>
      <c r="I22" s="289"/>
    </row>
    <row r="23" spans="1:13" ht="21.75" customHeight="1" x14ac:dyDescent="0.3">
      <c r="A23" s="166" t="s">
        <v>42</v>
      </c>
      <c r="B23" s="169"/>
      <c r="C23" s="168">
        <f>C13+C22</f>
        <v>161.09</v>
      </c>
      <c r="D23" s="168">
        <f>D13+D22</f>
        <v>51.320000000000007</v>
      </c>
      <c r="E23" s="168">
        <f>E13+E22</f>
        <v>64.17</v>
      </c>
      <c r="F23" s="168">
        <f>F13+F22</f>
        <v>254.95999999999998</v>
      </c>
      <c r="G23" s="168">
        <f>G13+G22</f>
        <v>1816.2</v>
      </c>
      <c r="H23" s="169"/>
      <c r="I23" s="167"/>
      <c r="J23" s="169"/>
    </row>
    <row r="24" spans="1:13" x14ac:dyDescent="0.3">
      <c r="A24" s="126"/>
      <c r="B24" s="235"/>
      <c r="C24" s="127"/>
      <c r="D24" s="127"/>
      <c r="E24" s="127"/>
      <c r="F24" s="127"/>
      <c r="G24" s="127"/>
      <c r="H24" s="127"/>
      <c r="I24" s="129"/>
    </row>
  </sheetData>
  <mergeCells count="13">
    <mergeCell ref="A1:I1"/>
    <mergeCell ref="A2:I2"/>
    <mergeCell ref="A3:I3"/>
    <mergeCell ref="I4:I6"/>
    <mergeCell ref="A14:I14"/>
    <mergeCell ref="A4:A6"/>
    <mergeCell ref="B4:B5"/>
    <mergeCell ref="C4:C6"/>
    <mergeCell ref="D4:D5"/>
    <mergeCell ref="E4:E5"/>
    <mergeCell ref="F4:F5"/>
    <mergeCell ref="G4:G5"/>
    <mergeCell ref="H4:H6"/>
  </mergeCells>
  <pageMargins left="0.31496062992125984" right="0.31496062992125984" top="0.55118110236220474" bottom="0" header="0.31496062992125984" footer="0.31496062992125984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M23"/>
  <sheetViews>
    <sheetView view="pageBreakPreview" topLeftCell="A7" zoomScaleSheetLayoutView="100" workbookViewId="0">
      <selection activeCell="A19" sqref="A19:XFD19"/>
    </sheetView>
  </sheetViews>
  <sheetFormatPr defaultRowHeight="16.5" x14ac:dyDescent="0.3"/>
  <cols>
    <col min="1" max="1" width="31.28515625" style="131" customWidth="1"/>
    <col min="2" max="2" width="10" style="130" customWidth="1"/>
    <col min="3" max="3" width="9.140625" style="130"/>
    <col min="4" max="4" width="11" style="130" customWidth="1"/>
    <col min="5" max="5" width="9.85546875" style="130" customWidth="1"/>
    <col min="6" max="6" width="11.140625" style="130" customWidth="1"/>
    <col min="7" max="7" width="9.140625" style="130"/>
    <col min="8" max="8" width="33" style="130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2.5" customHeight="1" x14ac:dyDescent="0.3">
      <c r="A1" s="396" t="s">
        <v>377</v>
      </c>
      <c r="B1" s="396"/>
      <c r="C1" s="396"/>
      <c r="D1" s="396"/>
      <c r="E1" s="396"/>
      <c r="F1" s="396"/>
      <c r="G1" s="396"/>
      <c r="H1" s="396"/>
      <c r="I1" s="396"/>
      <c r="J1" s="131"/>
    </row>
    <row r="2" spans="1:10" ht="18" customHeight="1" x14ac:dyDescent="0.3">
      <c r="A2" s="336" t="s">
        <v>288</v>
      </c>
      <c r="B2" s="336"/>
      <c r="C2" s="336"/>
      <c r="D2" s="336"/>
      <c r="E2" s="336"/>
      <c r="F2" s="336"/>
      <c r="G2" s="336"/>
      <c r="H2" s="336"/>
      <c r="I2" s="336"/>
    </row>
    <row r="3" spans="1:10" ht="21.75" customHeight="1" x14ac:dyDescent="0.3">
      <c r="A3" s="369" t="s">
        <v>0</v>
      </c>
      <c r="B3" s="369"/>
      <c r="C3" s="369"/>
      <c r="D3" s="369"/>
      <c r="E3" s="369"/>
      <c r="F3" s="369"/>
      <c r="G3" s="369"/>
      <c r="H3" s="369"/>
      <c r="I3" s="369"/>
    </row>
    <row r="4" spans="1:10" ht="10.5" customHeight="1" x14ac:dyDescent="0.3">
      <c r="A4" s="340" t="s">
        <v>1</v>
      </c>
      <c r="B4" s="371" t="s">
        <v>2</v>
      </c>
      <c r="C4" s="339" t="s">
        <v>3</v>
      </c>
      <c r="D4" s="373" t="s">
        <v>4</v>
      </c>
      <c r="E4" s="373" t="s">
        <v>5</v>
      </c>
      <c r="F4" s="374" t="s">
        <v>6</v>
      </c>
      <c r="G4" s="373" t="s">
        <v>7</v>
      </c>
      <c r="H4" s="341" t="s">
        <v>8</v>
      </c>
      <c r="I4" s="341" t="s">
        <v>9</v>
      </c>
    </row>
    <row r="5" spans="1:10" x14ac:dyDescent="0.3">
      <c r="A5" s="340"/>
      <c r="B5" s="371"/>
      <c r="C5" s="339"/>
      <c r="D5" s="373"/>
      <c r="E5" s="373"/>
      <c r="F5" s="374"/>
      <c r="G5" s="373"/>
      <c r="H5" s="341"/>
      <c r="I5" s="341"/>
    </row>
    <row r="6" spans="1:10" x14ac:dyDescent="0.3">
      <c r="A6" s="340"/>
      <c r="B6" s="255" t="s">
        <v>10</v>
      </c>
      <c r="C6" s="339"/>
      <c r="D6" s="257" t="s">
        <v>10</v>
      </c>
      <c r="E6" s="257" t="s">
        <v>10</v>
      </c>
      <c r="F6" s="258" t="s">
        <v>10</v>
      </c>
      <c r="G6" s="257" t="s">
        <v>11</v>
      </c>
      <c r="H6" s="341"/>
      <c r="I6" s="341"/>
    </row>
    <row r="7" spans="1:10" ht="24" customHeight="1" x14ac:dyDescent="0.3">
      <c r="A7" s="271" t="s">
        <v>374</v>
      </c>
      <c r="B7" s="324">
        <v>150</v>
      </c>
      <c r="C7" s="265">
        <v>20.98</v>
      </c>
      <c r="D7" s="265">
        <v>13.9</v>
      </c>
      <c r="E7" s="265">
        <v>13</v>
      </c>
      <c r="F7" s="265">
        <v>74</v>
      </c>
      <c r="G7" s="265">
        <v>470</v>
      </c>
      <c r="H7" s="273" t="s">
        <v>361</v>
      </c>
      <c r="I7" s="264">
        <v>448</v>
      </c>
      <c r="J7" s="135" t="s">
        <v>33</v>
      </c>
    </row>
    <row r="8" spans="1:10" s="266" customFormat="1" ht="24" customHeight="1" x14ac:dyDescent="0.3">
      <c r="A8" s="279" t="s">
        <v>16</v>
      </c>
      <c r="B8" s="264">
        <v>60</v>
      </c>
      <c r="C8" s="265">
        <v>5.75</v>
      </c>
      <c r="D8" s="265">
        <v>2.8</v>
      </c>
      <c r="E8" s="265">
        <v>0.8</v>
      </c>
      <c r="F8" s="265">
        <v>20</v>
      </c>
      <c r="G8" s="265">
        <v>105.6</v>
      </c>
      <c r="H8" s="264" t="s">
        <v>349</v>
      </c>
      <c r="I8" s="264">
        <v>125</v>
      </c>
    </row>
    <row r="9" spans="1:10" s="194" customFormat="1" ht="35.25" customHeight="1" x14ac:dyDescent="0.25">
      <c r="A9" s="290" t="s">
        <v>308</v>
      </c>
      <c r="B9" s="264">
        <v>200</v>
      </c>
      <c r="C9" s="265">
        <v>17.690000000000001</v>
      </c>
      <c r="D9" s="265">
        <v>1.5</v>
      </c>
      <c r="E9" s="265">
        <v>1.4</v>
      </c>
      <c r="F9" s="265">
        <v>8.6</v>
      </c>
      <c r="G9" s="265">
        <v>52.9</v>
      </c>
      <c r="H9" s="264" t="s">
        <v>12</v>
      </c>
      <c r="I9" s="264" t="s">
        <v>309</v>
      </c>
    </row>
    <row r="10" spans="1:10" ht="23.25" customHeight="1" x14ac:dyDescent="0.3">
      <c r="A10" s="284" t="s">
        <v>279</v>
      </c>
      <c r="B10" s="285">
        <v>55</v>
      </c>
      <c r="C10" s="265">
        <v>13.98</v>
      </c>
      <c r="D10" s="285">
        <v>2</v>
      </c>
      <c r="E10" s="285">
        <v>15</v>
      </c>
      <c r="F10" s="285">
        <v>30</v>
      </c>
      <c r="G10" s="285">
        <v>258</v>
      </c>
      <c r="H10" s="295" t="s">
        <v>266</v>
      </c>
      <c r="I10" s="264"/>
    </row>
    <row r="11" spans="1:10" s="139" customFormat="1" ht="24.75" customHeight="1" x14ac:dyDescent="0.25">
      <c r="A11" s="279" t="s">
        <v>32</v>
      </c>
      <c r="B11" s="264">
        <v>20</v>
      </c>
      <c r="C11" s="265">
        <v>11.47</v>
      </c>
      <c r="D11" s="265">
        <v>5.12</v>
      </c>
      <c r="E11" s="265">
        <v>5.22</v>
      </c>
      <c r="F11" s="265">
        <v>0</v>
      </c>
      <c r="G11" s="265">
        <v>68.599999999999994</v>
      </c>
      <c r="H11" s="264" t="s">
        <v>12</v>
      </c>
      <c r="I11" s="264" t="s">
        <v>292</v>
      </c>
    </row>
    <row r="12" spans="1:10" ht="23.25" customHeight="1" x14ac:dyDescent="0.3">
      <c r="A12" s="279" t="s">
        <v>14</v>
      </c>
      <c r="B12" s="324">
        <v>10</v>
      </c>
      <c r="C12" s="265">
        <v>7.22</v>
      </c>
      <c r="D12" s="265">
        <v>0.1</v>
      </c>
      <c r="E12" s="265">
        <v>8.3000000000000007</v>
      </c>
      <c r="F12" s="265">
        <v>0.1</v>
      </c>
      <c r="G12" s="265">
        <v>74.900000000000006</v>
      </c>
      <c r="H12" s="264" t="s">
        <v>12</v>
      </c>
      <c r="I12" s="264" t="s">
        <v>15</v>
      </c>
      <c r="J12" s="131"/>
    </row>
    <row r="13" spans="1:10" ht="21.75" customHeight="1" x14ac:dyDescent="0.3">
      <c r="A13" s="287" t="s">
        <v>18</v>
      </c>
      <c r="B13" s="288"/>
      <c r="C13" s="288">
        <f>SUM(C7:C12)</f>
        <v>77.09</v>
      </c>
      <c r="D13" s="288">
        <f>SUM(D7:D12)</f>
        <v>25.42</v>
      </c>
      <c r="E13" s="288">
        <f>SUM(E7:E12)</f>
        <v>43.72</v>
      </c>
      <c r="F13" s="288">
        <f>SUM(F7:F12)</f>
        <v>132.69999999999999</v>
      </c>
      <c r="G13" s="288">
        <f>SUM(G7:G12)</f>
        <v>1030</v>
      </c>
      <c r="H13" s="323"/>
      <c r="I13" s="323"/>
      <c r="J13" s="130" t="s">
        <v>35</v>
      </c>
    </row>
    <row r="14" spans="1:10" ht="19.5" customHeight="1" x14ac:dyDescent="0.3">
      <c r="A14" s="397" t="s">
        <v>19</v>
      </c>
      <c r="B14" s="397"/>
      <c r="C14" s="397"/>
      <c r="D14" s="397"/>
      <c r="E14" s="397"/>
      <c r="F14" s="397"/>
      <c r="G14" s="397"/>
      <c r="H14" s="397"/>
      <c r="I14" s="397"/>
    </row>
    <row r="15" spans="1:10" ht="33" x14ac:dyDescent="0.3">
      <c r="A15" s="278" t="s">
        <v>358</v>
      </c>
      <c r="B15" s="264">
        <v>100</v>
      </c>
      <c r="C15" s="265">
        <v>10</v>
      </c>
      <c r="D15" s="265">
        <v>0.99</v>
      </c>
      <c r="E15" s="265">
        <v>5.15</v>
      </c>
      <c r="F15" s="265">
        <v>3</v>
      </c>
      <c r="G15" s="265">
        <v>62.42</v>
      </c>
      <c r="H15" s="264" t="s">
        <v>12</v>
      </c>
      <c r="I15" s="264" t="s">
        <v>22</v>
      </c>
      <c r="J15" s="131"/>
    </row>
    <row r="16" spans="1:10" ht="38.25" customHeight="1" x14ac:dyDescent="0.3">
      <c r="A16" s="290" t="s">
        <v>372</v>
      </c>
      <c r="B16" s="264">
        <v>300</v>
      </c>
      <c r="C16" s="265">
        <v>15</v>
      </c>
      <c r="D16" s="265">
        <v>1.8</v>
      </c>
      <c r="E16" s="265">
        <v>2.4</v>
      </c>
      <c r="F16" s="265">
        <v>16</v>
      </c>
      <c r="G16" s="265">
        <v>92.9</v>
      </c>
      <c r="H16" s="264" t="s">
        <v>12</v>
      </c>
      <c r="I16" s="264" t="s">
        <v>344</v>
      </c>
      <c r="J16" s="130" t="s">
        <v>35</v>
      </c>
    </row>
    <row r="17" spans="1:13" ht="39" customHeight="1" x14ac:dyDescent="0.3">
      <c r="A17" s="271" t="s">
        <v>365</v>
      </c>
      <c r="B17" s="264">
        <v>100</v>
      </c>
      <c r="C17" s="265">
        <v>35</v>
      </c>
      <c r="D17" s="285">
        <v>10.97</v>
      </c>
      <c r="E17" s="285">
        <v>9.65</v>
      </c>
      <c r="F17" s="285">
        <v>9.8800000000000008</v>
      </c>
      <c r="G17" s="285">
        <v>170</v>
      </c>
      <c r="H17" s="264" t="s">
        <v>12</v>
      </c>
      <c r="I17" s="264" t="s">
        <v>366</v>
      </c>
      <c r="J17" s="130" t="s">
        <v>40</v>
      </c>
    </row>
    <row r="18" spans="1:13" ht="30.75" customHeight="1" x14ac:dyDescent="0.3">
      <c r="A18" s="279" t="s">
        <v>297</v>
      </c>
      <c r="B18" s="264">
        <v>200</v>
      </c>
      <c r="C18" s="265">
        <v>15</v>
      </c>
      <c r="D18" s="265">
        <v>6.7</v>
      </c>
      <c r="E18" s="265">
        <v>7.1</v>
      </c>
      <c r="F18" s="265">
        <v>46.6</v>
      </c>
      <c r="G18" s="265">
        <v>277.3</v>
      </c>
      <c r="H18" s="264" t="s">
        <v>12</v>
      </c>
      <c r="I18" s="264" t="s">
        <v>54</v>
      </c>
      <c r="J18" s="130" t="s">
        <v>35</v>
      </c>
    </row>
    <row r="19" spans="1:13" ht="27.75" customHeight="1" x14ac:dyDescent="0.3">
      <c r="A19" s="280" t="s">
        <v>345</v>
      </c>
      <c r="B19" s="264">
        <v>200</v>
      </c>
      <c r="C19" s="265">
        <v>5</v>
      </c>
      <c r="D19" s="265">
        <v>7.0000000000000007E-2</v>
      </c>
      <c r="E19" s="265">
        <v>0.02</v>
      </c>
      <c r="F19" s="265">
        <v>15</v>
      </c>
      <c r="G19" s="265">
        <v>60</v>
      </c>
      <c r="H19" s="273" t="s">
        <v>361</v>
      </c>
      <c r="I19" s="264">
        <v>376</v>
      </c>
      <c r="J19" s="146"/>
      <c r="K19" s="147"/>
      <c r="L19" s="148"/>
      <c r="M19" s="149"/>
    </row>
    <row r="20" spans="1:13" ht="34.5" customHeight="1" x14ac:dyDescent="0.3">
      <c r="A20" s="280" t="s">
        <v>350</v>
      </c>
      <c r="B20" s="281">
        <v>80</v>
      </c>
      <c r="C20" s="282">
        <v>2</v>
      </c>
      <c r="D20" s="282">
        <v>6.5</v>
      </c>
      <c r="E20" s="282">
        <v>0.8</v>
      </c>
      <c r="F20" s="282">
        <v>33.799999999999997</v>
      </c>
      <c r="G20" s="282">
        <v>177.6</v>
      </c>
      <c r="H20" s="273" t="s">
        <v>360</v>
      </c>
      <c r="I20" s="281">
        <v>13003</v>
      </c>
      <c r="J20" s="131"/>
    </row>
    <row r="21" spans="1:13" ht="36.75" customHeight="1" x14ac:dyDescent="0.3">
      <c r="A21" s="280" t="s">
        <v>351</v>
      </c>
      <c r="B21" s="264">
        <v>30</v>
      </c>
      <c r="C21" s="265">
        <v>2</v>
      </c>
      <c r="D21" s="265">
        <v>2.4</v>
      </c>
      <c r="E21" s="265">
        <v>0.3</v>
      </c>
      <c r="F21" s="265">
        <v>14.6</v>
      </c>
      <c r="G21" s="265">
        <v>72.599999999999994</v>
      </c>
      <c r="H21" s="273" t="s">
        <v>360</v>
      </c>
      <c r="I21" s="281">
        <v>13003</v>
      </c>
      <c r="J21" s="130" t="s">
        <v>35</v>
      </c>
    </row>
    <row r="22" spans="1:13" ht="21.75" customHeight="1" x14ac:dyDescent="0.3">
      <c r="A22" s="299" t="s">
        <v>27</v>
      </c>
      <c r="B22" s="308"/>
      <c r="C22" s="306">
        <f>C15+C16+C17+C18+C19+C20+C21</f>
        <v>84</v>
      </c>
      <c r="D22" s="306">
        <f>SUM(D15:D21)</f>
        <v>29.43</v>
      </c>
      <c r="E22" s="306">
        <f>SUM(E15:E21)</f>
        <v>25.420000000000005</v>
      </c>
      <c r="F22" s="306">
        <f>SUM(F15:F21)</f>
        <v>138.88</v>
      </c>
      <c r="G22" s="306">
        <f>SUM(G15:G21)</f>
        <v>912.82</v>
      </c>
      <c r="H22" s="307"/>
      <c r="I22" s="289"/>
    </row>
    <row r="23" spans="1:13" ht="21.75" customHeight="1" x14ac:dyDescent="0.3">
      <c r="A23" s="166" t="s">
        <v>42</v>
      </c>
      <c r="B23" s="169"/>
      <c r="C23" s="168">
        <f>C13+C22</f>
        <v>161.09</v>
      </c>
      <c r="D23" s="168">
        <f>D13+D22</f>
        <v>54.85</v>
      </c>
      <c r="E23" s="168">
        <f>E13+E22</f>
        <v>69.14</v>
      </c>
      <c r="F23" s="168">
        <f>F13+F22</f>
        <v>271.58</v>
      </c>
      <c r="G23" s="168">
        <f>G13+G22</f>
        <v>1942.8200000000002</v>
      </c>
      <c r="H23" s="169"/>
      <c r="I23" s="167"/>
      <c r="J23" s="169"/>
    </row>
  </sheetData>
  <mergeCells count="13">
    <mergeCell ref="A14:I14"/>
    <mergeCell ref="A3:I3"/>
    <mergeCell ref="A1:I1"/>
    <mergeCell ref="A2:I2"/>
    <mergeCell ref="A4:A6"/>
    <mergeCell ref="B4:B5"/>
    <mergeCell ref="C4:C6"/>
    <mergeCell ref="D4:D5"/>
    <mergeCell ref="E4:E5"/>
    <mergeCell ref="F4:F5"/>
    <mergeCell ref="G4:G5"/>
    <mergeCell ref="H4:H6"/>
    <mergeCell ref="I4:I6"/>
  </mergeCells>
  <pageMargins left="0.31496062992125984" right="0.31496062992125984" top="0.55118110236220474" bottom="0" header="0.31496062992125984" footer="0.31496062992125984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K22"/>
  <sheetViews>
    <sheetView view="pageBreakPreview" topLeftCell="A4" zoomScaleSheetLayoutView="100" workbookViewId="0">
      <selection activeCell="C14" sqref="C14:C19"/>
    </sheetView>
  </sheetViews>
  <sheetFormatPr defaultRowHeight="16.5" x14ac:dyDescent="0.3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0.140625" style="139" customWidth="1"/>
    <col min="7" max="7" width="9.140625" style="139"/>
    <col min="8" max="8" width="34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1" ht="20.25" customHeight="1" x14ac:dyDescent="0.3">
      <c r="A1" s="396" t="s">
        <v>300</v>
      </c>
      <c r="B1" s="396"/>
      <c r="C1" s="396"/>
      <c r="D1" s="396"/>
      <c r="E1" s="396"/>
      <c r="F1" s="396"/>
      <c r="G1" s="396"/>
      <c r="H1" s="396"/>
      <c r="I1" s="396"/>
      <c r="J1" s="131"/>
    </row>
    <row r="2" spans="1:11" ht="21" customHeight="1" x14ac:dyDescent="0.3">
      <c r="A2" s="336" t="s">
        <v>289</v>
      </c>
      <c r="B2" s="336"/>
      <c r="C2" s="336"/>
      <c r="D2" s="336"/>
      <c r="E2" s="336"/>
      <c r="F2" s="336"/>
      <c r="G2" s="336"/>
      <c r="H2" s="336"/>
      <c r="I2" s="336"/>
    </row>
    <row r="3" spans="1:11" ht="23.25" customHeight="1" x14ac:dyDescent="0.3">
      <c r="A3" s="369" t="s">
        <v>0</v>
      </c>
      <c r="B3" s="369"/>
      <c r="C3" s="369"/>
      <c r="D3" s="369"/>
      <c r="E3" s="369"/>
      <c r="F3" s="369"/>
      <c r="G3" s="369"/>
      <c r="H3" s="369"/>
      <c r="I3" s="369"/>
    </row>
    <row r="4" spans="1:11" x14ac:dyDescent="0.3">
      <c r="A4" s="340" t="s">
        <v>1</v>
      </c>
      <c r="B4" s="372" t="s">
        <v>2</v>
      </c>
      <c r="C4" s="339" t="s">
        <v>3</v>
      </c>
      <c r="D4" s="370" t="s">
        <v>4</v>
      </c>
      <c r="E4" s="370" t="s">
        <v>5</v>
      </c>
      <c r="F4" s="405" t="s">
        <v>6</v>
      </c>
      <c r="G4" s="370" t="s">
        <v>7</v>
      </c>
      <c r="H4" s="341" t="s">
        <v>8</v>
      </c>
      <c r="I4" s="341" t="s">
        <v>9</v>
      </c>
    </row>
    <row r="5" spans="1:11" x14ac:dyDescent="0.3">
      <c r="A5" s="340"/>
      <c r="B5" s="403"/>
      <c r="C5" s="339"/>
      <c r="D5" s="404"/>
      <c r="E5" s="404"/>
      <c r="F5" s="406"/>
      <c r="G5" s="404"/>
      <c r="H5" s="341"/>
      <c r="I5" s="341"/>
    </row>
    <row r="6" spans="1:11" x14ac:dyDescent="0.3">
      <c r="A6" s="340"/>
      <c r="B6" s="251" t="s">
        <v>10</v>
      </c>
      <c r="C6" s="339"/>
      <c r="D6" s="252" t="s">
        <v>10</v>
      </c>
      <c r="E6" s="252" t="s">
        <v>10</v>
      </c>
      <c r="F6" s="253" t="s">
        <v>10</v>
      </c>
      <c r="G6" s="252" t="s">
        <v>11</v>
      </c>
      <c r="H6" s="341"/>
      <c r="I6" s="341"/>
    </row>
    <row r="7" spans="1:11" s="136" customFormat="1" ht="27.75" customHeight="1" x14ac:dyDescent="0.25">
      <c r="A7" s="279" t="s">
        <v>354</v>
      </c>
      <c r="B7" s="264">
        <v>150</v>
      </c>
      <c r="C7" s="265">
        <v>32.68</v>
      </c>
      <c r="D7" s="265">
        <v>19</v>
      </c>
      <c r="E7" s="265">
        <v>15</v>
      </c>
      <c r="F7" s="265">
        <v>17.3</v>
      </c>
      <c r="G7" s="265">
        <v>283.89999999999998</v>
      </c>
      <c r="H7" s="264" t="s">
        <v>12</v>
      </c>
      <c r="I7" s="264" t="s">
        <v>355</v>
      </c>
      <c r="J7" s="135" t="s">
        <v>35</v>
      </c>
    </row>
    <row r="8" spans="1:11" s="136" customFormat="1" ht="27.75" customHeight="1" x14ac:dyDescent="0.25">
      <c r="A8" s="279" t="s">
        <v>369</v>
      </c>
      <c r="B8" s="264">
        <v>50</v>
      </c>
      <c r="C8" s="265">
        <v>6.13</v>
      </c>
      <c r="D8" s="265">
        <v>0.75</v>
      </c>
      <c r="E8" s="265">
        <v>4.2</v>
      </c>
      <c r="F8" s="265">
        <v>1.6</v>
      </c>
      <c r="G8" s="265">
        <v>47.6</v>
      </c>
      <c r="H8" s="264" t="s">
        <v>12</v>
      </c>
      <c r="I8" s="334" t="s">
        <v>381</v>
      </c>
      <c r="J8" s="135"/>
    </row>
    <row r="9" spans="1:11" s="139" customFormat="1" ht="24.75" customHeight="1" x14ac:dyDescent="0.25">
      <c r="A9" s="279" t="s">
        <v>32</v>
      </c>
      <c r="B9" s="264">
        <v>20</v>
      </c>
      <c r="C9" s="265">
        <v>11.47</v>
      </c>
      <c r="D9" s="265">
        <v>5.12</v>
      </c>
      <c r="E9" s="265">
        <v>5.22</v>
      </c>
      <c r="F9" s="265">
        <v>0</v>
      </c>
      <c r="G9" s="265">
        <v>68.599999999999994</v>
      </c>
      <c r="H9" s="264" t="s">
        <v>12</v>
      </c>
      <c r="I9" s="264" t="s">
        <v>292</v>
      </c>
    </row>
    <row r="10" spans="1:11" ht="28.5" customHeight="1" x14ac:dyDescent="0.3">
      <c r="A10" s="278" t="s">
        <v>79</v>
      </c>
      <c r="B10" s="264">
        <v>200</v>
      </c>
      <c r="C10" s="265">
        <v>21.06</v>
      </c>
      <c r="D10" s="265">
        <v>3.8</v>
      </c>
      <c r="E10" s="265">
        <v>3.5</v>
      </c>
      <c r="F10" s="265">
        <v>11.1</v>
      </c>
      <c r="G10" s="265">
        <v>90.8</v>
      </c>
      <c r="H10" s="264" t="s">
        <v>12</v>
      </c>
      <c r="I10" s="264" t="s">
        <v>80</v>
      </c>
      <c r="J10" s="131"/>
    </row>
    <row r="11" spans="1:11" s="266" customFormat="1" ht="24" customHeight="1" x14ac:dyDescent="0.3">
      <c r="A11" s="279" t="s">
        <v>16</v>
      </c>
      <c r="B11" s="264">
        <v>60</v>
      </c>
      <c r="C11" s="265">
        <v>5.75</v>
      </c>
      <c r="D11" s="265">
        <v>2.8</v>
      </c>
      <c r="E11" s="265">
        <v>0.8</v>
      </c>
      <c r="F11" s="265">
        <v>20</v>
      </c>
      <c r="G11" s="265">
        <v>105.6</v>
      </c>
      <c r="H11" s="264" t="s">
        <v>349</v>
      </c>
      <c r="I11" s="264">
        <v>125</v>
      </c>
    </row>
    <row r="12" spans="1:11" ht="18" customHeight="1" x14ac:dyDescent="0.3">
      <c r="A12" s="287" t="s">
        <v>18</v>
      </c>
      <c r="B12" s="288"/>
      <c r="C12" s="288">
        <f>SUM(C7:C11)</f>
        <v>77.09</v>
      </c>
      <c r="D12" s="288">
        <f>SUM(D7:D11)</f>
        <v>31.470000000000002</v>
      </c>
      <c r="E12" s="288">
        <f>SUM(E7:E11)</f>
        <v>28.72</v>
      </c>
      <c r="F12" s="288">
        <f>SUM(F7:F11)</f>
        <v>50</v>
      </c>
      <c r="G12" s="288">
        <f>SUM(G7:G11)</f>
        <v>596.5</v>
      </c>
      <c r="H12" s="323"/>
      <c r="I12" s="323"/>
      <c r="J12" s="130" t="s">
        <v>35</v>
      </c>
    </row>
    <row r="13" spans="1:11" ht="21" customHeight="1" x14ac:dyDescent="0.3">
      <c r="A13" s="397" t="s">
        <v>19</v>
      </c>
      <c r="B13" s="397"/>
      <c r="C13" s="397"/>
      <c r="D13" s="397"/>
      <c r="E13" s="397"/>
      <c r="F13" s="397"/>
      <c r="G13" s="397"/>
      <c r="H13" s="397"/>
      <c r="I13" s="397"/>
    </row>
    <row r="14" spans="1:11" s="153" customFormat="1" ht="39" customHeight="1" x14ac:dyDescent="0.25">
      <c r="A14" s="278" t="s">
        <v>36</v>
      </c>
      <c r="B14" s="264">
        <v>60</v>
      </c>
      <c r="C14" s="265">
        <v>10</v>
      </c>
      <c r="D14" s="265">
        <v>1</v>
      </c>
      <c r="E14" s="265">
        <v>6.1</v>
      </c>
      <c r="F14" s="265">
        <v>5.8</v>
      </c>
      <c r="G14" s="265">
        <v>81.5</v>
      </c>
      <c r="H14" s="264" t="s">
        <v>12</v>
      </c>
      <c r="I14" s="264" t="s">
        <v>37</v>
      </c>
      <c r="J14" s="139" t="s">
        <v>35</v>
      </c>
    </row>
    <row r="15" spans="1:11" ht="34.5" customHeight="1" x14ac:dyDescent="0.3">
      <c r="A15" s="309" t="s">
        <v>352</v>
      </c>
      <c r="B15" s="324">
        <v>250</v>
      </c>
      <c r="C15" s="265">
        <v>15</v>
      </c>
      <c r="D15" s="282">
        <v>11.03</v>
      </c>
      <c r="E15" s="265">
        <v>7.95</v>
      </c>
      <c r="F15" s="265">
        <v>18</v>
      </c>
      <c r="G15" s="265">
        <v>187.62</v>
      </c>
      <c r="H15" s="264" t="s">
        <v>12</v>
      </c>
      <c r="I15" s="264" t="s">
        <v>353</v>
      </c>
      <c r="J15" s="130" t="s">
        <v>35</v>
      </c>
    </row>
    <row r="16" spans="1:11" s="318" customFormat="1" ht="24" customHeight="1" x14ac:dyDescent="0.3">
      <c r="A16" s="266" t="s">
        <v>123</v>
      </c>
      <c r="B16" s="329">
        <v>220</v>
      </c>
      <c r="C16" s="315">
        <v>50</v>
      </c>
      <c r="D16" s="315">
        <v>14.2</v>
      </c>
      <c r="E16" s="315">
        <v>13.5</v>
      </c>
      <c r="F16" s="315">
        <v>38.5</v>
      </c>
      <c r="G16" s="315">
        <v>324.3</v>
      </c>
      <c r="H16" s="273" t="s">
        <v>373</v>
      </c>
      <c r="I16" s="264">
        <v>627</v>
      </c>
      <c r="J16" s="316"/>
      <c r="K16" s="317"/>
    </row>
    <row r="17" spans="1:10" ht="29.25" customHeight="1" x14ac:dyDescent="0.3">
      <c r="A17" s="279" t="s">
        <v>23</v>
      </c>
      <c r="B17" s="320">
        <v>200</v>
      </c>
      <c r="C17" s="322">
        <v>5</v>
      </c>
      <c r="D17" s="322">
        <v>0.6</v>
      </c>
      <c r="E17" s="322">
        <v>0</v>
      </c>
      <c r="F17" s="322">
        <v>22.7</v>
      </c>
      <c r="G17" s="322">
        <v>93.2</v>
      </c>
      <c r="H17" s="281" t="s">
        <v>12</v>
      </c>
      <c r="I17" s="320" t="s">
        <v>24</v>
      </c>
      <c r="J17" s="131"/>
    </row>
    <row r="18" spans="1:10" ht="32.25" customHeight="1" x14ac:dyDescent="0.3">
      <c r="A18" s="280" t="s">
        <v>350</v>
      </c>
      <c r="B18" s="281">
        <v>80</v>
      </c>
      <c r="C18" s="282">
        <v>2</v>
      </c>
      <c r="D18" s="282">
        <v>6.5</v>
      </c>
      <c r="E18" s="282">
        <v>0.8</v>
      </c>
      <c r="F18" s="282">
        <v>33.799999999999997</v>
      </c>
      <c r="G18" s="282">
        <v>177.6</v>
      </c>
      <c r="H18" s="273" t="s">
        <v>360</v>
      </c>
      <c r="I18" s="281">
        <v>13003</v>
      </c>
      <c r="J18" s="131"/>
    </row>
    <row r="19" spans="1:10" ht="36.75" customHeight="1" x14ac:dyDescent="0.3">
      <c r="A19" s="280" t="s">
        <v>351</v>
      </c>
      <c r="B19" s="264">
        <v>30</v>
      </c>
      <c r="C19" s="265">
        <v>2</v>
      </c>
      <c r="D19" s="265">
        <v>2.4</v>
      </c>
      <c r="E19" s="265">
        <v>0.3</v>
      </c>
      <c r="F19" s="265">
        <v>14.6</v>
      </c>
      <c r="G19" s="265">
        <v>72.599999999999994</v>
      </c>
      <c r="H19" s="273" t="s">
        <v>360</v>
      </c>
      <c r="I19" s="281">
        <v>13003</v>
      </c>
      <c r="J19" s="130" t="s">
        <v>35</v>
      </c>
    </row>
    <row r="20" spans="1:10" ht="24" customHeight="1" x14ac:dyDescent="0.3">
      <c r="A20" s="310" t="s">
        <v>27</v>
      </c>
      <c r="B20" s="292"/>
      <c r="C20" s="293">
        <f>C14+C15+C16+C17+C18+C19</f>
        <v>84</v>
      </c>
      <c r="D20" s="293">
        <f>SUM(D14:D19)</f>
        <v>35.729999999999997</v>
      </c>
      <c r="E20" s="293">
        <f>SUM(E14:E19)</f>
        <v>28.650000000000002</v>
      </c>
      <c r="F20" s="293">
        <f>SUM(F14:F19)</f>
        <v>133.4</v>
      </c>
      <c r="G20" s="293">
        <f>SUM(G14:G19)</f>
        <v>936.82000000000016</v>
      </c>
      <c r="H20" s="294"/>
      <c r="I20" s="294"/>
    </row>
    <row r="21" spans="1:10" ht="21" customHeight="1" x14ac:dyDescent="0.3">
      <c r="A21" s="311" t="s">
        <v>42</v>
      </c>
      <c r="B21" s="286"/>
      <c r="C21" s="312">
        <f>C12+C20</f>
        <v>161.09</v>
      </c>
      <c r="D21" s="312">
        <f>D12+D20</f>
        <v>67.2</v>
      </c>
      <c r="E21" s="312">
        <f>E12+E20</f>
        <v>57.370000000000005</v>
      </c>
      <c r="F21" s="312">
        <f>F12+F20</f>
        <v>183.4</v>
      </c>
      <c r="G21" s="312">
        <f>G12+G20</f>
        <v>1533.3200000000002</v>
      </c>
      <c r="H21" s="286"/>
      <c r="I21" s="313"/>
      <c r="J21" s="169"/>
    </row>
    <row r="22" spans="1:10" ht="21" customHeight="1" x14ac:dyDescent="0.3">
      <c r="A22" s="311" t="s">
        <v>277</v>
      </c>
      <c r="B22" s="286"/>
      <c r="C22" s="312"/>
      <c r="D22" s="312">
        <f>'1 день 7-10 лет'!D24+'2 день 7-10 лет'!D22+'3 день 7-10 лет'!D22+'4 день 7-10 лет'!D23+'5. день 7-10 лет'!D21+'6 день 7-10 день'!D23+'7 день 7-10 лет '!D23+'8 день 7-10 лет'!D23+'9 день 7-10 лет'!D23+'10 день 7-10 лет'!D21</f>
        <v>588.17000000000019</v>
      </c>
      <c r="E22" s="312">
        <f>'1 день 7-10 лет'!E24+'2 день 7-10 лет'!E22+'3 день 7-10 лет'!E22+'4 день 7-10 лет'!E23+'5. день 7-10 лет'!E21+'6 день 7-10 день'!E23+'7 день 7-10 лет '!E23+'8 день 7-10 лет'!E23+'9 день 7-10 лет'!E23+'10 день 7-10 лет'!E21</f>
        <v>614.995</v>
      </c>
      <c r="F22" s="312">
        <f>'1 день 7-10 лет'!F24+'2 день 7-10 лет'!F22+'3 день 7-10 лет'!F22+'4 день 7-10 лет'!F23+'5. день 7-10 лет'!F21+'6 день 7-10 день'!F23+'7 день 7-10 лет '!F23+'8 день 7-10 лет'!F23+'9 день 7-10 лет'!F23+'10 день 7-10 лет'!F21</f>
        <v>2197.15</v>
      </c>
      <c r="G22" s="312">
        <f>'1 день 7-10 лет'!G24+'2 день 7-10 лет'!G22+'3 день 7-10 лет'!G22+'4 день 7-10 лет'!G23+'5. день 7-10 лет'!G21+'6 день 7-10 день'!G23+'7 день 7-10 лет '!G23+'8 день 7-10 лет'!G23+'9 день 7-10 лет'!G23+'10 день 7-10 лет'!G21</f>
        <v>16184.86</v>
      </c>
      <c r="H22" s="286"/>
      <c r="I22" s="313"/>
      <c r="J22" s="169"/>
    </row>
  </sheetData>
  <mergeCells count="13">
    <mergeCell ref="A1:I1"/>
    <mergeCell ref="A2:I2"/>
    <mergeCell ref="A3:I3"/>
    <mergeCell ref="I4:I6"/>
    <mergeCell ref="A13:I13"/>
    <mergeCell ref="A4:A6"/>
    <mergeCell ref="B4:B5"/>
    <mergeCell ref="C4:C6"/>
    <mergeCell ref="D4:D5"/>
    <mergeCell ref="E4:E5"/>
    <mergeCell ref="F4:F5"/>
    <mergeCell ref="G4:G5"/>
    <mergeCell ref="H4:H6"/>
  </mergeCells>
  <pageMargins left="0.31496062992125984" right="0.31496062992125984" top="0.55118110236220474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40"/>
  <sheetViews>
    <sheetView view="pageBreakPreview" topLeftCell="A19" zoomScaleSheetLayoutView="100" workbookViewId="0">
      <selection activeCell="O26" activeCellId="1" sqref="A24:L24 O26"/>
    </sheetView>
  </sheetViews>
  <sheetFormatPr defaultColWidth="9.140625" defaultRowHeight="12.75" x14ac:dyDescent="0.2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 x14ac:dyDescent="0.2">
      <c r="A1" s="342" t="s">
        <v>178</v>
      </c>
      <c r="B1" s="342"/>
      <c r="C1" s="342"/>
      <c r="D1" s="342"/>
      <c r="E1" s="342"/>
      <c r="F1" s="342"/>
      <c r="G1" s="342"/>
      <c r="H1" s="342"/>
      <c r="I1" s="342"/>
      <c r="J1" s="342" t="s">
        <v>128</v>
      </c>
      <c r="K1" s="342"/>
      <c r="L1" s="342"/>
    </row>
    <row r="2" spans="1:12" ht="19.5" customHeight="1" x14ac:dyDescent="0.2">
      <c r="A2" s="343" t="s">
        <v>1</v>
      </c>
      <c r="B2" s="343" t="s">
        <v>129</v>
      </c>
      <c r="C2" s="343" t="s">
        <v>130</v>
      </c>
      <c r="D2" s="344" t="s">
        <v>131</v>
      </c>
      <c r="E2" s="344" t="s">
        <v>132</v>
      </c>
      <c r="F2" s="345" t="s">
        <v>133</v>
      </c>
      <c r="G2" s="345" t="s">
        <v>134</v>
      </c>
      <c r="H2" s="346" t="s">
        <v>135</v>
      </c>
      <c r="I2" s="346"/>
      <c r="J2" s="346"/>
      <c r="K2" s="346"/>
      <c r="L2" s="346"/>
    </row>
    <row r="3" spans="1:12" ht="13.5" customHeight="1" x14ac:dyDescent="0.2">
      <c r="A3" s="343"/>
      <c r="B3" s="343"/>
      <c r="C3" s="343"/>
      <c r="D3" s="344"/>
      <c r="E3" s="344"/>
      <c r="F3" s="345"/>
      <c r="G3" s="34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 x14ac:dyDescent="0.2">
      <c r="A4" s="355" t="s">
        <v>179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</row>
    <row r="5" spans="1:12" ht="13.5" customHeight="1" x14ac:dyDescent="0.2">
      <c r="A5" s="350" t="s">
        <v>264</v>
      </c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2"/>
    </row>
    <row r="6" spans="1:12" ht="15.75" customHeight="1" x14ac:dyDescent="0.2">
      <c r="A6" s="24" t="s">
        <v>180</v>
      </c>
      <c r="B6" s="25">
        <v>185</v>
      </c>
      <c r="C6" s="26">
        <v>200</v>
      </c>
      <c r="D6" s="27">
        <v>135</v>
      </c>
      <c r="E6" s="27">
        <f>D6/100*27.56+D6</f>
        <v>172.20600000000002</v>
      </c>
      <c r="F6" s="28">
        <f>(B6*E6)/1000</f>
        <v>31.858110000000003</v>
      </c>
      <c r="G6" s="29"/>
      <c r="H6" s="15">
        <v>9.5</v>
      </c>
      <c r="I6" s="15">
        <v>16</v>
      </c>
      <c r="J6" s="15">
        <v>23</v>
      </c>
      <c r="K6" s="15">
        <v>274</v>
      </c>
      <c r="L6" s="15"/>
    </row>
    <row r="7" spans="1:12" ht="15" customHeight="1" x14ac:dyDescent="0.2">
      <c r="A7" s="24" t="s">
        <v>168</v>
      </c>
      <c r="B7" s="25">
        <v>1</v>
      </c>
      <c r="C7" s="26">
        <v>1</v>
      </c>
      <c r="D7" s="27">
        <v>17</v>
      </c>
      <c r="E7" s="27">
        <f>D7/100*30+D7</f>
        <v>22.1</v>
      </c>
      <c r="F7" s="28">
        <f>(B7*E7)/1000</f>
        <v>2.2100000000000002E-2</v>
      </c>
      <c r="G7" s="29"/>
      <c r="H7" s="15"/>
      <c r="I7" s="15"/>
      <c r="J7" s="15"/>
      <c r="K7" s="15"/>
      <c r="L7" s="15"/>
    </row>
    <row r="8" spans="1:12" ht="15.75" customHeight="1" x14ac:dyDescent="0.2">
      <c r="A8" s="24" t="s">
        <v>142</v>
      </c>
      <c r="B8" s="25">
        <v>5</v>
      </c>
      <c r="C8" s="26">
        <v>5</v>
      </c>
      <c r="D8" s="27">
        <v>395.5</v>
      </c>
      <c r="E8" s="27">
        <f>D8/100*30+D8</f>
        <v>514.15</v>
      </c>
      <c r="F8" s="28">
        <f>(B8*E8)/1000</f>
        <v>2.5707499999999999</v>
      </c>
      <c r="G8" s="29"/>
      <c r="H8" s="15"/>
      <c r="I8" s="15"/>
      <c r="J8" s="15"/>
      <c r="K8" s="15"/>
      <c r="L8" s="15"/>
    </row>
    <row r="9" spans="1:12" ht="13.5" customHeight="1" x14ac:dyDescent="0.2">
      <c r="A9" s="30" t="s">
        <v>143</v>
      </c>
      <c r="B9" s="25"/>
      <c r="C9" s="350" t="s">
        <v>29</v>
      </c>
      <c r="D9" s="351"/>
      <c r="E9" s="351"/>
      <c r="F9" s="352"/>
      <c r="G9" s="31">
        <f>F6+F7+F8</f>
        <v>34.450960000000002</v>
      </c>
      <c r="H9" s="15">
        <v>5.34</v>
      </c>
      <c r="I9" s="15">
        <v>11.23</v>
      </c>
      <c r="J9" s="15">
        <v>35.1</v>
      </c>
      <c r="K9" s="15">
        <v>263</v>
      </c>
      <c r="L9" s="15">
        <v>1.23</v>
      </c>
    </row>
    <row r="10" spans="1:12" s="32" customFormat="1" ht="19.5" customHeight="1" x14ac:dyDescent="0.25">
      <c r="A10" s="347" t="s">
        <v>149</v>
      </c>
      <c r="B10" s="347"/>
      <c r="C10" s="347"/>
      <c r="D10" s="347"/>
      <c r="E10" s="347"/>
      <c r="F10" s="347"/>
      <c r="G10" s="347"/>
      <c r="H10" s="347"/>
      <c r="I10" s="347"/>
      <c r="J10" s="347"/>
      <c r="K10" s="347"/>
      <c r="L10" s="347"/>
    </row>
    <row r="11" spans="1:12" s="32" customFormat="1" ht="19.5" customHeight="1" x14ac:dyDescent="0.25">
      <c r="A11" s="33" t="s">
        <v>150</v>
      </c>
      <c r="B11" s="34">
        <v>10</v>
      </c>
      <c r="C11" s="35">
        <v>10</v>
      </c>
      <c r="D11" s="36">
        <v>395.5</v>
      </c>
      <c r="E11" s="36">
        <f>D11/100*35+D11</f>
        <v>533.92499999999995</v>
      </c>
      <c r="F11" s="37">
        <f>(B11*E11)/1000</f>
        <v>5.3392499999999998</v>
      </c>
      <c r="G11" s="38">
        <f>F11</f>
        <v>5.3392499999999998</v>
      </c>
      <c r="H11" s="15">
        <v>4.6399999999999997</v>
      </c>
      <c r="I11" s="15">
        <v>5.9</v>
      </c>
      <c r="J11" s="15">
        <v>0</v>
      </c>
      <c r="K11" s="15">
        <v>70</v>
      </c>
      <c r="L11" s="15">
        <v>0.14000000000000001</v>
      </c>
    </row>
    <row r="12" spans="1:12" s="32" customFormat="1" ht="19.5" customHeight="1" x14ac:dyDescent="0.25">
      <c r="A12" s="347" t="s">
        <v>144</v>
      </c>
      <c r="B12" s="347"/>
      <c r="C12" s="347"/>
      <c r="D12" s="347"/>
      <c r="E12" s="347"/>
      <c r="F12" s="347"/>
      <c r="G12" s="347"/>
      <c r="H12" s="347"/>
      <c r="I12" s="347"/>
      <c r="J12" s="347"/>
      <c r="K12" s="347"/>
      <c r="L12" s="347"/>
    </row>
    <row r="13" spans="1:12" s="32" customFormat="1" ht="19.5" customHeight="1" x14ac:dyDescent="0.25">
      <c r="A13" s="33" t="s">
        <v>145</v>
      </c>
      <c r="B13" s="34">
        <v>21</v>
      </c>
      <c r="C13" s="35">
        <v>20</v>
      </c>
      <c r="D13" s="36">
        <v>415</v>
      </c>
      <c r="E13" s="36">
        <f>D13/100*35+D13</f>
        <v>560.25</v>
      </c>
      <c r="F13" s="37">
        <f>(B13*E13)/1000</f>
        <v>11.76525</v>
      </c>
      <c r="G13" s="38">
        <f>F13</f>
        <v>11.76525</v>
      </c>
      <c r="H13" s="15">
        <v>4.6399999999999997</v>
      </c>
      <c r="I13" s="15">
        <v>5.9</v>
      </c>
      <c r="J13" s="15">
        <v>0</v>
      </c>
      <c r="K13" s="15">
        <v>70</v>
      </c>
      <c r="L13" s="15">
        <v>0.14000000000000001</v>
      </c>
    </row>
    <row r="14" spans="1:12" ht="18.75" customHeight="1" x14ac:dyDescent="0.2">
      <c r="A14" s="350" t="s">
        <v>49</v>
      </c>
      <c r="B14" s="351"/>
      <c r="C14" s="351"/>
      <c r="D14" s="351"/>
      <c r="E14" s="351"/>
      <c r="F14" s="351"/>
      <c r="G14" s="351"/>
      <c r="H14" s="351"/>
      <c r="I14" s="351"/>
      <c r="J14" s="351"/>
      <c r="K14" s="351"/>
      <c r="L14" s="352"/>
    </row>
    <row r="15" spans="1:12" ht="16.5" customHeight="1" x14ac:dyDescent="0.2">
      <c r="A15" s="21" t="s">
        <v>140</v>
      </c>
      <c r="B15" s="15">
        <v>180</v>
      </c>
      <c r="C15" s="20">
        <v>180</v>
      </c>
      <c r="D15" s="39">
        <v>62</v>
      </c>
      <c r="E15" s="27">
        <f>D15/100*30+D15</f>
        <v>80.599999999999994</v>
      </c>
      <c r="F15" s="28">
        <f>(B15*E15)/1000</f>
        <v>14.507999999999997</v>
      </c>
      <c r="G15" s="29"/>
      <c r="H15" s="15"/>
      <c r="I15" s="15"/>
      <c r="J15" s="15"/>
      <c r="K15" s="15"/>
      <c r="L15" s="15"/>
    </row>
    <row r="16" spans="1:12" ht="14.25" customHeight="1" x14ac:dyDescent="0.2">
      <c r="A16" s="21" t="s">
        <v>141</v>
      </c>
      <c r="B16" s="15">
        <v>7</v>
      </c>
      <c r="C16" s="20">
        <v>7</v>
      </c>
      <c r="D16" s="39">
        <v>55</v>
      </c>
      <c r="E16" s="27">
        <f>D16/100*30+D16</f>
        <v>71.5</v>
      </c>
      <c r="F16" s="28">
        <f>(B16*E16)/1000</f>
        <v>0.50049999999999994</v>
      </c>
      <c r="G16" s="40"/>
      <c r="H16" s="15">
        <v>7.0000000000000007E-2</v>
      </c>
      <c r="I16" s="15">
        <v>0.02</v>
      </c>
      <c r="J16" s="15">
        <v>15</v>
      </c>
      <c r="K16" s="15">
        <v>60</v>
      </c>
      <c r="L16" s="15"/>
    </row>
    <row r="17" spans="1:12" ht="14.25" customHeight="1" x14ac:dyDescent="0.2">
      <c r="A17" s="21" t="s">
        <v>181</v>
      </c>
      <c r="B17" s="15">
        <v>5</v>
      </c>
      <c r="C17" s="20">
        <v>5</v>
      </c>
      <c r="D17" s="39">
        <v>270</v>
      </c>
      <c r="E17" s="27">
        <f>D17/100*30+D17</f>
        <v>351</v>
      </c>
      <c r="F17" s="28">
        <f>(B17*E17)/1000</f>
        <v>1.7549999999999999</v>
      </c>
      <c r="G17" s="40"/>
      <c r="H17" s="15"/>
      <c r="I17" s="15"/>
      <c r="J17" s="15"/>
      <c r="K17" s="15"/>
      <c r="L17" s="15"/>
    </row>
    <row r="18" spans="1:12" ht="13.5" customHeight="1" x14ac:dyDescent="0.2">
      <c r="A18" s="30" t="s">
        <v>143</v>
      </c>
      <c r="B18" s="25"/>
      <c r="C18" s="350">
        <v>200</v>
      </c>
      <c r="D18" s="351"/>
      <c r="E18" s="351"/>
      <c r="F18" s="352"/>
      <c r="G18" s="31">
        <f>F14+F15+F16+F17</f>
        <v>16.763499999999997</v>
      </c>
      <c r="H18" s="15">
        <v>5.34</v>
      </c>
      <c r="I18" s="15">
        <v>11.23</v>
      </c>
      <c r="J18" s="15">
        <v>35.1</v>
      </c>
      <c r="K18" s="15">
        <v>263</v>
      </c>
      <c r="L18" s="15">
        <v>1.23</v>
      </c>
    </row>
    <row r="19" spans="1:12" s="41" customFormat="1" ht="16.5" customHeight="1" x14ac:dyDescent="0.25">
      <c r="A19" s="362" t="s">
        <v>16</v>
      </c>
      <c r="B19" s="363"/>
      <c r="C19" s="363"/>
      <c r="D19" s="351"/>
      <c r="E19" s="351"/>
      <c r="F19" s="351"/>
      <c r="G19" s="351"/>
      <c r="H19" s="351"/>
      <c r="I19" s="351"/>
      <c r="J19" s="351"/>
      <c r="K19" s="351"/>
      <c r="L19" s="352"/>
    </row>
    <row r="20" spans="1:12" s="41" customFormat="1" ht="18" customHeight="1" x14ac:dyDescent="0.25">
      <c r="A20" s="24" t="s">
        <v>148</v>
      </c>
      <c r="B20" s="25">
        <v>60</v>
      </c>
      <c r="C20" s="26">
        <v>60</v>
      </c>
      <c r="D20" s="27">
        <v>58</v>
      </c>
      <c r="E20" s="27">
        <f>D20/100*35+D20</f>
        <v>78.3</v>
      </c>
      <c r="F20" s="28">
        <f>(B20*E20)/1000</f>
        <v>4.6980000000000004</v>
      </c>
      <c r="G20" s="42">
        <f>F20</f>
        <v>4.6980000000000004</v>
      </c>
      <c r="H20" s="15">
        <v>8</v>
      </c>
      <c r="I20" s="15">
        <v>1</v>
      </c>
      <c r="J20" s="15">
        <v>53</v>
      </c>
      <c r="K20" s="15">
        <v>250</v>
      </c>
      <c r="L20" s="15"/>
    </row>
    <row r="21" spans="1:12" ht="17.25" customHeight="1" x14ac:dyDescent="0.2">
      <c r="A21" s="356"/>
      <c r="B21" s="357"/>
      <c r="C21" s="357"/>
      <c r="D21" s="358"/>
      <c r="E21" s="43"/>
      <c r="F21" s="40"/>
      <c r="G21" s="40">
        <f>G9+G13+G18+G20+G11</f>
        <v>73.016959999999983</v>
      </c>
      <c r="H21" s="40">
        <f>H9+H13+H17+H20</f>
        <v>17.98</v>
      </c>
      <c r="I21" s="40">
        <f>I9+I13+I17+I20</f>
        <v>18.130000000000003</v>
      </c>
      <c r="J21" s="40">
        <f>J9+J13+J17+J20</f>
        <v>88.1</v>
      </c>
      <c r="K21" s="40">
        <f>K9+K13+K17+K20</f>
        <v>583</v>
      </c>
      <c r="L21" s="40">
        <f>L9+L13+L17+L20</f>
        <v>1.37</v>
      </c>
    </row>
    <row r="22" spans="1:12" ht="16.5" customHeight="1" x14ac:dyDescent="0.3">
      <c r="A22" s="348" t="s">
        <v>154</v>
      </c>
      <c r="B22" s="349"/>
      <c r="C22" s="349"/>
      <c r="D22" s="349"/>
      <c r="E22" s="349"/>
      <c r="F22" s="349"/>
      <c r="G22" s="349"/>
      <c r="H22" s="349"/>
      <c r="I22" s="349"/>
      <c r="J22" s="349"/>
      <c r="K22" s="349"/>
      <c r="L22" s="349"/>
    </row>
    <row r="23" spans="1:12" s="44" customFormat="1" x14ac:dyDescent="0.2">
      <c r="A23" s="350" t="s">
        <v>51</v>
      </c>
      <c r="B23" s="351"/>
      <c r="C23" s="351"/>
      <c r="D23" s="351"/>
      <c r="E23" s="351"/>
      <c r="F23" s="351"/>
      <c r="G23" s="351"/>
      <c r="H23" s="351"/>
      <c r="I23" s="351"/>
      <c r="J23" s="351"/>
      <c r="K23" s="351"/>
      <c r="L23" s="352"/>
    </row>
    <row r="24" spans="1:12" s="44" customFormat="1" ht="13.5" thickBot="1" x14ac:dyDescent="0.25">
      <c r="A24" s="13" t="s">
        <v>182</v>
      </c>
      <c r="B24" s="12">
        <v>67.8</v>
      </c>
      <c r="C24" s="12">
        <v>60</v>
      </c>
      <c r="D24" s="45">
        <v>75</v>
      </c>
      <c r="E24" s="15">
        <f>D24/100*35+D24</f>
        <v>101.25</v>
      </c>
      <c r="F24" s="29">
        <f>(B24*E24)/1000</f>
        <v>6.8647499999999999</v>
      </c>
      <c r="G24" s="29"/>
      <c r="H24" s="46"/>
      <c r="I24" s="46"/>
      <c r="J24" s="46"/>
      <c r="K24" s="46"/>
      <c r="L24" s="46"/>
    </row>
    <row r="25" spans="1:12" s="44" customFormat="1" ht="13.5" thickBot="1" x14ac:dyDescent="0.25">
      <c r="A25" s="13" t="s">
        <v>183</v>
      </c>
      <c r="B25" s="12">
        <v>67.8</v>
      </c>
      <c r="C25" s="12">
        <v>60</v>
      </c>
      <c r="D25" s="47">
        <v>60</v>
      </c>
      <c r="E25" s="15">
        <f>D25/100*35+D25</f>
        <v>81</v>
      </c>
      <c r="F25" s="29">
        <f>(B25*E25)/1000</f>
        <v>5.4918000000000005</v>
      </c>
      <c r="G25" s="40"/>
      <c r="H25" s="48"/>
      <c r="I25" s="48"/>
      <c r="J25" s="48"/>
      <c r="K25" s="48"/>
      <c r="L25" s="48"/>
    </row>
    <row r="26" spans="1:12" x14ac:dyDescent="0.2">
      <c r="A26" s="49" t="s">
        <v>143</v>
      </c>
      <c r="B26" s="353" t="s">
        <v>184</v>
      </c>
      <c r="C26" s="354"/>
      <c r="D26" s="15"/>
      <c r="E26" s="15"/>
      <c r="F26" s="29"/>
      <c r="G26" s="40">
        <v>10</v>
      </c>
      <c r="H26" s="50"/>
      <c r="I26" s="50"/>
      <c r="J26" s="50"/>
      <c r="K26" s="50"/>
      <c r="L26" s="50"/>
    </row>
    <row r="27" spans="1:12" ht="15.75" customHeight="1" x14ac:dyDescent="0.2">
      <c r="A27" s="350" t="s">
        <v>20</v>
      </c>
      <c r="B27" s="351"/>
      <c r="C27" s="351"/>
      <c r="D27" s="351"/>
      <c r="E27" s="351"/>
      <c r="F27" s="351"/>
      <c r="G27" s="351"/>
      <c r="H27" s="351"/>
      <c r="I27" s="351"/>
      <c r="J27" s="351"/>
      <c r="K27" s="351"/>
      <c r="L27" s="352"/>
    </row>
    <row r="28" spans="1:12" x14ac:dyDescent="0.2">
      <c r="A28" s="14" t="s">
        <v>169</v>
      </c>
      <c r="B28" s="15">
        <v>75</v>
      </c>
      <c r="C28" s="15">
        <v>60</v>
      </c>
      <c r="D28" s="15">
        <v>24</v>
      </c>
      <c r="E28" s="15">
        <f>D28/100*35+D28</f>
        <v>32.4</v>
      </c>
      <c r="F28" s="29">
        <f>(B28*E28)/1000</f>
        <v>2.4300000000000002</v>
      </c>
      <c r="G28" s="29"/>
      <c r="H28" s="50"/>
      <c r="I28" s="50"/>
      <c r="J28" s="50"/>
      <c r="K28" s="50"/>
      <c r="L28" s="50"/>
    </row>
    <row r="29" spans="1:12" x14ac:dyDescent="0.2">
      <c r="A29" s="14" t="s">
        <v>159</v>
      </c>
      <c r="B29" s="15">
        <v>50</v>
      </c>
      <c r="C29" s="15">
        <v>36</v>
      </c>
      <c r="D29" s="15">
        <v>45</v>
      </c>
      <c r="E29" s="15">
        <f t="shared" ref="E29:E35" si="0">D29/100*35+D29</f>
        <v>60.75</v>
      </c>
      <c r="F29" s="29">
        <f>(B29*E29)/1000</f>
        <v>3.0375000000000001</v>
      </c>
      <c r="G29" s="29"/>
      <c r="H29" s="50"/>
      <c r="I29" s="50"/>
      <c r="J29" s="50"/>
      <c r="K29" s="50"/>
      <c r="L29" s="50"/>
    </row>
    <row r="30" spans="1:12" x14ac:dyDescent="0.2">
      <c r="A30" s="14" t="s">
        <v>170</v>
      </c>
      <c r="B30" s="15">
        <v>15</v>
      </c>
      <c r="C30" s="15">
        <v>12.6</v>
      </c>
      <c r="D30" s="15">
        <v>24</v>
      </c>
      <c r="E30" s="15">
        <f t="shared" si="0"/>
        <v>32.4</v>
      </c>
      <c r="F30" s="29">
        <f t="shared" ref="F30:F36" si="1">(B30*E30)/1000</f>
        <v>0.48599999999999999</v>
      </c>
      <c r="G30" s="29"/>
      <c r="H30" s="50"/>
      <c r="I30" s="50"/>
      <c r="J30" s="50"/>
      <c r="K30" s="50"/>
      <c r="L30" s="50"/>
    </row>
    <row r="31" spans="1:12" x14ac:dyDescent="0.2">
      <c r="A31" s="14" t="s">
        <v>162</v>
      </c>
      <c r="B31" s="15">
        <v>20</v>
      </c>
      <c r="C31" s="15">
        <v>16</v>
      </c>
      <c r="D31" s="15">
        <v>30</v>
      </c>
      <c r="E31" s="15">
        <f t="shared" si="0"/>
        <v>40.5</v>
      </c>
      <c r="F31" s="29">
        <f t="shared" si="1"/>
        <v>0.81</v>
      </c>
      <c r="G31" s="29"/>
      <c r="H31" s="50"/>
      <c r="I31" s="50"/>
      <c r="J31" s="50"/>
      <c r="K31" s="50"/>
      <c r="L31" s="50"/>
    </row>
    <row r="32" spans="1:12" x14ac:dyDescent="0.2">
      <c r="A32" s="14" t="s">
        <v>167</v>
      </c>
      <c r="B32" s="15">
        <v>3</v>
      </c>
      <c r="C32" s="15">
        <v>3</v>
      </c>
      <c r="D32" s="15">
        <v>157</v>
      </c>
      <c r="E32" s="15">
        <f t="shared" si="0"/>
        <v>211.95</v>
      </c>
      <c r="F32" s="29">
        <f t="shared" si="1"/>
        <v>0.63584999999999992</v>
      </c>
      <c r="G32" s="29"/>
      <c r="H32" s="50"/>
      <c r="I32" s="50"/>
      <c r="J32" s="50"/>
      <c r="K32" s="50"/>
      <c r="L32" s="50"/>
    </row>
    <row r="33" spans="1:12" x14ac:dyDescent="0.2">
      <c r="A33" s="14" t="s">
        <v>171</v>
      </c>
      <c r="B33" s="15">
        <v>6</v>
      </c>
      <c r="C33" s="15">
        <v>6</v>
      </c>
      <c r="D33" s="15">
        <v>144</v>
      </c>
      <c r="E33" s="15">
        <f t="shared" si="0"/>
        <v>194.4</v>
      </c>
      <c r="F33" s="29">
        <f t="shared" si="1"/>
        <v>1.1664000000000001</v>
      </c>
      <c r="G33" s="29"/>
      <c r="H33" s="50"/>
      <c r="I33" s="50"/>
      <c r="J33" s="50"/>
      <c r="K33" s="50"/>
      <c r="L33" s="50"/>
    </row>
    <row r="34" spans="1:12" x14ac:dyDescent="0.2">
      <c r="A34" s="14" t="s">
        <v>168</v>
      </c>
      <c r="B34" s="15">
        <v>2</v>
      </c>
      <c r="C34" s="15">
        <v>2</v>
      </c>
      <c r="D34" s="15">
        <v>17</v>
      </c>
      <c r="E34" s="15">
        <f t="shared" si="0"/>
        <v>22.95</v>
      </c>
      <c r="F34" s="29">
        <f t="shared" si="1"/>
        <v>4.5899999999999996E-2</v>
      </c>
      <c r="G34" s="29"/>
      <c r="H34" s="50"/>
      <c r="I34" s="50"/>
      <c r="J34" s="50"/>
      <c r="K34" s="50"/>
      <c r="L34" s="50"/>
    </row>
    <row r="35" spans="1:12" x14ac:dyDescent="0.2">
      <c r="A35" s="14" t="s">
        <v>172</v>
      </c>
      <c r="B35" s="15">
        <v>0.05</v>
      </c>
      <c r="C35" s="15">
        <v>0.05</v>
      </c>
      <c r="D35" s="15">
        <v>450</v>
      </c>
      <c r="E35" s="15">
        <f t="shared" si="0"/>
        <v>607.5</v>
      </c>
      <c r="F35" s="29">
        <f t="shared" si="1"/>
        <v>3.0374999999999999E-2</v>
      </c>
      <c r="G35" s="29"/>
      <c r="H35" s="50"/>
      <c r="I35" s="50"/>
      <c r="J35" s="50"/>
      <c r="K35" s="50"/>
      <c r="L35" s="50"/>
    </row>
    <row r="36" spans="1:12" x14ac:dyDescent="0.2">
      <c r="A36" s="14" t="s">
        <v>173</v>
      </c>
      <c r="B36" s="15">
        <v>150</v>
      </c>
      <c r="C36" s="15">
        <v>150</v>
      </c>
      <c r="D36" s="15"/>
      <c r="E36" s="15"/>
      <c r="F36" s="29">
        <f t="shared" si="1"/>
        <v>0</v>
      </c>
      <c r="G36" s="29"/>
      <c r="H36" s="50"/>
      <c r="I36" s="50"/>
      <c r="J36" s="50"/>
      <c r="K36" s="50"/>
      <c r="L36" s="50"/>
    </row>
    <row r="37" spans="1:12" x14ac:dyDescent="0.2">
      <c r="A37" s="49" t="s">
        <v>143</v>
      </c>
      <c r="B37" s="353" t="s">
        <v>185</v>
      </c>
      <c r="C37" s="354"/>
      <c r="D37" s="51"/>
      <c r="E37" s="51"/>
      <c r="F37" s="52"/>
      <c r="G37" s="53">
        <v>15</v>
      </c>
      <c r="H37" s="54"/>
      <c r="I37" s="54"/>
      <c r="J37" s="54"/>
      <c r="K37" s="54"/>
      <c r="L37" s="54"/>
    </row>
    <row r="38" spans="1:12" x14ac:dyDescent="0.2">
      <c r="A38" s="350" t="s">
        <v>188</v>
      </c>
      <c r="B38" s="351"/>
      <c r="C38" s="351"/>
      <c r="D38" s="351"/>
      <c r="E38" s="351"/>
      <c r="F38" s="351"/>
      <c r="G38" s="351"/>
      <c r="H38" s="351"/>
      <c r="I38" s="351"/>
      <c r="J38" s="351"/>
      <c r="K38" s="351"/>
      <c r="L38" s="352"/>
    </row>
    <row r="39" spans="1:12" x14ac:dyDescent="0.2">
      <c r="A39" s="14" t="s">
        <v>189</v>
      </c>
      <c r="B39" s="18">
        <v>68</v>
      </c>
      <c r="C39" s="18">
        <v>68</v>
      </c>
      <c r="D39" s="15">
        <v>44</v>
      </c>
      <c r="E39" s="15">
        <f>D39/100*30+D39</f>
        <v>57.2</v>
      </c>
      <c r="F39" s="29">
        <f>(B39*E39)/1000</f>
        <v>3.8896000000000002</v>
      </c>
      <c r="G39" s="29"/>
      <c r="H39" s="50"/>
      <c r="I39" s="50"/>
      <c r="J39" s="50"/>
      <c r="K39" s="50"/>
      <c r="L39" s="50"/>
    </row>
    <row r="40" spans="1:12" x14ac:dyDescent="0.2">
      <c r="A40" s="14" t="s">
        <v>142</v>
      </c>
      <c r="B40" s="18">
        <v>9</v>
      </c>
      <c r="C40" s="18">
        <v>9</v>
      </c>
      <c r="D40" s="15">
        <v>395.5</v>
      </c>
      <c r="E40" s="15">
        <f>D40/100*30+D40</f>
        <v>514.15</v>
      </c>
      <c r="F40" s="29">
        <f t="shared" ref="F40:F53" si="2">(B40*E40)/1000</f>
        <v>4.6273499999999999</v>
      </c>
      <c r="G40" s="29"/>
      <c r="H40" s="50"/>
      <c r="I40" s="50"/>
      <c r="J40" s="50"/>
      <c r="K40" s="50"/>
      <c r="L40" s="50"/>
    </row>
    <row r="41" spans="1:12" x14ac:dyDescent="0.2">
      <c r="A41" s="14" t="s">
        <v>168</v>
      </c>
      <c r="B41" s="18">
        <v>0.7</v>
      </c>
      <c r="C41" s="18">
        <v>0.7</v>
      </c>
      <c r="D41" s="15">
        <v>17</v>
      </c>
      <c r="E41" s="15">
        <f>D41/100*30+D41</f>
        <v>22.1</v>
      </c>
      <c r="F41" s="29">
        <f t="shared" si="2"/>
        <v>1.5470000000000001E-2</v>
      </c>
      <c r="G41" s="29"/>
      <c r="H41" s="50"/>
      <c r="I41" s="50"/>
      <c r="J41" s="50"/>
      <c r="K41" s="50"/>
      <c r="L41" s="50"/>
    </row>
    <row r="42" spans="1:12" x14ac:dyDescent="0.2">
      <c r="A42" s="49" t="s">
        <v>143</v>
      </c>
      <c r="B42" s="353">
        <v>180</v>
      </c>
      <c r="C42" s="354"/>
      <c r="D42" s="51"/>
      <c r="E42" s="51"/>
      <c r="F42" s="52"/>
      <c r="G42" s="52">
        <v>15</v>
      </c>
      <c r="H42" s="54"/>
      <c r="I42" s="54"/>
      <c r="J42" s="54"/>
      <c r="K42" s="54"/>
      <c r="L42" s="54"/>
    </row>
    <row r="43" spans="1:12" x14ac:dyDescent="0.2">
      <c r="A43" s="362" t="s">
        <v>195</v>
      </c>
      <c r="B43" s="363"/>
      <c r="C43" s="363"/>
      <c r="D43" s="363"/>
      <c r="E43" s="363"/>
      <c r="F43" s="363"/>
      <c r="G43" s="363"/>
      <c r="H43" s="363"/>
      <c r="I43" s="363"/>
      <c r="J43" s="363"/>
      <c r="K43" s="363"/>
      <c r="L43" s="364"/>
    </row>
    <row r="44" spans="1:12" x14ac:dyDescent="0.2">
      <c r="A44" s="65" t="s">
        <v>190</v>
      </c>
      <c r="B44" s="66">
        <v>18</v>
      </c>
      <c r="C44" s="66">
        <v>17.82</v>
      </c>
      <c r="D44" s="15">
        <v>65</v>
      </c>
      <c r="E44" s="15">
        <f>D44/100*30+D44</f>
        <v>84.5</v>
      </c>
      <c r="F44" s="29">
        <f t="shared" si="2"/>
        <v>1.5209999999999999</v>
      </c>
      <c r="G44" s="29"/>
      <c r="H44" s="50"/>
      <c r="I44" s="50"/>
      <c r="J44" s="50"/>
      <c r="K44" s="50"/>
      <c r="L44" s="50"/>
    </row>
    <row r="45" spans="1:12" x14ac:dyDescent="0.2">
      <c r="A45" s="65" t="s">
        <v>161</v>
      </c>
      <c r="B45" s="66">
        <v>11.2</v>
      </c>
      <c r="C45" s="66">
        <v>9.41</v>
      </c>
      <c r="D45" s="15">
        <v>24</v>
      </c>
      <c r="E45" s="15">
        <f t="shared" ref="E45:E53" si="3">D45/100*30+D45</f>
        <v>31.2</v>
      </c>
      <c r="F45" s="29">
        <f t="shared" si="2"/>
        <v>0.34943999999999997</v>
      </c>
      <c r="G45" s="29"/>
      <c r="H45" s="50"/>
      <c r="I45" s="50"/>
      <c r="J45" s="50"/>
      <c r="K45" s="50"/>
      <c r="L45" s="50"/>
    </row>
    <row r="46" spans="1:12" x14ac:dyDescent="0.2">
      <c r="A46" s="65" t="s">
        <v>194</v>
      </c>
      <c r="B46" s="66">
        <v>100</v>
      </c>
      <c r="C46" s="66">
        <v>80</v>
      </c>
      <c r="D46" s="15">
        <v>184</v>
      </c>
      <c r="E46" s="15">
        <f t="shared" si="3"/>
        <v>239.2</v>
      </c>
      <c r="F46" s="29">
        <f t="shared" si="2"/>
        <v>23.92</v>
      </c>
      <c r="G46" s="29"/>
      <c r="H46" s="50"/>
      <c r="I46" s="50"/>
      <c r="J46" s="50"/>
      <c r="K46" s="50"/>
      <c r="L46" s="50"/>
    </row>
    <row r="47" spans="1:12" x14ac:dyDescent="0.2">
      <c r="A47" s="65" t="s">
        <v>140</v>
      </c>
      <c r="B47" s="66">
        <v>12.6</v>
      </c>
      <c r="C47" s="66">
        <v>12.6</v>
      </c>
      <c r="D47" s="15">
        <v>62</v>
      </c>
      <c r="E47" s="15">
        <f t="shared" si="3"/>
        <v>80.599999999999994</v>
      </c>
      <c r="F47" s="29">
        <f t="shared" si="2"/>
        <v>1.01556</v>
      </c>
      <c r="G47" s="29"/>
      <c r="H47" s="50"/>
      <c r="I47" s="50"/>
      <c r="J47" s="50"/>
      <c r="K47" s="50"/>
      <c r="L47" s="50"/>
    </row>
    <row r="48" spans="1:12" x14ac:dyDescent="0.2">
      <c r="A48" s="65" t="s">
        <v>191</v>
      </c>
      <c r="B48" s="66">
        <v>3.6</v>
      </c>
      <c r="C48" s="66">
        <v>3.6</v>
      </c>
      <c r="D48" s="15">
        <v>157</v>
      </c>
      <c r="E48" s="15">
        <f t="shared" si="3"/>
        <v>204.1</v>
      </c>
      <c r="F48" s="29">
        <f>(B48*E48)/1000</f>
        <v>0.73475999999999997</v>
      </c>
      <c r="G48" s="29"/>
      <c r="H48" s="50"/>
      <c r="I48" s="50"/>
      <c r="J48" s="50"/>
      <c r="K48" s="50"/>
      <c r="L48" s="50"/>
    </row>
    <row r="49" spans="1:12" x14ac:dyDescent="0.2">
      <c r="A49" s="65" t="s">
        <v>192</v>
      </c>
      <c r="B49" s="66">
        <v>2.5</v>
      </c>
      <c r="C49" s="66">
        <v>2.5</v>
      </c>
      <c r="D49" s="15">
        <v>37</v>
      </c>
      <c r="E49" s="15">
        <f t="shared" si="3"/>
        <v>48.1</v>
      </c>
      <c r="F49" s="29">
        <f>(B49*E49)/1000</f>
        <v>0.12025</v>
      </c>
      <c r="G49" s="29"/>
      <c r="H49" s="50"/>
      <c r="I49" s="50"/>
      <c r="J49" s="50"/>
      <c r="K49" s="50"/>
      <c r="L49" s="50"/>
    </row>
    <row r="50" spans="1:12" x14ac:dyDescent="0.2">
      <c r="A50" s="65" t="s">
        <v>141</v>
      </c>
      <c r="B50" s="66">
        <v>0.5</v>
      </c>
      <c r="C50" s="66">
        <v>0.5</v>
      </c>
      <c r="D50" s="15">
        <v>55</v>
      </c>
      <c r="E50" s="15">
        <f t="shared" si="3"/>
        <v>71.5</v>
      </c>
      <c r="F50" s="29">
        <f>(B50*E50)/1000</f>
        <v>3.5749999999999997E-2</v>
      </c>
      <c r="G50" s="29"/>
      <c r="H50" s="50"/>
      <c r="I50" s="50"/>
      <c r="J50" s="50"/>
      <c r="K50" s="50"/>
      <c r="L50" s="50"/>
    </row>
    <row r="51" spans="1:12" x14ac:dyDescent="0.2">
      <c r="A51" s="65" t="s">
        <v>162</v>
      </c>
      <c r="B51" s="66">
        <v>5</v>
      </c>
      <c r="C51" s="66">
        <v>4</v>
      </c>
      <c r="D51" s="15">
        <v>30</v>
      </c>
      <c r="E51" s="15">
        <f t="shared" si="3"/>
        <v>39</v>
      </c>
      <c r="F51" s="29">
        <f>(B51*E51)/1000</f>
        <v>0.19500000000000001</v>
      </c>
      <c r="G51" s="29"/>
      <c r="H51" s="50"/>
      <c r="I51" s="50"/>
      <c r="J51" s="50"/>
      <c r="K51" s="50"/>
      <c r="L51" s="50"/>
    </row>
    <row r="52" spans="1:12" x14ac:dyDescent="0.2">
      <c r="A52" s="65" t="s">
        <v>193</v>
      </c>
      <c r="B52" s="66">
        <v>5</v>
      </c>
      <c r="C52" s="66">
        <v>5</v>
      </c>
      <c r="D52" s="15">
        <v>144</v>
      </c>
      <c r="E52" s="15">
        <f t="shared" si="3"/>
        <v>187.2</v>
      </c>
      <c r="F52" s="29">
        <f>(B52*E52)/1000</f>
        <v>0.93600000000000005</v>
      </c>
      <c r="G52" s="29"/>
      <c r="H52" s="50"/>
      <c r="I52" s="50"/>
      <c r="J52" s="50"/>
      <c r="K52" s="50"/>
      <c r="L52" s="50"/>
    </row>
    <row r="53" spans="1:12" x14ac:dyDescent="0.2">
      <c r="A53" s="67" t="s">
        <v>168</v>
      </c>
      <c r="B53" s="68">
        <v>0.8</v>
      </c>
      <c r="C53" s="68">
        <v>0.8</v>
      </c>
      <c r="D53" s="15">
        <v>17</v>
      </c>
      <c r="E53" s="15">
        <f t="shared" si="3"/>
        <v>22.1</v>
      </c>
      <c r="F53" s="29">
        <f t="shared" si="2"/>
        <v>1.7680000000000005E-2</v>
      </c>
      <c r="G53" s="29"/>
      <c r="H53" s="50"/>
      <c r="I53" s="50"/>
      <c r="J53" s="50"/>
      <c r="K53" s="50"/>
      <c r="L53" s="50"/>
    </row>
    <row r="54" spans="1:12" ht="15" customHeight="1" x14ac:dyDescent="0.2">
      <c r="A54" s="49" t="s">
        <v>143</v>
      </c>
      <c r="B54" s="353">
        <v>100</v>
      </c>
      <c r="C54" s="354"/>
      <c r="D54" s="51"/>
      <c r="E54" s="51"/>
      <c r="F54" s="52"/>
      <c r="G54" s="53">
        <v>35</v>
      </c>
      <c r="H54" s="69"/>
      <c r="I54" s="54"/>
      <c r="J54" s="54"/>
      <c r="K54" s="54"/>
      <c r="L54" s="54"/>
    </row>
    <row r="55" spans="1:12" x14ac:dyDescent="0.2">
      <c r="A55" s="350" t="s">
        <v>23</v>
      </c>
      <c r="B55" s="351"/>
      <c r="C55" s="351"/>
      <c r="D55" s="351"/>
      <c r="E55" s="351"/>
      <c r="F55" s="351"/>
      <c r="G55" s="351"/>
      <c r="H55" s="351"/>
      <c r="I55" s="351"/>
      <c r="J55" s="351"/>
      <c r="K55" s="351"/>
      <c r="L55" s="352"/>
    </row>
    <row r="56" spans="1:12" x14ac:dyDescent="0.2">
      <c r="A56" s="57" t="s">
        <v>176</v>
      </c>
      <c r="B56" s="25">
        <v>25</v>
      </c>
      <c r="C56" s="25">
        <v>25</v>
      </c>
      <c r="D56" s="15">
        <v>97</v>
      </c>
      <c r="E56" s="15">
        <f>D56/100*30+D56</f>
        <v>126.1</v>
      </c>
      <c r="F56" s="29">
        <f>(B56*E56)/1000</f>
        <v>3.1524999999999999</v>
      </c>
      <c r="G56" s="29"/>
      <c r="H56" s="50"/>
      <c r="I56" s="50"/>
      <c r="J56" s="50"/>
      <c r="K56" s="50"/>
      <c r="L56" s="50"/>
    </row>
    <row r="57" spans="1:12" x14ac:dyDescent="0.2">
      <c r="A57" s="57" t="s">
        <v>147</v>
      </c>
      <c r="B57" s="25">
        <v>15</v>
      </c>
      <c r="C57" s="25">
        <v>15</v>
      </c>
      <c r="D57" s="15">
        <v>55</v>
      </c>
      <c r="E57" s="15">
        <f>D57/100*30+D57</f>
        <v>71.5</v>
      </c>
      <c r="F57" s="29">
        <f>(B57*E57)/1000</f>
        <v>1.0725</v>
      </c>
      <c r="G57" s="29"/>
      <c r="H57" s="50"/>
      <c r="I57" s="50"/>
      <c r="J57" s="50"/>
      <c r="K57" s="50"/>
      <c r="L57" s="50"/>
    </row>
    <row r="58" spans="1:12" x14ac:dyDescent="0.2">
      <c r="A58" s="58" t="s">
        <v>143</v>
      </c>
      <c r="B58" s="365">
        <v>200</v>
      </c>
      <c r="C58" s="366"/>
      <c r="D58" s="15"/>
      <c r="E58" s="15"/>
      <c r="F58" s="29"/>
      <c r="G58" s="40">
        <v>5</v>
      </c>
      <c r="H58" s="50"/>
      <c r="I58" s="50"/>
      <c r="J58" s="50"/>
      <c r="K58" s="50"/>
      <c r="L58" s="50"/>
    </row>
    <row r="59" spans="1:12" x14ac:dyDescent="0.2">
      <c r="A59" s="30" t="s">
        <v>163</v>
      </c>
      <c r="B59" s="59">
        <v>80</v>
      </c>
      <c r="C59" s="59">
        <v>80</v>
      </c>
      <c r="D59" s="359"/>
      <c r="E59" s="360"/>
      <c r="F59" s="360"/>
      <c r="G59" s="361"/>
      <c r="H59" s="50"/>
      <c r="I59" s="50"/>
      <c r="J59" s="50"/>
      <c r="K59" s="50"/>
      <c r="L59" s="61"/>
    </row>
    <row r="60" spans="1:12" x14ac:dyDescent="0.2">
      <c r="A60" s="24" t="s">
        <v>163</v>
      </c>
      <c r="B60" s="25">
        <v>30</v>
      </c>
      <c r="C60" s="25">
        <v>30</v>
      </c>
      <c r="D60" s="15">
        <v>40</v>
      </c>
      <c r="E60" s="15">
        <f>D60/100*30+D60</f>
        <v>52</v>
      </c>
      <c r="F60" s="29">
        <v>1.5</v>
      </c>
      <c r="G60" s="29"/>
      <c r="H60" s="50"/>
      <c r="I60" s="50"/>
      <c r="J60" s="50"/>
      <c r="K60" s="50"/>
      <c r="L60" s="61"/>
    </row>
    <row r="61" spans="1:12" x14ac:dyDescent="0.2">
      <c r="A61" s="30" t="s">
        <v>164</v>
      </c>
      <c r="B61" s="59">
        <v>30</v>
      </c>
      <c r="C61" s="59">
        <v>30</v>
      </c>
      <c r="D61" s="359"/>
      <c r="E61" s="360"/>
      <c r="F61" s="360"/>
      <c r="G61" s="361"/>
      <c r="H61" s="50"/>
      <c r="I61" s="50"/>
      <c r="J61" s="50"/>
      <c r="K61" s="50"/>
      <c r="L61" s="61"/>
    </row>
    <row r="62" spans="1:12" x14ac:dyDescent="0.2">
      <c r="A62" s="30" t="s">
        <v>164</v>
      </c>
      <c r="B62" s="59">
        <v>30</v>
      </c>
      <c r="C62" s="59">
        <v>30</v>
      </c>
      <c r="D62" s="15">
        <v>44</v>
      </c>
      <c r="E62" s="15">
        <f>D62/100*30+D62</f>
        <v>57.2</v>
      </c>
      <c r="F62" s="29">
        <v>1.5</v>
      </c>
      <c r="G62" s="40"/>
      <c r="H62" s="50"/>
      <c r="I62" s="50"/>
      <c r="J62" s="50"/>
      <c r="K62" s="50"/>
      <c r="L62" s="61"/>
    </row>
    <row r="63" spans="1:12" ht="15" customHeight="1" x14ac:dyDescent="0.2">
      <c r="A63" s="359" t="s">
        <v>133</v>
      </c>
      <c r="B63" s="360"/>
      <c r="C63" s="360"/>
      <c r="D63" s="361"/>
      <c r="E63" s="45"/>
      <c r="F63" s="29"/>
      <c r="G63" s="62">
        <f>G26+G37+G42+G54+G58+F60+F62</f>
        <v>83</v>
      </c>
      <c r="H63" s="50"/>
      <c r="I63" s="50"/>
      <c r="J63" s="50"/>
      <c r="K63" s="50"/>
      <c r="L63" s="50"/>
    </row>
    <row r="64" spans="1:12" x14ac:dyDescent="0.2">
      <c r="A64" s="22"/>
      <c r="B64" s="22"/>
      <c r="C64" s="63"/>
      <c r="E64" s="64"/>
      <c r="F64" s="22"/>
      <c r="G64" s="22"/>
    </row>
    <row r="65" spans="1:3" x14ac:dyDescent="0.2">
      <c r="A65" s="22"/>
      <c r="B65" s="22"/>
      <c r="C65" s="63"/>
    </row>
    <row r="66" spans="1:3" x14ac:dyDescent="0.2">
      <c r="A66" s="22"/>
      <c r="B66" s="22"/>
      <c r="C66" s="63"/>
    </row>
    <row r="67" spans="1:3" x14ac:dyDescent="0.2">
      <c r="A67" s="22"/>
      <c r="B67" s="22"/>
      <c r="C67" s="63"/>
    </row>
    <row r="68" spans="1:3" x14ac:dyDescent="0.2">
      <c r="A68" s="22"/>
      <c r="B68" s="22"/>
      <c r="C68" s="63"/>
    </row>
    <row r="69" spans="1:3" x14ac:dyDescent="0.2">
      <c r="A69" s="22"/>
      <c r="B69" s="22"/>
      <c r="C69" s="63"/>
    </row>
    <row r="70" spans="1:3" x14ac:dyDescent="0.2">
      <c r="A70" s="22"/>
      <c r="B70" s="22"/>
      <c r="C70" s="63"/>
    </row>
    <row r="71" spans="1:3" x14ac:dyDescent="0.2">
      <c r="A71" s="22"/>
      <c r="B71" s="22"/>
      <c r="C71" s="63"/>
    </row>
    <row r="72" spans="1:3" x14ac:dyDescent="0.2">
      <c r="A72" s="22"/>
      <c r="B72" s="22"/>
      <c r="C72" s="63"/>
    </row>
    <row r="73" spans="1:3" x14ac:dyDescent="0.2">
      <c r="A73" s="22"/>
      <c r="B73" s="22"/>
      <c r="C73" s="63"/>
    </row>
    <row r="74" spans="1:3" x14ac:dyDescent="0.2">
      <c r="A74" s="22"/>
      <c r="B74" s="22"/>
      <c r="C74" s="63"/>
    </row>
    <row r="75" spans="1:3" x14ac:dyDescent="0.2">
      <c r="A75" s="22"/>
      <c r="B75" s="22"/>
      <c r="C75" s="63"/>
    </row>
    <row r="76" spans="1:3" x14ac:dyDescent="0.2">
      <c r="A76" s="22"/>
      <c r="B76" s="22"/>
      <c r="C76" s="63"/>
    </row>
    <row r="77" spans="1:3" x14ac:dyDescent="0.2">
      <c r="A77" s="22"/>
      <c r="B77" s="22"/>
      <c r="C77" s="63"/>
    </row>
    <row r="78" spans="1:3" x14ac:dyDescent="0.2">
      <c r="A78" s="22"/>
      <c r="B78" s="22"/>
      <c r="C78" s="63"/>
    </row>
    <row r="79" spans="1:3" x14ac:dyDescent="0.2">
      <c r="A79" s="22"/>
      <c r="B79" s="22"/>
      <c r="C79" s="63"/>
    </row>
    <row r="80" spans="1:3" x14ac:dyDescent="0.2">
      <c r="A80" s="22"/>
      <c r="B80" s="22"/>
      <c r="C80" s="63"/>
    </row>
    <row r="81" spans="1:3" x14ac:dyDescent="0.2">
      <c r="A81" s="22"/>
      <c r="B81" s="22"/>
      <c r="C81" s="63"/>
    </row>
    <row r="82" spans="1:3" x14ac:dyDescent="0.2">
      <c r="A82" s="22"/>
      <c r="B82" s="22"/>
      <c r="C82" s="63"/>
    </row>
    <row r="83" spans="1:3" x14ac:dyDescent="0.2">
      <c r="A83" s="22"/>
      <c r="B83" s="22"/>
      <c r="C83" s="63"/>
    </row>
    <row r="84" spans="1:3" x14ac:dyDescent="0.2">
      <c r="A84" s="22"/>
      <c r="B84" s="22"/>
      <c r="C84" s="63"/>
    </row>
    <row r="85" spans="1:3" x14ac:dyDescent="0.2">
      <c r="A85" s="22"/>
      <c r="B85" s="22"/>
      <c r="C85" s="63"/>
    </row>
    <row r="86" spans="1:3" x14ac:dyDescent="0.2">
      <c r="A86" s="22"/>
      <c r="B86" s="22"/>
      <c r="C86" s="63"/>
    </row>
    <row r="87" spans="1:3" x14ac:dyDescent="0.2">
      <c r="A87" s="22"/>
      <c r="B87" s="22"/>
      <c r="C87" s="63"/>
    </row>
    <row r="88" spans="1:3" x14ac:dyDescent="0.2">
      <c r="A88" s="22"/>
      <c r="B88" s="22"/>
      <c r="C88" s="63"/>
    </row>
    <row r="89" spans="1:3" x14ac:dyDescent="0.2">
      <c r="A89" s="22"/>
      <c r="B89" s="22"/>
      <c r="C89" s="63"/>
    </row>
    <row r="90" spans="1:3" x14ac:dyDescent="0.2">
      <c r="A90" s="22"/>
      <c r="B90" s="22"/>
      <c r="C90" s="63"/>
    </row>
    <row r="91" spans="1:3" x14ac:dyDescent="0.2">
      <c r="A91" s="22"/>
      <c r="B91" s="22"/>
      <c r="C91" s="63"/>
    </row>
    <row r="92" spans="1:3" x14ac:dyDescent="0.2">
      <c r="A92" s="22"/>
      <c r="B92" s="22"/>
      <c r="C92" s="63"/>
    </row>
    <row r="93" spans="1:3" x14ac:dyDescent="0.2">
      <c r="A93" s="22"/>
      <c r="B93" s="22"/>
      <c r="C93" s="63"/>
    </row>
    <row r="94" spans="1:3" x14ac:dyDescent="0.2">
      <c r="A94" s="22"/>
      <c r="B94" s="22"/>
      <c r="C94" s="63"/>
    </row>
    <row r="95" spans="1:3" x14ac:dyDescent="0.2">
      <c r="A95" s="22"/>
      <c r="B95" s="22"/>
      <c r="C95" s="63"/>
    </row>
    <row r="96" spans="1:3" x14ac:dyDescent="0.2">
      <c r="A96" s="22"/>
      <c r="B96" s="22"/>
      <c r="C96" s="63"/>
    </row>
    <row r="97" spans="1:3" x14ac:dyDescent="0.2">
      <c r="A97" s="22"/>
      <c r="B97" s="22"/>
      <c r="C97" s="63"/>
    </row>
    <row r="98" spans="1:3" x14ac:dyDescent="0.2">
      <c r="A98" s="22"/>
      <c r="B98" s="22"/>
      <c r="C98" s="63"/>
    </row>
    <row r="99" spans="1:3" x14ac:dyDescent="0.2">
      <c r="A99" s="22"/>
      <c r="B99" s="22"/>
      <c r="C99" s="63"/>
    </row>
    <row r="100" spans="1:3" x14ac:dyDescent="0.2">
      <c r="A100" s="22"/>
      <c r="B100" s="22"/>
      <c r="C100" s="63"/>
    </row>
    <row r="101" spans="1:3" x14ac:dyDescent="0.2">
      <c r="A101" s="22"/>
      <c r="B101" s="22"/>
      <c r="C101" s="63"/>
    </row>
    <row r="102" spans="1:3" x14ac:dyDescent="0.2">
      <c r="A102" s="22"/>
      <c r="B102" s="22"/>
      <c r="C102" s="63"/>
    </row>
    <row r="103" spans="1:3" x14ac:dyDescent="0.2">
      <c r="A103" s="22"/>
      <c r="B103" s="22"/>
      <c r="C103" s="63"/>
    </row>
    <row r="104" spans="1:3" x14ac:dyDescent="0.2">
      <c r="A104" s="22"/>
      <c r="B104" s="22"/>
      <c r="C104" s="63"/>
    </row>
    <row r="105" spans="1:3" x14ac:dyDescent="0.2">
      <c r="A105" s="22"/>
      <c r="B105" s="22"/>
      <c r="C105" s="63"/>
    </row>
    <row r="106" spans="1:3" x14ac:dyDescent="0.2">
      <c r="A106" s="22"/>
      <c r="B106" s="22"/>
      <c r="C106" s="63"/>
    </row>
    <row r="107" spans="1:3" x14ac:dyDescent="0.2">
      <c r="A107" s="22"/>
      <c r="B107" s="22"/>
      <c r="C107" s="63"/>
    </row>
    <row r="108" spans="1:3" x14ac:dyDescent="0.2">
      <c r="A108" s="22"/>
      <c r="B108" s="22"/>
      <c r="C108" s="63"/>
    </row>
    <row r="109" spans="1:3" x14ac:dyDescent="0.2">
      <c r="A109" s="22"/>
      <c r="B109" s="22"/>
      <c r="C109" s="63"/>
    </row>
    <row r="110" spans="1:3" x14ac:dyDescent="0.2">
      <c r="A110" s="22"/>
      <c r="B110" s="22"/>
      <c r="C110" s="63"/>
    </row>
    <row r="111" spans="1:3" x14ac:dyDescent="0.2">
      <c r="A111" s="22"/>
      <c r="B111" s="22"/>
      <c r="C111" s="63"/>
    </row>
    <row r="112" spans="1:3" x14ac:dyDescent="0.2">
      <c r="A112" s="22"/>
      <c r="B112" s="22"/>
      <c r="C112" s="63"/>
    </row>
    <row r="113" spans="1:3" x14ac:dyDescent="0.2">
      <c r="A113" s="22"/>
      <c r="B113" s="22"/>
      <c r="C113" s="63"/>
    </row>
    <row r="114" spans="1:3" x14ac:dyDescent="0.2">
      <c r="A114" s="22"/>
      <c r="B114" s="22"/>
      <c r="C114" s="63"/>
    </row>
    <row r="115" spans="1:3" x14ac:dyDescent="0.2">
      <c r="A115" s="22"/>
      <c r="B115" s="22"/>
      <c r="C115" s="63"/>
    </row>
    <row r="116" spans="1:3" x14ac:dyDescent="0.2">
      <c r="A116" s="22"/>
      <c r="B116" s="22"/>
      <c r="C116" s="63"/>
    </row>
    <row r="117" spans="1:3" x14ac:dyDescent="0.2">
      <c r="A117" s="22"/>
      <c r="B117" s="22"/>
      <c r="C117" s="63"/>
    </row>
    <row r="118" spans="1:3" x14ac:dyDescent="0.2">
      <c r="A118" s="22"/>
      <c r="B118" s="22"/>
      <c r="C118" s="63"/>
    </row>
    <row r="119" spans="1:3" x14ac:dyDescent="0.2">
      <c r="A119" s="22"/>
      <c r="B119" s="22"/>
      <c r="C119" s="63"/>
    </row>
    <row r="120" spans="1:3" x14ac:dyDescent="0.2">
      <c r="A120" s="22"/>
      <c r="B120" s="22"/>
      <c r="C120" s="63"/>
    </row>
    <row r="121" spans="1:3" x14ac:dyDescent="0.2">
      <c r="A121" s="22"/>
      <c r="B121" s="22"/>
      <c r="C121" s="63"/>
    </row>
    <row r="122" spans="1:3" x14ac:dyDescent="0.2">
      <c r="A122" s="22"/>
      <c r="B122" s="22"/>
      <c r="C122" s="63"/>
    </row>
    <row r="123" spans="1:3" x14ac:dyDescent="0.2">
      <c r="A123" s="22"/>
      <c r="B123" s="22"/>
      <c r="C123" s="63"/>
    </row>
    <row r="124" spans="1:3" x14ac:dyDescent="0.2">
      <c r="A124" s="22"/>
      <c r="B124" s="22"/>
      <c r="C124" s="63"/>
    </row>
    <row r="125" spans="1:3" x14ac:dyDescent="0.2">
      <c r="A125" s="22"/>
      <c r="B125" s="22"/>
      <c r="C125" s="63"/>
    </row>
    <row r="126" spans="1:3" x14ac:dyDescent="0.2">
      <c r="A126" s="22"/>
      <c r="B126" s="22"/>
      <c r="C126" s="63"/>
    </row>
    <row r="127" spans="1:3" x14ac:dyDescent="0.2">
      <c r="A127" s="22"/>
      <c r="B127" s="22"/>
      <c r="C127" s="63"/>
    </row>
    <row r="128" spans="1:3" x14ac:dyDescent="0.2">
      <c r="A128" s="22"/>
      <c r="B128" s="22"/>
      <c r="C128" s="63"/>
    </row>
    <row r="129" spans="1:3" x14ac:dyDescent="0.2">
      <c r="A129" s="22"/>
      <c r="B129" s="22"/>
      <c r="C129" s="63"/>
    </row>
    <row r="130" spans="1:3" x14ac:dyDescent="0.2">
      <c r="A130" s="22"/>
      <c r="B130" s="22"/>
      <c r="C130" s="63"/>
    </row>
    <row r="131" spans="1:3" x14ac:dyDescent="0.2">
      <c r="A131" s="22"/>
      <c r="B131" s="22"/>
      <c r="C131" s="63"/>
    </row>
    <row r="132" spans="1:3" x14ac:dyDescent="0.2">
      <c r="A132" s="22"/>
      <c r="B132" s="22"/>
      <c r="C132" s="63"/>
    </row>
    <row r="133" spans="1:3" x14ac:dyDescent="0.2">
      <c r="A133" s="22"/>
      <c r="B133" s="22"/>
      <c r="C133" s="63"/>
    </row>
    <row r="134" spans="1:3" x14ac:dyDescent="0.2">
      <c r="A134" s="22"/>
      <c r="B134" s="22"/>
      <c r="C134" s="63"/>
    </row>
    <row r="135" spans="1:3" x14ac:dyDescent="0.2">
      <c r="A135" s="22"/>
      <c r="B135" s="22"/>
      <c r="C135" s="63"/>
    </row>
    <row r="136" spans="1:3" x14ac:dyDescent="0.2">
      <c r="A136" s="22"/>
      <c r="B136" s="22"/>
      <c r="C136" s="63"/>
    </row>
    <row r="137" spans="1:3" x14ac:dyDescent="0.2">
      <c r="A137" s="22"/>
      <c r="B137" s="22"/>
      <c r="C137" s="63"/>
    </row>
    <row r="138" spans="1:3" x14ac:dyDescent="0.2">
      <c r="A138" s="22"/>
      <c r="B138" s="22"/>
      <c r="C138" s="63"/>
    </row>
    <row r="139" spans="1:3" x14ac:dyDescent="0.2">
      <c r="A139" s="22"/>
      <c r="B139" s="22"/>
      <c r="C139" s="63"/>
    </row>
    <row r="140" spans="1:3" x14ac:dyDescent="0.2">
      <c r="A140" s="22"/>
      <c r="B140" s="22"/>
      <c r="C140" s="63"/>
    </row>
    <row r="141" spans="1:3" x14ac:dyDescent="0.2">
      <c r="A141" s="22"/>
      <c r="B141" s="22"/>
      <c r="C141" s="63"/>
    </row>
    <row r="142" spans="1:3" x14ac:dyDescent="0.2">
      <c r="A142" s="22"/>
      <c r="B142" s="22"/>
      <c r="C142" s="63"/>
    </row>
    <row r="143" spans="1:3" x14ac:dyDescent="0.2">
      <c r="A143" s="22"/>
      <c r="B143" s="22"/>
      <c r="C143" s="63"/>
    </row>
    <row r="144" spans="1:3" x14ac:dyDescent="0.2">
      <c r="A144" s="22"/>
      <c r="B144" s="22"/>
      <c r="C144" s="63"/>
    </row>
    <row r="145" spans="1:3" x14ac:dyDescent="0.2">
      <c r="A145" s="22"/>
      <c r="B145" s="22"/>
      <c r="C145" s="63"/>
    </row>
    <row r="146" spans="1:3" x14ac:dyDescent="0.2">
      <c r="A146" s="22"/>
      <c r="B146" s="22"/>
      <c r="C146" s="63"/>
    </row>
    <row r="147" spans="1:3" x14ac:dyDescent="0.2">
      <c r="A147" s="22"/>
      <c r="B147" s="22"/>
      <c r="C147" s="63"/>
    </row>
    <row r="148" spans="1:3" x14ac:dyDescent="0.2">
      <c r="A148" s="22"/>
      <c r="B148" s="22"/>
      <c r="C148" s="63"/>
    </row>
    <row r="149" spans="1:3" x14ac:dyDescent="0.2">
      <c r="A149" s="22"/>
      <c r="B149" s="22"/>
      <c r="C149" s="63"/>
    </row>
    <row r="150" spans="1:3" x14ac:dyDescent="0.2">
      <c r="A150" s="22"/>
      <c r="B150" s="22"/>
      <c r="C150" s="63"/>
    </row>
    <row r="151" spans="1:3" x14ac:dyDescent="0.2">
      <c r="A151" s="22"/>
      <c r="B151" s="22"/>
      <c r="C151" s="63"/>
    </row>
    <row r="152" spans="1:3" x14ac:dyDescent="0.2">
      <c r="A152" s="22"/>
      <c r="B152" s="22"/>
      <c r="C152" s="63"/>
    </row>
    <row r="153" spans="1:3" x14ac:dyDescent="0.2">
      <c r="A153" s="22"/>
      <c r="B153" s="22"/>
      <c r="C153" s="63"/>
    </row>
    <row r="154" spans="1:3" x14ac:dyDescent="0.2">
      <c r="A154" s="22"/>
      <c r="B154" s="22"/>
      <c r="C154" s="63"/>
    </row>
    <row r="155" spans="1:3" x14ac:dyDescent="0.2">
      <c r="A155" s="22"/>
      <c r="B155" s="22"/>
      <c r="C155" s="63"/>
    </row>
    <row r="156" spans="1:3" x14ac:dyDescent="0.2">
      <c r="A156" s="22"/>
      <c r="B156" s="22"/>
      <c r="C156" s="63"/>
    </row>
    <row r="157" spans="1:3" x14ac:dyDescent="0.2">
      <c r="A157" s="22"/>
      <c r="B157" s="22"/>
      <c r="C157" s="63"/>
    </row>
    <row r="158" spans="1:3" x14ac:dyDescent="0.2">
      <c r="A158" s="22"/>
      <c r="B158" s="22"/>
      <c r="C158" s="63"/>
    </row>
    <row r="159" spans="1:3" x14ac:dyDescent="0.2">
      <c r="A159" s="22"/>
      <c r="B159" s="22"/>
      <c r="C159" s="63"/>
    </row>
    <row r="160" spans="1:3" x14ac:dyDescent="0.2">
      <c r="A160" s="22"/>
      <c r="B160" s="22"/>
      <c r="C160" s="63"/>
    </row>
    <row r="161" spans="1:3" x14ac:dyDescent="0.2">
      <c r="A161" s="22"/>
      <c r="B161" s="22"/>
      <c r="C161" s="63"/>
    </row>
    <row r="162" spans="1:3" x14ac:dyDescent="0.2">
      <c r="A162" s="22"/>
      <c r="B162" s="22"/>
      <c r="C162" s="63"/>
    </row>
    <row r="163" spans="1:3" x14ac:dyDescent="0.2">
      <c r="A163" s="22"/>
      <c r="B163" s="22"/>
      <c r="C163" s="63"/>
    </row>
    <row r="164" spans="1:3" x14ac:dyDescent="0.2">
      <c r="A164" s="22"/>
      <c r="B164" s="22"/>
      <c r="C164" s="63"/>
    </row>
    <row r="165" spans="1:3" x14ac:dyDescent="0.2">
      <c r="A165" s="22"/>
      <c r="B165" s="22"/>
      <c r="C165" s="63"/>
    </row>
    <row r="166" spans="1:3" x14ac:dyDescent="0.2">
      <c r="A166" s="22"/>
      <c r="B166" s="22"/>
      <c r="C166" s="63"/>
    </row>
    <row r="167" spans="1:3" x14ac:dyDescent="0.2">
      <c r="A167" s="22"/>
      <c r="B167" s="22"/>
      <c r="C167" s="63"/>
    </row>
    <row r="168" spans="1:3" x14ac:dyDescent="0.2">
      <c r="A168" s="22"/>
      <c r="B168" s="22"/>
      <c r="C168" s="63"/>
    </row>
    <row r="169" spans="1:3" x14ac:dyDescent="0.2">
      <c r="A169" s="22"/>
      <c r="B169" s="22"/>
      <c r="C169" s="63"/>
    </row>
    <row r="170" spans="1:3" x14ac:dyDescent="0.2">
      <c r="A170" s="22"/>
      <c r="B170" s="22"/>
      <c r="C170" s="63"/>
    </row>
    <row r="171" spans="1:3" x14ac:dyDescent="0.2">
      <c r="A171" s="22"/>
      <c r="B171" s="22"/>
      <c r="C171" s="63"/>
    </row>
    <row r="172" spans="1:3" x14ac:dyDescent="0.2">
      <c r="A172" s="22"/>
      <c r="B172" s="22"/>
      <c r="C172" s="63"/>
    </row>
    <row r="173" spans="1:3" x14ac:dyDescent="0.2">
      <c r="A173" s="22"/>
      <c r="B173" s="22"/>
      <c r="C173" s="63"/>
    </row>
    <row r="174" spans="1:3" x14ac:dyDescent="0.2">
      <c r="A174" s="22"/>
      <c r="B174" s="22"/>
      <c r="C174" s="63"/>
    </row>
    <row r="175" spans="1:3" x14ac:dyDescent="0.2">
      <c r="A175" s="22"/>
      <c r="B175" s="22"/>
      <c r="C175" s="63"/>
    </row>
    <row r="176" spans="1:3" x14ac:dyDescent="0.2">
      <c r="A176" s="22"/>
      <c r="B176" s="22"/>
      <c r="C176" s="63"/>
    </row>
    <row r="177" spans="1:3" x14ac:dyDescent="0.2">
      <c r="A177" s="22"/>
      <c r="B177" s="22"/>
      <c r="C177" s="63"/>
    </row>
    <row r="178" spans="1:3" x14ac:dyDescent="0.2">
      <c r="A178" s="22"/>
      <c r="B178" s="22"/>
      <c r="C178" s="63"/>
    </row>
    <row r="179" spans="1:3" x14ac:dyDescent="0.2">
      <c r="A179" s="22"/>
      <c r="B179" s="22"/>
      <c r="C179" s="63"/>
    </row>
    <row r="180" spans="1:3" x14ac:dyDescent="0.2">
      <c r="A180" s="22"/>
      <c r="B180" s="22"/>
      <c r="C180" s="63"/>
    </row>
    <row r="181" spans="1:3" x14ac:dyDescent="0.2">
      <c r="A181" s="22"/>
      <c r="B181" s="22"/>
      <c r="C181" s="63"/>
    </row>
    <row r="182" spans="1:3" x14ac:dyDescent="0.2">
      <c r="A182" s="22"/>
      <c r="B182" s="22"/>
      <c r="C182" s="63"/>
    </row>
    <row r="183" spans="1:3" x14ac:dyDescent="0.2">
      <c r="A183" s="22"/>
      <c r="B183" s="22"/>
      <c r="C183" s="63"/>
    </row>
    <row r="184" spans="1:3" x14ac:dyDescent="0.2">
      <c r="A184" s="22"/>
      <c r="B184" s="22"/>
      <c r="C184" s="63"/>
    </row>
    <row r="185" spans="1:3" x14ac:dyDescent="0.2">
      <c r="A185" s="22"/>
      <c r="B185" s="22"/>
      <c r="C185" s="63"/>
    </row>
    <row r="186" spans="1:3" x14ac:dyDescent="0.2">
      <c r="A186" s="22"/>
      <c r="B186" s="22"/>
      <c r="C186" s="63"/>
    </row>
    <row r="187" spans="1:3" x14ac:dyDescent="0.2">
      <c r="A187" s="22"/>
      <c r="B187" s="22"/>
      <c r="C187" s="63"/>
    </row>
    <row r="188" spans="1:3" x14ac:dyDescent="0.2">
      <c r="A188" s="22"/>
      <c r="B188" s="22"/>
      <c r="C188" s="63"/>
    </row>
    <row r="189" spans="1:3" x14ac:dyDescent="0.2">
      <c r="A189" s="22"/>
      <c r="B189" s="22"/>
      <c r="C189" s="63"/>
    </row>
    <row r="190" spans="1:3" x14ac:dyDescent="0.2">
      <c r="A190" s="22"/>
      <c r="B190" s="22"/>
      <c r="C190" s="63"/>
    </row>
    <row r="191" spans="1:3" x14ac:dyDescent="0.2">
      <c r="A191" s="22"/>
      <c r="B191" s="22"/>
      <c r="C191" s="63"/>
    </row>
    <row r="192" spans="1:3" x14ac:dyDescent="0.2">
      <c r="A192" s="22"/>
      <c r="B192" s="22"/>
      <c r="C192" s="63"/>
    </row>
    <row r="193" spans="1:3" x14ac:dyDescent="0.2">
      <c r="A193" s="22"/>
      <c r="B193" s="22"/>
      <c r="C193" s="63"/>
    </row>
    <row r="194" spans="1:3" x14ac:dyDescent="0.2">
      <c r="A194" s="22"/>
      <c r="B194" s="22"/>
      <c r="C194" s="63"/>
    </row>
    <row r="195" spans="1:3" x14ac:dyDescent="0.2">
      <c r="A195" s="22"/>
      <c r="B195" s="22"/>
      <c r="C195" s="63"/>
    </row>
    <row r="196" spans="1:3" x14ac:dyDescent="0.2">
      <c r="A196" s="22"/>
      <c r="B196" s="22"/>
      <c r="C196" s="63"/>
    </row>
    <row r="197" spans="1:3" x14ac:dyDescent="0.2">
      <c r="A197" s="22"/>
      <c r="B197" s="22"/>
      <c r="C197" s="63"/>
    </row>
    <row r="198" spans="1:3" x14ac:dyDescent="0.2">
      <c r="A198" s="22"/>
      <c r="B198" s="22"/>
      <c r="C198" s="63"/>
    </row>
    <row r="199" spans="1:3" x14ac:dyDescent="0.2">
      <c r="A199" s="22"/>
      <c r="B199" s="22"/>
      <c r="C199" s="63"/>
    </row>
    <row r="200" spans="1:3" x14ac:dyDescent="0.2">
      <c r="A200" s="22"/>
      <c r="B200" s="22"/>
      <c r="C200" s="63"/>
    </row>
    <row r="201" spans="1:3" x14ac:dyDescent="0.2">
      <c r="A201" s="22"/>
      <c r="B201" s="22"/>
      <c r="C201" s="63"/>
    </row>
    <row r="202" spans="1:3" x14ac:dyDescent="0.2">
      <c r="A202" s="22"/>
      <c r="B202" s="22"/>
      <c r="C202" s="63"/>
    </row>
    <row r="203" spans="1:3" x14ac:dyDescent="0.2">
      <c r="A203" s="22"/>
      <c r="B203" s="22"/>
      <c r="C203" s="63"/>
    </row>
    <row r="204" spans="1:3" x14ac:dyDescent="0.2">
      <c r="A204" s="22"/>
      <c r="B204" s="22"/>
      <c r="C204" s="63"/>
    </row>
    <row r="205" spans="1:3" x14ac:dyDescent="0.2">
      <c r="A205" s="22"/>
      <c r="B205" s="22"/>
      <c r="C205" s="63"/>
    </row>
    <row r="206" spans="1:3" x14ac:dyDescent="0.2">
      <c r="A206" s="22"/>
      <c r="B206" s="22"/>
      <c r="C206" s="63"/>
    </row>
    <row r="207" spans="1:3" x14ac:dyDescent="0.2">
      <c r="A207" s="22"/>
      <c r="B207" s="22"/>
      <c r="C207" s="63"/>
    </row>
    <row r="208" spans="1:3" x14ac:dyDescent="0.2">
      <c r="A208" s="22"/>
      <c r="B208" s="22"/>
      <c r="C208" s="63"/>
    </row>
    <row r="209" spans="1:3" x14ac:dyDescent="0.2">
      <c r="A209" s="22"/>
      <c r="B209" s="22"/>
      <c r="C209" s="63"/>
    </row>
    <row r="210" spans="1:3" x14ac:dyDescent="0.2">
      <c r="A210" s="22"/>
      <c r="B210" s="22"/>
      <c r="C210" s="63"/>
    </row>
    <row r="211" spans="1:3" x14ac:dyDescent="0.2">
      <c r="A211" s="22"/>
      <c r="B211" s="22"/>
      <c r="C211" s="63"/>
    </row>
    <row r="212" spans="1:3" x14ac:dyDescent="0.2">
      <c r="A212" s="22"/>
      <c r="B212" s="22"/>
      <c r="C212" s="63"/>
    </row>
    <row r="213" spans="1:3" x14ac:dyDescent="0.2">
      <c r="A213" s="22"/>
      <c r="B213" s="22"/>
      <c r="C213" s="63"/>
    </row>
    <row r="214" spans="1:3" x14ac:dyDescent="0.2">
      <c r="A214" s="22"/>
      <c r="B214" s="22"/>
      <c r="C214" s="63"/>
    </row>
    <row r="215" spans="1:3" x14ac:dyDescent="0.2">
      <c r="A215" s="22"/>
      <c r="B215" s="22"/>
      <c r="C215" s="63"/>
    </row>
    <row r="216" spans="1:3" x14ac:dyDescent="0.2">
      <c r="A216" s="22"/>
      <c r="B216" s="22"/>
      <c r="C216" s="63"/>
    </row>
    <row r="217" spans="1:3" x14ac:dyDescent="0.2">
      <c r="A217" s="22"/>
      <c r="B217" s="22"/>
      <c r="C217" s="63"/>
    </row>
    <row r="218" spans="1:3" x14ac:dyDescent="0.2">
      <c r="A218" s="22"/>
      <c r="B218" s="22"/>
      <c r="C218" s="63"/>
    </row>
    <row r="219" spans="1:3" x14ac:dyDescent="0.2">
      <c r="A219" s="22"/>
      <c r="B219" s="22"/>
      <c r="C219" s="63"/>
    </row>
    <row r="220" spans="1:3" x14ac:dyDescent="0.2">
      <c r="A220" s="22"/>
      <c r="B220" s="22"/>
      <c r="C220" s="63"/>
    </row>
    <row r="221" spans="1:3" x14ac:dyDescent="0.2">
      <c r="A221" s="22"/>
      <c r="B221" s="22"/>
      <c r="C221" s="63"/>
    </row>
    <row r="222" spans="1:3" x14ac:dyDescent="0.2">
      <c r="A222" s="22"/>
      <c r="B222" s="22"/>
      <c r="C222" s="63"/>
    </row>
    <row r="223" spans="1:3" x14ac:dyDescent="0.2">
      <c r="A223" s="22"/>
      <c r="B223" s="22"/>
      <c r="C223" s="63"/>
    </row>
    <row r="224" spans="1:3" x14ac:dyDescent="0.2">
      <c r="A224" s="22"/>
      <c r="B224" s="22"/>
      <c r="C224" s="63"/>
    </row>
    <row r="225" spans="1:3" x14ac:dyDescent="0.2">
      <c r="A225" s="22"/>
      <c r="B225" s="22"/>
      <c r="C225" s="63"/>
    </row>
    <row r="226" spans="1:3" x14ac:dyDescent="0.2">
      <c r="A226" s="22"/>
      <c r="B226" s="22"/>
      <c r="C226" s="63"/>
    </row>
    <row r="227" spans="1:3" x14ac:dyDescent="0.2">
      <c r="A227" s="22"/>
      <c r="B227" s="22"/>
      <c r="C227" s="63"/>
    </row>
    <row r="228" spans="1:3" x14ac:dyDescent="0.2">
      <c r="A228" s="22"/>
      <c r="B228" s="22"/>
      <c r="C228" s="63"/>
    </row>
    <row r="229" spans="1:3" x14ac:dyDescent="0.2">
      <c r="A229" s="22"/>
      <c r="B229" s="22"/>
      <c r="C229" s="63"/>
    </row>
    <row r="230" spans="1:3" x14ac:dyDescent="0.2">
      <c r="A230" s="22"/>
      <c r="B230" s="22"/>
      <c r="C230" s="63"/>
    </row>
    <row r="231" spans="1:3" x14ac:dyDescent="0.2">
      <c r="A231" s="22"/>
      <c r="B231" s="22"/>
      <c r="C231" s="63"/>
    </row>
    <row r="232" spans="1:3" x14ac:dyDescent="0.2">
      <c r="A232" s="22"/>
      <c r="B232" s="22"/>
      <c r="C232" s="63"/>
    </row>
    <row r="233" spans="1:3" x14ac:dyDescent="0.2">
      <c r="A233" s="22"/>
      <c r="B233" s="22"/>
      <c r="C233" s="63"/>
    </row>
    <row r="234" spans="1:3" x14ac:dyDescent="0.2">
      <c r="A234" s="22"/>
      <c r="B234" s="22"/>
      <c r="C234" s="63"/>
    </row>
    <row r="235" spans="1:3" x14ac:dyDescent="0.2">
      <c r="A235" s="22"/>
      <c r="B235" s="22"/>
      <c r="C235" s="63"/>
    </row>
    <row r="236" spans="1:3" x14ac:dyDescent="0.2">
      <c r="A236" s="22"/>
      <c r="B236" s="22"/>
      <c r="C236" s="63"/>
    </row>
    <row r="237" spans="1:3" x14ac:dyDescent="0.2">
      <c r="A237" s="22"/>
      <c r="B237" s="22"/>
      <c r="C237" s="63"/>
    </row>
    <row r="238" spans="1:3" x14ac:dyDescent="0.2">
      <c r="A238" s="22"/>
      <c r="B238" s="22"/>
      <c r="C238" s="63"/>
    </row>
    <row r="239" spans="1:3" x14ac:dyDescent="0.2">
      <c r="A239" s="22"/>
      <c r="B239" s="22"/>
      <c r="C239" s="63"/>
    </row>
    <row r="240" spans="1:3" x14ac:dyDescent="0.2">
      <c r="A240" s="22"/>
      <c r="B240" s="22"/>
      <c r="C240" s="63"/>
    </row>
    <row r="241" spans="1:3" x14ac:dyDescent="0.2">
      <c r="A241" s="22"/>
      <c r="B241" s="22"/>
      <c r="C241" s="63"/>
    </row>
    <row r="242" spans="1:3" x14ac:dyDescent="0.2">
      <c r="A242" s="22"/>
      <c r="B242" s="22"/>
      <c r="C242" s="63"/>
    </row>
    <row r="243" spans="1:3" x14ac:dyDescent="0.2">
      <c r="A243" s="22"/>
      <c r="B243" s="22"/>
      <c r="C243" s="63"/>
    </row>
    <row r="244" spans="1:3" x14ac:dyDescent="0.2">
      <c r="A244" s="22"/>
      <c r="B244" s="22"/>
      <c r="C244" s="63"/>
    </row>
    <row r="245" spans="1:3" x14ac:dyDescent="0.2">
      <c r="A245" s="22"/>
      <c r="B245" s="22"/>
      <c r="C245" s="63"/>
    </row>
    <row r="246" spans="1:3" x14ac:dyDescent="0.2">
      <c r="A246" s="22"/>
      <c r="B246" s="22"/>
      <c r="C246" s="63"/>
    </row>
    <row r="247" spans="1:3" x14ac:dyDescent="0.2">
      <c r="A247" s="22"/>
      <c r="B247" s="22"/>
      <c r="C247" s="63"/>
    </row>
    <row r="248" spans="1:3" x14ac:dyDescent="0.2">
      <c r="A248" s="22"/>
      <c r="B248" s="22"/>
      <c r="C248" s="63"/>
    </row>
    <row r="249" spans="1:3" x14ac:dyDescent="0.2">
      <c r="A249" s="22"/>
      <c r="B249" s="22"/>
      <c r="C249" s="63"/>
    </row>
    <row r="250" spans="1:3" x14ac:dyDescent="0.2">
      <c r="A250" s="22"/>
      <c r="B250" s="22"/>
      <c r="C250" s="63"/>
    </row>
    <row r="251" spans="1:3" x14ac:dyDescent="0.2">
      <c r="A251" s="22"/>
      <c r="B251" s="22"/>
      <c r="C251" s="63"/>
    </row>
    <row r="252" spans="1:3" x14ac:dyDescent="0.2">
      <c r="A252" s="22"/>
      <c r="B252" s="22"/>
      <c r="C252" s="63"/>
    </row>
    <row r="253" spans="1:3" x14ac:dyDescent="0.2">
      <c r="A253" s="22"/>
      <c r="B253" s="22"/>
      <c r="C253" s="63"/>
    </row>
    <row r="254" spans="1:3" x14ac:dyDescent="0.2">
      <c r="A254" s="22"/>
      <c r="B254" s="22"/>
      <c r="C254" s="63"/>
    </row>
    <row r="255" spans="1:3" x14ac:dyDescent="0.2">
      <c r="A255" s="22"/>
      <c r="B255" s="22"/>
      <c r="C255" s="63"/>
    </row>
    <row r="256" spans="1:3" x14ac:dyDescent="0.2">
      <c r="A256" s="22"/>
      <c r="B256" s="22"/>
      <c r="C256" s="63"/>
    </row>
    <row r="257" spans="1:3" x14ac:dyDescent="0.2">
      <c r="A257" s="22"/>
      <c r="B257" s="22"/>
      <c r="C257" s="63"/>
    </row>
    <row r="258" spans="1:3" x14ac:dyDescent="0.2">
      <c r="A258" s="22"/>
      <c r="B258" s="22"/>
      <c r="C258" s="63"/>
    </row>
    <row r="259" spans="1:3" x14ac:dyDescent="0.2">
      <c r="A259" s="22"/>
      <c r="B259" s="22"/>
      <c r="C259" s="63"/>
    </row>
    <row r="260" spans="1:3" x14ac:dyDescent="0.2">
      <c r="A260" s="22"/>
      <c r="B260" s="22"/>
      <c r="C260" s="63"/>
    </row>
    <row r="261" spans="1:3" x14ac:dyDescent="0.2">
      <c r="A261" s="22"/>
      <c r="B261" s="22"/>
      <c r="C261" s="63"/>
    </row>
    <row r="262" spans="1:3" x14ac:dyDescent="0.2">
      <c r="A262" s="22"/>
      <c r="B262" s="22"/>
      <c r="C262" s="63"/>
    </row>
    <row r="263" spans="1:3" x14ac:dyDescent="0.2">
      <c r="A263" s="22"/>
      <c r="B263" s="22"/>
      <c r="C263" s="63"/>
    </row>
    <row r="264" spans="1:3" x14ac:dyDescent="0.2">
      <c r="A264" s="22"/>
      <c r="B264" s="22"/>
      <c r="C264" s="63"/>
    </row>
    <row r="265" spans="1:3" x14ac:dyDescent="0.2">
      <c r="A265" s="22"/>
      <c r="B265" s="22"/>
      <c r="C265" s="63"/>
    </row>
    <row r="266" spans="1:3" x14ac:dyDescent="0.2">
      <c r="A266" s="22"/>
      <c r="B266" s="22"/>
      <c r="C266" s="63"/>
    </row>
    <row r="267" spans="1:3" x14ac:dyDescent="0.2">
      <c r="A267" s="22"/>
      <c r="B267" s="22"/>
      <c r="C267" s="63"/>
    </row>
    <row r="268" spans="1:3" x14ac:dyDescent="0.2">
      <c r="A268" s="22"/>
      <c r="B268" s="22"/>
      <c r="C268" s="63"/>
    </row>
    <row r="269" spans="1:3" x14ac:dyDescent="0.2">
      <c r="A269" s="22"/>
      <c r="B269" s="22"/>
      <c r="C269" s="63"/>
    </row>
    <row r="270" spans="1:3" x14ac:dyDescent="0.2">
      <c r="A270" s="22"/>
      <c r="B270" s="22"/>
      <c r="C270" s="63"/>
    </row>
    <row r="271" spans="1:3" x14ac:dyDescent="0.2">
      <c r="A271" s="22"/>
      <c r="B271" s="22"/>
      <c r="C271" s="63"/>
    </row>
    <row r="272" spans="1:3" x14ac:dyDescent="0.2">
      <c r="A272" s="22"/>
      <c r="B272" s="22"/>
      <c r="C272" s="63"/>
    </row>
    <row r="273" spans="1:3" x14ac:dyDescent="0.2">
      <c r="A273" s="22"/>
      <c r="B273" s="22"/>
      <c r="C273" s="63"/>
    </row>
    <row r="274" spans="1:3" x14ac:dyDescent="0.2">
      <c r="A274" s="22"/>
      <c r="B274" s="22"/>
      <c r="C274" s="63"/>
    </row>
    <row r="275" spans="1:3" x14ac:dyDescent="0.2">
      <c r="A275" s="22"/>
      <c r="B275" s="22"/>
      <c r="C275" s="63"/>
    </row>
    <row r="276" spans="1:3" x14ac:dyDescent="0.2">
      <c r="A276" s="22"/>
      <c r="B276" s="22"/>
      <c r="C276" s="63"/>
    </row>
    <row r="277" spans="1:3" x14ac:dyDescent="0.2">
      <c r="A277" s="22"/>
      <c r="B277" s="22"/>
      <c r="C277" s="63"/>
    </row>
    <row r="278" spans="1:3" x14ac:dyDescent="0.2">
      <c r="A278" s="22"/>
      <c r="B278" s="22"/>
      <c r="C278" s="63"/>
    </row>
    <row r="279" spans="1:3" x14ac:dyDescent="0.2">
      <c r="A279" s="22"/>
      <c r="B279" s="22"/>
      <c r="C279" s="63"/>
    </row>
    <row r="280" spans="1:3" x14ac:dyDescent="0.2">
      <c r="A280" s="22"/>
      <c r="B280" s="22"/>
      <c r="C280" s="63"/>
    </row>
    <row r="281" spans="1:3" x14ac:dyDescent="0.2">
      <c r="A281" s="22"/>
      <c r="B281" s="22"/>
      <c r="C281" s="63"/>
    </row>
    <row r="282" spans="1:3" x14ac:dyDescent="0.2">
      <c r="A282" s="22"/>
      <c r="B282" s="22"/>
      <c r="C282" s="63"/>
    </row>
    <row r="283" spans="1:3" x14ac:dyDescent="0.2">
      <c r="A283" s="22"/>
      <c r="B283" s="22"/>
      <c r="C283" s="63"/>
    </row>
    <row r="284" spans="1:3" x14ac:dyDescent="0.2">
      <c r="A284" s="22"/>
      <c r="B284" s="22"/>
      <c r="C284" s="63"/>
    </row>
    <row r="285" spans="1:3" x14ac:dyDescent="0.2">
      <c r="A285" s="22"/>
      <c r="B285" s="22"/>
      <c r="C285" s="63"/>
    </row>
    <row r="286" spans="1:3" x14ac:dyDescent="0.2">
      <c r="A286" s="22"/>
      <c r="B286" s="22"/>
      <c r="C286" s="63"/>
    </row>
    <row r="287" spans="1:3" x14ac:dyDescent="0.2">
      <c r="A287" s="22"/>
      <c r="B287" s="22"/>
      <c r="C287" s="63"/>
    </row>
    <row r="288" spans="1:3" x14ac:dyDescent="0.2">
      <c r="A288" s="22"/>
      <c r="B288" s="22"/>
      <c r="C288" s="63"/>
    </row>
    <row r="289" spans="1:3" x14ac:dyDescent="0.2">
      <c r="A289" s="22"/>
      <c r="B289" s="22"/>
      <c r="C289" s="63"/>
    </row>
    <row r="290" spans="1:3" x14ac:dyDescent="0.2">
      <c r="A290" s="22"/>
      <c r="B290" s="22"/>
      <c r="C290" s="63"/>
    </row>
    <row r="291" spans="1:3" x14ac:dyDescent="0.2">
      <c r="A291" s="22"/>
      <c r="B291" s="22"/>
      <c r="C291" s="63"/>
    </row>
    <row r="292" spans="1:3" x14ac:dyDescent="0.2">
      <c r="A292" s="22"/>
      <c r="B292" s="22"/>
      <c r="C292" s="63"/>
    </row>
    <row r="293" spans="1:3" x14ac:dyDescent="0.2">
      <c r="A293" s="22"/>
      <c r="B293" s="22"/>
      <c r="C293" s="63"/>
    </row>
    <row r="294" spans="1:3" x14ac:dyDescent="0.2">
      <c r="A294" s="22"/>
      <c r="B294" s="22"/>
      <c r="C294" s="63"/>
    </row>
    <row r="295" spans="1:3" x14ac:dyDescent="0.2">
      <c r="A295" s="22"/>
      <c r="B295" s="22"/>
      <c r="C295" s="63"/>
    </row>
    <row r="296" spans="1:3" x14ac:dyDescent="0.2">
      <c r="A296" s="22"/>
      <c r="B296" s="22"/>
      <c r="C296" s="63"/>
    </row>
    <row r="297" spans="1:3" x14ac:dyDescent="0.2">
      <c r="A297" s="22"/>
      <c r="B297" s="22"/>
      <c r="C297" s="63"/>
    </row>
    <row r="298" spans="1:3" x14ac:dyDescent="0.2">
      <c r="A298" s="22"/>
      <c r="B298" s="22"/>
      <c r="C298" s="63"/>
    </row>
    <row r="299" spans="1:3" x14ac:dyDescent="0.2">
      <c r="A299" s="22"/>
      <c r="B299" s="22"/>
      <c r="C299" s="63"/>
    </row>
    <row r="300" spans="1:3" x14ac:dyDescent="0.2">
      <c r="A300" s="22"/>
      <c r="B300" s="22"/>
      <c r="C300" s="63"/>
    </row>
    <row r="301" spans="1:3" x14ac:dyDescent="0.2">
      <c r="A301" s="22"/>
      <c r="B301" s="22"/>
      <c r="C301" s="63"/>
    </row>
    <row r="302" spans="1:3" x14ac:dyDescent="0.2">
      <c r="A302" s="22"/>
      <c r="B302" s="22"/>
      <c r="C302" s="63"/>
    </row>
    <row r="303" spans="1:3" x14ac:dyDescent="0.2">
      <c r="A303" s="22"/>
      <c r="B303" s="22"/>
      <c r="C303" s="63"/>
    </row>
    <row r="304" spans="1:3" x14ac:dyDescent="0.2">
      <c r="A304" s="22"/>
      <c r="B304" s="22"/>
      <c r="C304" s="63"/>
    </row>
    <row r="305" spans="1:3" x14ac:dyDescent="0.2">
      <c r="A305" s="22"/>
      <c r="B305" s="22"/>
      <c r="C305" s="63"/>
    </row>
    <row r="306" spans="1:3" x14ac:dyDescent="0.2">
      <c r="A306" s="22"/>
      <c r="B306" s="22"/>
      <c r="C306" s="63"/>
    </row>
    <row r="307" spans="1:3" x14ac:dyDescent="0.2">
      <c r="A307" s="22"/>
      <c r="B307" s="22"/>
      <c r="C307" s="63"/>
    </row>
    <row r="308" spans="1:3" x14ac:dyDescent="0.2">
      <c r="A308" s="22"/>
      <c r="B308" s="22"/>
      <c r="C308" s="63"/>
    </row>
    <row r="309" spans="1:3" x14ac:dyDescent="0.2">
      <c r="A309" s="22"/>
      <c r="B309" s="22"/>
      <c r="C309" s="63"/>
    </row>
    <row r="310" spans="1:3" x14ac:dyDescent="0.2">
      <c r="A310" s="22"/>
      <c r="B310" s="22"/>
      <c r="C310" s="63"/>
    </row>
    <row r="311" spans="1:3" x14ac:dyDescent="0.2">
      <c r="A311" s="22"/>
      <c r="B311" s="22"/>
      <c r="C311" s="63"/>
    </row>
    <row r="312" spans="1:3" x14ac:dyDescent="0.2">
      <c r="A312" s="22"/>
      <c r="B312" s="22"/>
      <c r="C312" s="63"/>
    </row>
    <row r="313" spans="1:3" x14ac:dyDescent="0.2">
      <c r="A313" s="22"/>
      <c r="B313" s="22"/>
      <c r="C313" s="63"/>
    </row>
    <row r="314" spans="1:3" x14ac:dyDescent="0.2">
      <c r="A314" s="22"/>
      <c r="B314" s="22"/>
      <c r="C314" s="63"/>
    </row>
    <row r="315" spans="1:3" x14ac:dyDescent="0.2">
      <c r="A315" s="22"/>
      <c r="B315" s="22"/>
      <c r="C315" s="63"/>
    </row>
    <row r="316" spans="1:3" x14ac:dyDescent="0.2">
      <c r="A316" s="22"/>
      <c r="B316" s="22"/>
      <c r="C316" s="63"/>
    </row>
    <row r="317" spans="1:3" x14ac:dyDescent="0.2">
      <c r="A317" s="22"/>
      <c r="B317" s="22"/>
      <c r="C317" s="63"/>
    </row>
    <row r="318" spans="1:3" x14ac:dyDescent="0.2">
      <c r="A318" s="22"/>
      <c r="B318" s="22"/>
      <c r="C318" s="63"/>
    </row>
    <row r="319" spans="1:3" x14ac:dyDescent="0.2">
      <c r="A319" s="22"/>
      <c r="B319" s="22"/>
      <c r="C319" s="63"/>
    </row>
    <row r="320" spans="1:3" x14ac:dyDescent="0.2">
      <c r="A320" s="22"/>
      <c r="B320" s="22"/>
      <c r="C320" s="63"/>
    </row>
    <row r="321" spans="1:3" x14ac:dyDescent="0.2">
      <c r="A321" s="22"/>
      <c r="B321" s="22"/>
      <c r="C321" s="63"/>
    </row>
    <row r="322" spans="1:3" x14ac:dyDescent="0.2">
      <c r="A322" s="22"/>
      <c r="B322" s="22"/>
      <c r="C322" s="63"/>
    </row>
    <row r="323" spans="1:3" x14ac:dyDescent="0.2">
      <c r="A323" s="22"/>
      <c r="B323" s="22"/>
      <c r="C323" s="63"/>
    </row>
    <row r="324" spans="1:3" x14ac:dyDescent="0.2">
      <c r="A324" s="22"/>
      <c r="B324" s="22"/>
      <c r="C324" s="63"/>
    </row>
    <row r="325" spans="1:3" x14ac:dyDescent="0.2">
      <c r="A325" s="22"/>
      <c r="B325" s="22"/>
      <c r="C325" s="63"/>
    </row>
    <row r="326" spans="1:3" x14ac:dyDescent="0.2">
      <c r="A326" s="22"/>
      <c r="B326" s="22"/>
      <c r="C326" s="63"/>
    </row>
    <row r="327" spans="1:3" x14ac:dyDescent="0.2">
      <c r="A327" s="22"/>
      <c r="B327" s="22"/>
      <c r="C327" s="63"/>
    </row>
    <row r="328" spans="1:3" x14ac:dyDescent="0.2">
      <c r="A328" s="22"/>
      <c r="B328" s="22"/>
      <c r="C328" s="63"/>
    </row>
    <row r="329" spans="1:3" x14ac:dyDescent="0.2">
      <c r="A329" s="22"/>
      <c r="B329" s="22"/>
      <c r="C329" s="63"/>
    </row>
    <row r="330" spans="1:3" x14ac:dyDescent="0.2">
      <c r="A330" s="22"/>
      <c r="B330" s="22"/>
      <c r="C330" s="63"/>
    </row>
    <row r="331" spans="1:3" x14ac:dyDescent="0.2">
      <c r="A331" s="22"/>
      <c r="B331" s="22"/>
      <c r="C331" s="63"/>
    </row>
    <row r="332" spans="1:3" x14ac:dyDescent="0.2">
      <c r="A332" s="22"/>
      <c r="B332" s="22"/>
      <c r="C332" s="63"/>
    </row>
    <row r="333" spans="1:3" x14ac:dyDescent="0.2">
      <c r="A333" s="22"/>
      <c r="B333" s="22"/>
      <c r="C333" s="63"/>
    </row>
    <row r="334" spans="1:3" x14ac:dyDescent="0.2">
      <c r="A334" s="22"/>
      <c r="B334" s="22"/>
      <c r="C334" s="63"/>
    </row>
    <row r="335" spans="1:3" x14ac:dyDescent="0.2">
      <c r="A335" s="22"/>
      <c r="B335" s="22"/>
      <c r="C335" s="63"/>
    </row>
    <row r="336" spans="1:3" x14ac:dyDescent="0.2">
      <c r="A336" s="22"/>
      <c r="B336" s="22"/>
      <c r="C336" s="63"/>
    </row>
    <row r="337" spans="1:3" x14ac:dyDescent="0.2">
      <c r="A337" s="22"/>
      <c r="B337" s="22"/>
      <c r="C337" s="63"/>
    </row>
    <row r="338" spans="1:3" x14ac:dyDescent="0.2">
      <c r="A338" s="22"/>
      <c r="B338" s="22"/>
      <c r="C338" s="63"/>
    </row>
    <row r="339" spans="1:3" x14ac:dyDescent="0.2">
      <c r="A339" s="22"/>
      <c r="B339" s="22"/>
      <c r="C339" s="63"/>
    </row>
    <row r="340" spans="1:3" x14ac:dyDescent="0.2">
      <c r="A340" s="22"/>
      <c r="B340" s="22"/>
      <c r="C340" s="63"/>
    </row>
    <row r="341" spans="1:3" x14ac:dyDescent="0.2">
      <c r="A341" s="22"/>
      <c r="B341" s="22"/>
      <c r="C341" s="63"/>
    </row>
    <row r="342" spans="1:3" x14ac:dyDescent="0.2">
      <c r="A342" s="22"/>
      <c r="B342" s="22"/>
      <c r="C342" s="63"/>
    </row>
    <row r="343" spans="1:3" x14ac:dyDescent="0.2">
      <c r="A343" s="22"/>
      <c r="B343" s="22"/>
      <c r="C343" s="63"/>
    </row>
    <row r="344" spans="1:3" x14ac:dyDescent="0.2">
      <c r="A344" s="22"/>
      <c r="B344" s="22"/>
      <c r="C344" s="63"/>
    </row>
    <row r="345" spans="1:3" x14ac:dyDescent="0.2">
      <c r="A345" s="22"/>
      <c r="B345" s="22"/>
      <c r="C345" s="63"/>
    </row>
    <row r="346" spans="1:3" x14ac:dyDescent="0.2">
      <c r="A346" s="22"/>
      <c r="B346" s="22"/>
      <c r="C346" s="63"/>
    </row>
    <row r="347" spans="1:3" x14ac:dyDescent="0.2">
      <c r="A347" s="22"/>
      <c r="B347" s="22"/>
      <c r="C347" s="63"/>
    </row>
    <row r="348" spans="1:3" x14ac:dyDescent="0.2">
      <c r="A348" s="22"/>
      <c r="B348" s="22"/>
      <c r="C348" s="63"/>
    </row>
    <row r="349" spans="1:3" x14ac:dyDescent="0.2">
      <c r="A349" s="22"/>
      <c r="B349" s="22"/>
      <c r="C349" s="63"/>
    </row>
    <row r="350" spans="1:3" x14ac:dyDescent="0.2">
      <c r="A350" s="22"/>
      <c r="B350" s="22"/>
      <c r="C350" s="63"/>
    </row>
    <row r="351" spans="1:3" x14ac:dyDescent="0.2">
      <c r="A351" s="22"/>
      <c r="B351" s="22"/>
      <c r="C351" s="63"/>
    </row>
    <row r="352" spans="1:3" x14ac:dyDescent="0.2">
      <c r="A352" s="22"/>
      <c r="B352" s="22"/>
      <c r="C352" s="63"/>
    </row>
    <row r="353" spans="1:3" x14ac:dyDescent="0.2">
      <c r="A353" s="22"/>
      <c r="B353" s="22"/>
      <c r="C353" s="63"/>
    </row>
    <row r="354" spans="1:3" x14ac:dyDescent="0.2">
      <c r="A354" s="22"/>
      <c r="B354" s="22"/>
      <c r="C354" s="63"/>
    </row>
    <row r="355" spans="1:3" x14ac:dyDescent="0.2">
      <c r="A355" s="22"/>
      <c r="B355" s="22"/>
      <c r="C355" s="63"/>
    </row>
    <row r="356" spans="1:3" x14ac:dyDescent="0.2">
      <c r="A356" s="22"/>
      <c r="B356" s="22"/>
      <c r="C356" s="63"/>
    </row>
    <row r="357" spans="1:3" x14ac:dyDescent="0.2">
      <c r="A357" s="22"/>
      <c r="B357" s="22"/>
      <c r="C357" s="63"/>
    </row>
    <row r="358" spans="1:3" x14ac:dyDescent="0.2">
      <c r="A358" s="22"/>
      <c r="B358" s="22"/>
      <c r="C358" s="63"/>
    </row>
    <row r="359" spans="1:3" x14ac:dyDescent="0.2">
      <c r="A359" s="22"/>
      <c r="B359" s="22"/>
      <c r="C359" s="63"/>
    </row>
    <row r="360" spans="1:3" x14ac:dyDescent="0.2">
      <c r="A360" s="22"/>
      <c r="B360" s="22"/>
      <c r="C360" s="63"/>
    </row>
    <row r="361" spans="1:3" x14ac:dyDescent="0.2">
      <c r="A361" s="22"/>
      <c r="B361" s="22"/>
      <c r="C361" s="63"/>
    </row>
    <row r="362" spans="1:3" x14ac:dyDescent="0.2">
      <c r="A362" s="22"/>
      <c r="B362" s="22"/>
      <c r="C362" s="63"/>
    </row>
    <row r="363" spans="1:3" x14ac:dyDescent="0.2">
      <c r="A363" s="22"/>
      <c r="B363" s="22"/>
      <c r="C363" s="63"/>
    </row>
    <row r="364" spans="1:3" x14ac:dyDescent="0.2">
      <c r="A364" s="22"/>
      <c r="B364" s="22"/>
      <c r="C364" s="63"/>
    </row>
    <row r="365" spans="1:3" x14ac:dyDescent="0.2">
      <c r="A365" s="22"/>
      <c r="B365" s="22"/>
      <c r="C365" s="63"/>
    </row>
    <row r="366" spans="1:3" x14ac:dyDescent="0.2">
      <c r="A366" s="22"/>
      <c r="B366" s="22"/>
      <c r="C366" s="63"/>
    </row>
    <row r="367" spans="1:3" x14ac:dyDescent="0.2">
      <c r="A367" s="22"/>
      <c r="B367" s="22"/>
      <c r="C367" s="63"/>
    </row>
    <row r="368" spans="1:3" x14ac:dyDescent="0.2">
      <c r="A368" s="22"/>
      <c r="B368" s="22"/>
      <c r="C368" s="63"/>
    </row>
    <row r="369" spans="1:3" x14ac:dyDescent="0.2">
      <c r="A369" s="22"/>
      <c r="B369" s="22"/>
      <c r="C369" s="63"/>
    </row>
    <row r="370" spans="1:3" x14ac:dyDescent="0.2">
      <c r="A370" s="22"/>
      <c r="B370" s="22"/>
      <c r="C370" s="63"/>
    </row>
    <row r="371" spans="1:3" x14ac:dyDescent="0.2">
      <c r="A371" s="22"/>
      <c r="B371" s="22"/>
      <c r="C371" s="63"/>
    </row>
    <row r="372" spans="1:3" x14ac:dyDescent="0.2">
      <c r="A372" s="22"/>
      <c r="B372" s="22"/>
      <c r="C372" s="63"/>
    </row>
    <row r="373" spans="1:3" x14ac:dyDescent="0.2">
      <c r="A373" s="22"/>
      <c r="B373" s="22"/>
      <c r="C373" s="63"/>
    </row>
    <row r="374" spans="1:3" x14ac:dyDescent="0.2">
      <c r="A374" s="22"/>
      <c r="B374" s="22"/>
      <c r="C374" s="63"/>
    </row>
    <row r="375" spans="1:3" x14ac:dyDescent="0.2">
      <c r="A375" s="22"/>
      <c r="B375" s="22"/>
      <c r="C375" s="63"/>
    </row>
    <row r="376" spans="1:3" x14ac:dyDescent="0.2">
      <c r="A376" s="22"/>
      <c r="B376" s="22"/>
      <c r="C376" s="63"/>
    </row>
    <row r="377" spans="1:3" x14ac:dyDescent="0.2">
      <c r="A377" s="22"/>
      <c r="B377" s="22"/>
      <c r="C377" s="63"/>
    </row>
    <row r="378" spans="1:3" x14ac:dyDescent="0.2">
      <c r="A378" s="22"/>
      <c r="B378" s="22"/>
      <c r="C378" s="63"/>
    </row>
    <row r="379" spans="1:3" x14ac:dyDescent="0.2">
      <c r="A379" s="22"/>
      <c r="B379" s="22"/>
      <c r="C379" s="63"/>
    </row>
    <row r="380" spans="1:3" x14ac:dyDescent="0.2">
      <c r="A380" s="22"/>
      <c r="B380" s="22"/>
      <c r="C380" s="63"/>
    </row>
    <row r="381" spans="1:3" x14ac:dyDescent="0.2">
      <c r="A381" s="22"/>
      <c r="B381" s="22"/>
      <c r="C381" s="63"/>
    </row>
    <row r="382" spans="1:3" x14ac:dyDescent="0.2">
      <c r="A382" s="22"/>
      <c r="B382" s="22"/>
      <c r="C382" s="63"/>
    </row>
    <row r="383" spans="1:3" x14ac:dyDescent="0.2">
      <c r="A383" s="22"/>
      <c r="B383" s="22"/>
      <c r="C383" s="63"/>
    </row>
    <row r="384" spans="1:3" x14ac:dyDescent="0.2">
      <c r="A384" s="22"/>
      <c r="B384" s="22"/>
      <c r="C384" s="63"/>
    </row>
    <row r="385" spans="1:3" x14ac:dyDescent="0.2">
      <c r="A385" s="22"/>
      <c r="B385" s="22"/>
      <c r="C385" s="63"/>
    </row>
    <row r="386" spans="1:3" x14ac:dyDescent="0.2">
      <c r="A386" s="22"/>
      <c r="B386" s="22"/>
      <c r="C386" s="63"/>
    </row>
    <row r="387" spans="1:3" x14ac:dyDescent="0.2">
      <c r="A387" s="22"/>
      <c r="B387" s="22"/>
      <c r="C387" s="63"/>
    </row>
    <row r="388" spans="1:3" x14ac:dyDescent="0.2">
      <c r="A388" s="22"/>
      <c r="B388" s="22"/>
      <c r="C388" s="63"/>
    </row>
    <row r="389" spans="1:3" x14ac:dyDescent="0.2">
      <c r="A389" s="22"/>
      <c r="B389" s="22"/>
      <c r="C389" s="63"/>
    </row>
    <row r="390" spans="1:3" x14ac:dyDescent="0.2">
      <c r="A390" s="22"/>
      <c r="B390" s="22"/>
      <c r="C390" s="63"/>
    </row>
    <row r="391" spans="1:3" x14ac:dyDescent="0.2">
      <c r="A391" s="22"/>
      <c r="B391" s="22"/>
      <c r="C391" s="63"/>
    </row>
    <row r="392" spans="1:3" x14ac:dyDescent="0.2">
      <c r="A392" s="22"/>
      <c r="B392" s="22"/>
      <c r="C392" s="63"/>
    </row>
    <row r="393" spans="1:3" x14ac:dyDescent="0.2">
      <c r="A393" s="22"/>
      <c r="B393" s="22"/>
      <c r="C393" s="63"/>
    </row>
    <row r="394" spans="1:3" x14ac:dyDescent="0.2">
      <c r="A394" s="22"/>
      <c r="B394" s="22"/>
      <c r="C394" s="63"/>
    </row>
    <row r="395" spans="1:3" x14ac:dyDescent="0.2">
      <c r="A395" s="22"/>
      <c r="B395" s="22"/>
      <c r="C395" s="63"/>
    </row>
    <row r="396" spans="1:3" x14ac:dyDescent="0.2">
      <c r="A396" s="22"/>
      <c r="B396" s="22"/>
      <c r="C396" s="63"/>
    </row>
    <row r="397" spans="1:3" x14ac:dyDescent="0.2">
      <c r="A397" s="22"/>
      <c r="B397" s="22"/>
      <c r="C397" s="63"/>
    </row>
    <row r="398" spans="1:3" x14ac:dyDescent="0.2">
      <c r="A398" s="22"/>
      <c r="B398" s="22"/>
      <c r="C398" s="63"/>
    </row>
    <row r="399" spans="1:3" x14ac:dyDescent="0.2">
      <c r="A399" s="22"/>
      <c r="B399" s="22"/>
      <c r="C399" s="63"/>
    </row>
    <row r="400" spans="1:3" x14ac:dyDescent="0.2">
      <c r="A400" s="22"/>
      <c r="B400" s="22"/>
      <c r="C400" s="63"/>
    </row>
    <row r="401" spans="1:3" x14ac:dyDescent="0.2">
      <c r="A401" s="22"/>
      <c r="B401" s="22"/>
      <c r="C401" s="63"/>
    </row>
    <row r="402" spans="1:3" x14ac:dyDescent="0.2">
      <c r="A402" s="22"/>
      <c r="B402" s="22"/>
      <c r="C402" s="63"/>
    </row>
    <row r="403" spans="1:3" x14ac:dyDescent="0.2">
      <c r="A403" s="22"/>
      <c r="B403" s="22"/>
      <c r="C403" s="63"/>
    </row>
    <row r="404" spans="1:3" x14ac:dyDescent="0.2">
      <c r="A404" s="22"/>
      <c r="B404" s="22"/>
      <c r="C404" s="63"/>
    </row>
    <row r="405" spans="1:3" x14ac:dyDescent="0.2">
      <c r="A405" s="22"/>
      <c r="B405" s="22"/>
      <c r="C405" s="63"/>
    </row>
    <row r="406" spans="1:3" x14ac:dyDescent="0.2">
      <c r="A406" s="22"/>
      <c r="B406" s="22"/>
      <c r="C406" s="63"/>
    </row>
    <row r="407" spans="1:3" x14ac:dyDescent="0.2">
      <c r="A407" s="22"/>
      <c r="B407" s="22"/>
      <c r="C407" s="63"/>
    </row>
    <row r="408" spans="1:3" x14ac:dyDescent="0.2">
      <c r="A408" s="22"/>
      <c r="B408" s="22"/>
      <c r="C408" s="63"/>
    </row>
    <row r="409" spans="1:3" x14ac:dyDescent="0.2">
      <c r="A409" s="22"/>
      <c r="B409" s="22"/>
      <c r="C409" s="63"/>
    </row>
    <row r="410" spans="1:3" x14ac:dyDescent="0.2">
      <c r="A410" s="22"/>
      <c r="B410" s="22"/>
      <c r="C410" s="63"/>
    </row>
    <row r="411" spans="1:3" x14ac:dyDescent="0.2">
      <c r="A411" s="22"/>
      <c r="B411" s="22"/>
      <c r="C411" s="63"/>
    </row>
    <row r="412" spans="1:3" x14ac:dyDescent="0.2">
      <c r="A412" s="22"/>
      <c r="B412" s="22"/>
      <c r="C412" s="63"/>
    </row>
    <row r="413" spans="1:3" x14ac:dyDescent="0.2">
      <c r="A413" s="22"/>
      <c r="B413" s="22"/>
      <c r="C413" s="63"/>
    </row>
    <row r="414" spans="1:3" x14ac:dyDescent="0.2">
      <c r="A414" s="22"/>
      <c r="B414" s="22"/>
      <c r="C414" s="63"/>
    </row>
    <row r="415" spans="1:3" x14ac:dyDescent="0.2">
      <c r="A415" s="22"/>
      <c r="B415" s="22"/>
      <c r="C415" s="63"/>
    </row>
    <row r="416" spans="1:3" x14ac:dyDescent="0.2">
      <c r="A416" s="22"/>
      <c r="B416" s="22"/>
      <c r="C416" s="63"/>
    </row>
    <row r="417" spans="1:3" x14ac:dyDescent="0.2">
      <c r="A417" s="22"/>
      <c r="B417" s="22"/>
      <c r="C417" s="63"/>
    </row>
    <row r="418" spans="1:3" x14ac:dyDescent="0.2">
      <c r="A418" s="22"/>
      <c r="B418" s="22"/>
      <c r="C418" s="63"/>
    </row>
    <row r="419" spans="1:3" x14ac:dyDescent="0.2">
      <c r="A419" s="22"/>
      <c r="B419" s="22"/>
      <c r="C419" s="63"/>
    </row>
    <row r="420" spans="1:3" x14ac:dyDescent="0.2">
      <c r="A420" s="22"/>
      <c r="B420" s="22"/>
      <c r="C420" s="63"/>
    </row>
    <row r="421" spans="1:3" x14ac:dyDescent="0.2">
      <c r="A421" s="22"/>
      <c r="B421" s="22"/>
      <c r="C421" s="63"/>
    </row>
    <row r="422" spans="1:3" x14ac:dyDescent="0.2">
      <c r="A422" s="22"/>
      <c r="B422" s="22"/>
      <c r="C422" s="63"/>
    </row>
    <row r="423" spans="1:3" x14ac:dyDescent="0.2">
      <c r="A423" s="22"/>
      <c r="B423" s="22"/>
      <c r="C423" s="63"/>
    </row>
    <row r="424" spans="1:3" x14ac:dyDescent="0.2">
      <c r="A424" s="22"/>
      <c r="B424" s="22"/>
      <c r="C424" s="63"/>
    </row>
    <row r="425" spans="1:3" x14ac:dyDescent="0.2">
      <c r="A425" s="22"/>
      <c r="B425" s="22"/>
      <c r="C425" s="63"/>
    </row>
    <row r="426" spans="1:3" x14ac:dyDescent="0.2">
      <c r="A426" s="22"/>
      <c r="B426" s="22"/>
      <c r="C426" s="63"/>
    </row>
    <row r="427" spans="1:3" x14ac:dyDescent="0.2">
      <c r="A427" s="22"/>
      <c r="B427" s="22"/>
      <c r="C427" s="63"/>
    </row>
    <row r="428" spans="1:3" x14ac:dyDescent="0.2">
      <c r="A428" s="22"/>
      <c r="B428" s="22"/>
      <c r="C428" s="63"/>
    </row>
    <row r="429" spans="1:3" x14ac:dyDescent="0.2">
      <c r="A429" s="22"/>
      <c r="B429" s="22"/>
      <c r="C429" s="63"/>
    </row>
    <row r="430" spans="1:3" x14ac:dyDescent="0.2">
      <c r="A430" s="22"/>
      <c r="B430" s="22"/>
      <c r="C430" s="63"/>
    </row>
    <row r="431" spans="1:3" x14ac:dyDescent="0.2">
      <c r="A431" s="22"/>
      <c r="B431" s="22"/>
      <c r="C431" s="63"/>
    </row>
    <row r="432" spans="1:3" x14ac:dyDescent="0.2">
      <c r="A432" s="22"/>
      <c r="B432" s="22"/>
      <c r="C432" s="63"/>
    </row>
    <row r="433" spans="1:3" x14ac:dyDescent="0.2">
      <c r="A433" s="22"/>
      <c r="B433" s="22"/>
      <c r="C433" s="63"/>
    </row>
    <row r="434" spans="1:3" x14ac:dyDescent="0.2">
      <c r="A434" s="22"/>
      <c r="B434" s="22"/>
      <c r="C434" s="63"/>
    </row>
    <row r="435" spans="1:3" x14ac:dyDescent="0.2">
      <c r="A435" s="22"/>
      <c r="B435" s="22"/>
      <c r="C435" s="63"/>
    </row>
    <row r="436" spans="1:3" x14ac:dyDescent="0.2">
      <c r="A436" s="22"/>
      <c r="B436" s="22"/>
      <c r="C436" s="63"/>
    </row>
    <row r="437" spans="1:3" x14ac:dyDescent="0.2">
      <c r="A437" s="22"/>
      <c r="B437" s="22"/>
      <c r="C437" s="63"/>
    </row>
    <row r="438" spans="1:3" x14ac:dyDescent="0.2">
      <c r="A438" s="22"/>
      <c r="B438" s="22"/>
      <c r="C438" s="63"/>
    </row>
    <row r="439" spans="1:3" x14ac:dyDescent="0.2">
      <c r="A439" s="22"/>
      <c r="B439" s="22"/>
      <c r="C439" s="63"/>
    </row>
    <row r="440" spans="1:3" x14ac:dyDescent="0.2">
      <c r="A440" s="22"/>
      <c r="B440" s="22"/>
      <c r="C440" s="63"/>
    </row>
    <row r="441" spans="1:3" x14ac:dyDescent="0.2">
      <c r="A441" s="22"/>
      <c r="B441" s="22"/>
      <c r="C441" s="63"/>
    </row>
    <row r="442" spans="1:3" x14ac:dyDescent="0.2">
      <c r="A442" s="22"/>
      <c r="B442" s="22"/>
      <c r="C442" s="63"/>
    </row>
    <row r="443" spans="1:3" x14ac:dyDescent="0.2">
      <c r="A443" s="22"/>
      <c r="B443" s="22"/>
      <c r="C443" s="63"/>
    </row>
    <row r="444" spans="1:3" x14ac:dyDescent="0.2">
      <c r="A444" s="22"/>
      <c r="B444" s="22"/>
      <c r="C444" s="63"/>
    </row>
    <row r="445" spans="1:3" x14ac:dyDescent="0.2">
      <c r="A445" s="22"/>
      <c r="B445" s="22"/>
      <c r="C445" s="63"/>
    </row>
    <row r="446" spans="1:3" x14ac:dyDescent="0.2">
      <c r="A446" s="22"/>
      <c r="B446" s="22"/>
      <c r="C446" s="63"/>
    </row>
    <row r="447" spans="1:3" x14ac:dyDescent="0.2">
      <c r="A447" s="22"/>
      <c r="B447" s="22"/>
      <c r="C447" s="63"/>
    </row>
    <row r="448" spans="1:3" x14ac:dyDescent="0.2">
      <c r="A448" s="22"/>
      <c r="B448" s="22"/>
      <c r="C448" s="63"/>
    </row>
    <row r="449" spans="1:3" x14ac:dyDescent="0.2">
      <c r="A449" s="22"/>
      <c r="B449" s="22"/>
      <c r="C449" s="63"/>
    </row>
    <row r="450" spans="1:3" x14ac:dyDescent="0.2">
      <c r="A450" s="22"/>
      <c r="B450" s="22"/>
      <c r="C450" s="63"/>
    </row>
    <row r="451" spans="1:3" x14ac:dyDescent="0.2">
      <c r="A451" s="22"/>
      <c r="B451" s="22"/>
      <c r="C451" s="63"/>
    </row>
    <row r="452" spans="1:3" x14ac:dyDescent="0.2">
      <c r="A452" s="22"/>
      <c r="B452" s="22"/>
      <c r="C452" s="63"/>
    </row>
    <row r="453" spans="1:3" x14ac:dyDescent="0.2">
      <c r="A453" s="22"/>
      <c r="B453" s="22"/>
      <c r="C453" s="63"/>
    </row>
    <row r="454" spans="1:3" x14ac:dyDescent="0.2">
      <c r="A454" s="22"/>
      <c r="B454" s="22"/>
      <c r="C454" s="63"/>
    </row>
    <row r="455" spans="1:3" x14ac:dyDescent="0.2">
      <c r="A455" s="22"/>
      <c r="B455" s="22"/>
      <c r="C455" s="63"/>
    </row>
    <row r="456" spans="1:3" x14ac:dyDescent="0.2">
      <c r="A456" s="22"/>
      <c r="B456" s="22"/>
      <c r="C456" s="63"/>
    </row>
    <row r="457" spans="1:3" x14ac:dyDescent="0.2">
      <c r="A457" s="22"/>
      <c r="B457" s="22"/>
      <c r="C457" s="63"/>
    </row>
    <row r="458" spans="1:3" x14ac:dyDescent="0.2">
      <c r="A458" s="22"/>
      <c r="B458" s="22"/>
      <c r="C458" s="63"/>
    </row>
    <row r="459" spans="1:3" x14ac:dyDescent="0.2">
      <c r="A459" s="22"/>
      <c r="B459" s="22"/>
      <c r="C459" s="63"/>
    </row>
    <row r="460" spans="1:3" x14ac:dyDescent="0.2">
      <c r="A460" s="22"/>
      <c r="B460" s="22"/>
      <c r="C460" s="63"/>
    </row>
    <row r="461" spans="1:3" x14ac:dyDescent="0.2">
      <c r="A461" s="22"/>
      <c r="B461" s="22"/>
      <c r="C461" s="63"/>
    </row>
    <row r="462" spans="1:3" x14ac:dyDescent="0.2">
      <c r="A462" s="22"/>
      <c r="B462" s="22"/>
      <c r="C462" s="63"/>
    </row>
    <row r="463" spans="1:3" x14ac:dyDescent="0.2">
      <c r="A463" s="22"/>
      <c r="B463" s="22"/>
      <c r="C463" s="63"/>
    </row>
    <row r="464" spans="1:3" x14ac:dyDescent="0.2">
      <c r="A464" s="22"/>
      <c r="B464" s="22"/>
      <c r="C464" s="63"/>
    </row>
    <row r="465" spans="1:3" x14ac:dyDescent="0.2">
      <c r="A465" s="22"/>
      <c r="B465" s="22"/>
      <c r="C465" s="63"/>
    </row>
    <row r="466" spans="1:3" x14ac:dyDescent="0.2">
      <c r="A466" s="22"/>
      <c r="B466" s="22"/>
      <c r="C466" s="63"/>
    </row>
    <row r="467" spans="1:3" x14ac:dyDescent="0.2">
      <c r="A467" s="22"/>
      <c r="B467" s="22"/>
      <c r="C467" s="63"/>
    </row>
    <row r="468" spans="1:3" x14ac:dyDescent="0.2">
      <c r="A468" s="22"/>
      <c r="B468" s="22"/>
      <c r="C468" s="63"/>
    </row>
    <row r="469" spans="1:3" x14ac:dyDescent="0.2">
      <c r="A469" s="22"/>
      <c r="B469" s="22"/>
      <c r="C469" s="63"/>
    </row>
    <row r="470" spans="1:3" x14ac:dyDescent="0.2">
      <c r="A470" s="22"/>
      <c r="B470" s="22"/>
      <c r="C470" s="63"/>
    </row>
    <row r="471" spans="1:3" x14ac:dyDescent="0.2">
      <c r="A471" s="22"/>
      <c r="B471" s="22"/>
      <c r="C471" s="63"/>
    </row>
    <row r="472" spans="1:3" x14ac:dyDescent="0.2">
      <c r="A472" s="22"/>
      <c r="B472" s="22"/>
      <c r="C472" s="63"/>
    </row>
    <row r="473" spans="1:3" x14ac:dyDescent="0.2">
      <c r="A473" s="22"/>
      <c r="B473" s="22"/>
      <c r="C473" s="63"/>
    </row>
    <row r="474" spans="1:3" x14ac:dyDescent="0.2">
      <c r="A474" s="22"/>
      <c r="B474" s="22"/>
      <c r="C474" s="63"/>
    </row>
    <row r="475" spans="1:3" x14ac:dyDescent="0.2">
      <c r="A475" s="22"/>
      <c r="B475" s="22"/>
      <c r="C475" s="63"/>
    </row>
    <row r="476" spans="1:3" x14ac:dyDescent="0.2">
      <c r="A476" s="22"/>
      <c r="B476" s="22"/>
      <c r="C476" s="63"/>
    </row>
    <row r="477" spans="1:3" x14ac:dyDescent="0.2">
      <c r="A477" s="22"/>
      <c r="B477" s="22"/>
      <c r="C477" s="63"/>
    </row>
    <row r="478" spans="1:3" x14ac:dyDescent="0.2">
      <c r="A478" s="22"/>
      <c r="B478" s="22"/>
      <c r="C478" s="63"/>
    </row>
    <row r="479" spans="1:3" x14ac:dyDescent="0.2">
      <c r="A479" s="22"/>
      <c r="B479" s="22"/>
      <c r="C479" s="63"/>
    </row>
    <row r="480" spans="1:3" x14ac:dyDescent="0.2">
      <c r="A480" s="22"/>
      <c r="B480" s="22"/>
      <c r="C480" s="63"/>
    </row>
    <row r="481" spans="1:3" x14ac:dyDescent="0.2">
      <c r="A481" s="22"/>
      <c r="B481" s="22"/>
      <c r="C481" s="63"/>
    </row>
    <row r="482" spans="1:3" x14ac:dyDescent="0.2">
      <c r="A482" s="22"/>
      <c r="B482" s="22"/>
      <c r="C482" s="63"/>
    </row>
    <row r="483" spans="1:3" x14ac:dyDescent="0.2">
      <c r="A483" s="22"/>
      <c r="B483" s="22"/>
      <c r="C483" s="63"/>
    </row>
    <row r="484" spans="1:3" x14ac:dyDescent="0.2">
      <c r="A484" s="22"/>
      <c r="B484" s="22"/>
      <c r="C484" s="63"/>
    </row>
    <row r="485" spans="1:3" x14ac:dyDescent="0.2">
      <c r="A485" s="22"/>
      <c r="B485" s="22"/>
      <c r="C485" s="63"/>
    </row>
    <row r="486" spans="1:3" x14ac:dyDescent="0.2">
      <c r="A486" s="22"/>
      <c r="B486" s="22"/>
      <c r="C486" s="63"/>
    </row>
    <row r="487" spans="1:3" x14ac:dyDescent="0.2">
      <c r="A487" s="22"/>
      <c r="B487" s="22"/>
      <c r="C487" s="63"/>
    </row>
    <row r="488" spans="1:3" x14ac:dyDescent="0.2">
      <c r="A488" s="22"/>
      <c r="B488" s="22"/>
      <c r="C488" s="63"/>
    </row>
    <row r="489" spans="1:3" x14ac:dyDescent="0.2">
      <c r="A489" s="22"/>
      <c r="B489" s="22"/>
      <c r="C489" s="63"/>
    </row>
    <row r="490" spans="1:3" x14ac:dyDescent="0.2">
      <c r="C490" s="63"/>
    </row>
    <row r="491" spans="1:3" x14ac:dyDescent="0.2">
      <c r="C491" s="63"/>
    </row>
    <row r="492" spans="1:3" x14ac:dyDescent="0.2">
      <c r="C492" s="63"/>
    </row>
    <row r="493" spans="1:3" x14ac:dyDescent="0.2">
      <c r="C493" s="63"/>
    </row>
    <row r="494" spans="1:3" x14ac:dyDescent="0.2">
      <c r="C494" s="63"/>
    </row>
    <row r="495" spans="1:3" x14ac:dyDescent="0.2">
      <c r="C495" s="63"/>
    </row>
    <row r="496" spans="1:3" x14ac:dyDescent="0.2">
      <c r="C496" s="63"/>
    </row>
    <row r="497" spans="3:3" x14ac:dyDescent="0.2">
      <c r="C497" s="63"/>
    </row>
    <row r="498" spans="3:3" x14ac:dyDescent="0.2">
      <c r="C498" s="63"/>
    </row>
    <row r="499" spans="3:3" x14ac:dyDescent="0.2">
      <c r="C499" s="63"/>
    </row>
    <row r="500" spans="3:3" x14ac:dyDescent="0.2">
      <c r="C500" s="63"/>
    </row>
    <row r="501" spans="3:3" x14ac:dyDescent="0.2">
      <c r="C501" s="63"/>
    </row>
    <row r="502" spans="3:3" x14ac:dyDescent="0.2">
      <c r="C502" s="63"/>
    </row>
    <row r="503" spans="3:3" x14ac:dyDescent="0.2">
      <c r="C503" s="63"/>
    </row>
    <row r="504" spans="3:3" x14ac:dyDescent="0.2">
      <c r="C504" s="63"/>
    </row>
    <row r="505" spans="3:3" x14ac:dyDescent="0.2">
      <c r="C505" s="63"/>
    </row>
    <row r="506" spans="3:3" x14ac:dyDescent="0.2">
      <c r="C506" s="63"/>
    </row>
    <row r="507" spans="3:3" x14ac:dyDescent="0.2">
      <c r="C507" s="63"/>
    </row>
    <row r="508" spans="3:3" x14ac:dyDescent="0.2">
      <c r="C508" s="63"/>
    </row>
    <row r="509" spans="3:3" x14ac:dyDescent="0.2">
      <c r="C509" s="63"/>
    </row>
    <row r="510" spans="3:3" x14ac:dyDescent="0.2">
      <c r="C510" s="63"/>
    </row>
    <row r="511" spans="3:3" x14ac:dyDescent="0.2">
      <c r="C511" s="63"/>
    </row>
    <row r="512" spans="3:3" x14ac:dyDescent="0.2">
      <c r="C512" s="63"/>
    </row>
    <row r="513" spans="3:3" x14ac:dyDescent="0.2">
      <c r="C513" s="63"/>
    </row>
    <row r="514" spans="3:3" x14ac:dyDescent="0.2">
      <c r="C514" s="63"/>
    </row>
    <row r="515" spans="3:3" x14ac:dyDescent="0.2">
      <c r="C515" s="63"/>
    </row>
    <row r="516" spans="3:3" x14ac:dyDescent="0.2">
      <c r="C516" s="63"/>
    </row>
    <row r="517" spans="3:3" x14ac:dyDescent="0.2">
      <c r="C517" s="63"/>
    </row>
    <row r="518" spans="3:3" x14ac:dyDescent="0.2">
      <c r="C518" s="63"/>
    </row>
    <row r="519" spans="3:3" x14ac:dyDescent="0.2">
      <c r="C519" s="63"/>
    </row>
    <row r="520" spans="3:3" x14ac:dyDescent="0.2">
      <c r="C520" s="63"/>
    </row>
    <row r="521" spans="3:3" x14ac:dyDescent="0.2">
      <c r="C521" s="63"/>
    </row>
    <row r="522" spans="3:3" x14ac:dyDescent="0.2">
      <c r="C522" s="63"/>
    </row>
    <row r="523" spans="3:3" x14ac:dyDescent="0.2">
      <c r="C523" s="63"/>
    </row>
    <row r="524" spans="3:3" x14ac:dyDescent="0.2">
      <c r="C524" s="63"/>
    </row>
    <row r="525" spans="3:3" x14ac:dyDescent="0.2">
      <c r="C525" s="63"/>
    </row>
    <row r="526" spans="3:3" x14ac:dyDescent="0.2">
      <c r="C526" s="63"/>
    </row>
    <row r="527" spans="3:3" x14ac:dyDescent="0.2">
      <c r="C527" s="63"/>
    </row>
    <row r="528" spans="3:3" x14ac:dyDescent="0.2">
      <c r="C528" s="63"/>
    </row>
    <row r="529" spans="3:3" x14ac:dyDescent="0.2">
      <c r="C529" s="63"/>
    </row>
    <row r="530" spans="3:3" x14ac:dyDescent="0.2">
      <c r="C530" s="63"/>
    </row>
    <row r="531" spans="3:3" x14ac:dyDescent="0.2">
      <c r="C531" s="63"/>
    </row>
    <row r="532" spans="3:3" x14ac:dyDescent="0.2">
      <c r="C532" s="63"/>
    </row>
    <row r="533" spans="3:3" x14ac:dyDescent="0.2">
      <c r="C533" s="63"/>
    </row>
    <row r="534" spans="3:3" x14ac:dyDescent="0.2">
      <c r="C534" s="63"/>
    </row>
    <row r="535" spans="3:3" x14ac:dyDescent="0.2">
      <c r="C535" s="63"/>
    </row>
    <row r="536" spans="3:3" x14ac:dyDescent="0.2">
      <c r="C536" s="63"/>
    </row>
    <row r="537" spans="3:3" x14ac:dyDescent="0.2">
      <c r="C537" s="63"/>
    </row>
    <row r="538" spans="3:3" x14ac:dyDescent="0.2">
      <c r="C538" s="63"/>
    </row>
    <row r="539" spans="3:3" x14ac:dyDescent="0.2">
      <c r="C539" s="63"/>
    </row>
    <row r="540" spans="3:3" x14ac:dyDescent="0.2">
      <c r="C540" s="63"/>
    </row>
    <row r="541" spans="3:3" x14ac:dyDescent="0.2">
      <c r="C541" s="63"/>
    </row>
    <row r="542" spans="3:3" x14ac:dyDescent="0.2">
      <c r="C542" s="63"/>
    </row>
    <row r="543" spans="3:3" x14ac:dyDescent="0.2">
      <c r="C543" s="63"/>
    </row>
    <row r="544" spans="3:3" x14ac:dyDescent="0.2">
      <c r="C544" s="63"/>
    </row>
    <row r="545" spans="3:3" x14ac:dyDescent="0.2">
      <c r="C545" s="63"/>
    </row>
    <row r="546" spans="3:3" x14ac:dyDescent="0.2">
      <c r="C546" s="63"/>
    </row>
    <row r="547" spans="3:3" x14ac:dyDescent="0.2">
      <c r="C547" s="63"/>
    </row>
    <row r="548" spans="3:3" x14ac:dyDescent="0.2">
      <c r="C548" s="63"/>
    </row>
    <row r="549" spans="3:3" x14ac:dyDescent="0.2">
      <c r="C549" s="63"/>
    </row>
    <row r="550" spans="3:3" x14ac:dyDescent="0.2">
      <c r="C550" s="63"/>
    </row>
    <row r="551" spans="3:3" x14ac:dyDescent="0.2">
      <c r="C551" s="63"/>
    </row>
    <row r="552" spans="3:3" x14ac:dyDescent="0.2">
      <c r="C552" s="63"/>
    </row>
    <row r="553" spans="3:3" x14ac:dyDescent="0.2">
      <c r="C553" s="63"/>
    </row>
    <row r="554" spans="3:3" x14ac:dyDescent="0.2">
      <c r="C554" s="63"/>
    </row>
    <row r="555" spans="3:3" x14ac:dyDescent="0.2">
      <c r="C555" s="63"/>
    </row>
    <row r="556" spans="3:3" x14ac:dyDescent="0.2">
      <c r="C556" s="63"/>
    </row>
    <row r="557" spans="3:3" x14ac:dyDescent="0.2">
      <c r="C557" s="63"/>
    </row>
    <row r="558" spans="3:3" x14ac:dyDescent="0.2">
      <c r="C558" s="63"/>
    </row>
    <row r="559" spans="3:3" x14ac:dyDescent="0.2">
      <c r="C559" s="63"/>
    </row>
    <row r="560" spans="3:3" x14ac:dyDescent="0.2">
      <c r="C560" s="63"/>
    </row>
    <row r="561" spans="3:3" x14ac:dyDescent="0.2">
      <c r="C561" s="63"/>
    </row>
    <row r="562" spans="3:3" x14ac:dyDescent="0.2">
      <c r="C562" s="63"/>
    </row>
    <row r="563" spans="3:3" x14ac:dyDescent="0.2">
      <c r="C563" s="63"/>
    </row>
    <row r="564" spans="3:3" x14ac:dyDescent="0.2">
      <c r="C564" s="63"/>
    </row>
    <row r="565" spans="3:3" x14ac:dyDescent="0.2">
      <c r="C565" s="63"/>
    </row>
    <row r="566" spans="3:3" x14ac:dyDescent="0.2">
      <c r="C566" s="63"/>
    </row>
    <row r="567" spans="3:3" x14ac:dyDescent="0.2">
      <c r="C567" s="63"/>
    </row>
    <row r="568" spans="3:3" x14ac:dyDescent="0.2">
      <c r="C568" s="63"/>
    </row>
    <row r="569" spans="3:3" x14ac:dyDescent="0.2">
      <c r="C569" s="63"/>
    </row>
    <row r="570" spans="3:3" x14ac:dyDescent="0.2">
      <c r="C570" s="63"/>
    </row>
    <row r="571" spans="3:3" x14ac:dyDescent="0.2">
      <c r="C571" s="63"/>
    </row>
    <row r="572" spans="3:3" x14ac:dyDescent="0.2">
      <c r="C572" s="63"/>
    </row>
    <row r="573" spans="3:3" x14ac:dyDescent="0.2">
      <c r="C573" s="63"/>
    </row>
    <row r="574" spans="3:3" x14ac:dyDescent="0.2">
      <c r="C574" s="63"/>
    </row>
    <row r="575" spans="3:3" x14ac:dyDescent="0.2">
      <c r="C575" s="63"/>
    </row>
    <row r="576" spans="3:3" x14ac:dyDescent="0.2">
      <c r="C576" s="63"/>
    </row>
    <row r="577" spans="3:3" x14ac:dyDescent="0.2">
      <c r="C577" s="63"/>
    </row>
    <row r="578" spans="3:3" x14ac:dyDescent="0.2">
      <c r="C578" s="63"/>
    </row>
    <row r="579" spans="3:3" x14ac:dyDescent="0.2">
      <c r="C579" s="63"/>
    </row>
    <row r="580" spans="3:3" x14ac:dyDescent="0.2">
      <c r="C580" s="63"/>
    </row>
    <row r="581" spans="3:3" x14ac:dyDescent="0.2">
      <c r="C581" s="63"/>
    </row>
    <row r="582" spans="3:3" x14ac:dyDescent="0.2">
      <c r="C582" s="63"/>
    </row>
    <row r="583" spans="3:3" x14ac:dyDescent="0.2">
      <c r="C583" s="63"/>
    </row>
    <row r="584" spans="3:3" x14ac:dyDescent="0.2">
      <c r="C584" s="63"/>
    </row>
    <row r="585" spans="3:3" x14ac:dyDescent="0.2">
      <c r="C585" s="63"/>
    </row>
    <row r="586" spans="3:3" x14ac:dyDescent="0.2">
      <c r="C586" s="63"/>
    </row>
    <row r="587" spans="3:3" x14ac:dyDescent="0.2">
      <c r="C587" s="63"/>
    </row>
    <row r="588" spans="3:3" x14ac:dyDescent="0.2">
      <c r="C588" s="63"/>
    </row>
    <row r="589" spans="3:3" x14ac:dyDescent="0.2">
      <c r="C589" s="63"/>
    </row>
    <row r="590" spans="3:3" x14ac:dyDescent="0.2">
      <c r="C590" s="63"/>
    </row>
    <row r="591" spans="3:3" x14ac:dyDescent="0.2">
      <c r="C591" s="63"/>
    </row>
    <row r="592" spans="3:3" x14ac:dyDescent="0.2">
      <c r="C592" s="63"/>
    </row>
    <row r="593" spans="3:3" x14ac:dyDescent="0.2">
      <c r="C593" s="63"/>
    </row>
    <row r="594" spans="3:3" x14ac:dyDescent="0.2">
      <c r="C594" s="63"/>
    </row>
    <row r="595" spans="3:3" x14ac:dyDescent="0.2">
      <c r="C595" s="63"/>
    </row>
    <row r="596" spans="3:3" x14ac:dyDescent="0.2">
      <c r="C596" s="63"/>
    </row>
    <row r="597" spans="3:3" x14ac:dyDescent="0.2">
      <c r="C597" s="63"/>
    </row>
    <row r="598" spans="3:3" x14ac:dyDescent="0.2">
      <c r="C598" s="63"/>
    </row>
    <row r="599" spans="3:3" x14ac:dyDescent="0.2">
      <c r="C599" s="63"/>
    </row>
    <row r="600" spans="3:3" x14ac:dyDescent="0.2">
      <c r="C600" s="63"/>
    </row>
    <row r="601" spans="3:3" x14ac:dyDescent="0.2">
      <c r="C601" s="63"/>
    </row>
    <row r="602" spans="3:3" x14ac:dyDescent="0.2">
      <c r="C602" s="63"/>
    </row>
    <row r="603" spans="3:3" x14ac:dyDescent="0.2">
      <c r="C603" s="63"/>
    </row>
    <row r="604" spans="3:3" x14ac:dyDescent="0.2">
      <c r="C604" s="63"/>
    </row>
    <row r="605" spans="3:3" x14ac:dyDescent="0.2">
      <c r="C605" s="63"/>
    </row>
    <row r="606" spans="3:3" x14ac:dyDescent="0.2">
      <c r="C606" s="63"/>
    </row>
    <row r="607" spans="3:3" x14ac:dyDescent="0.2">
      <c r="C607" s="63"/>
    </row>
    <row r="608" spans="3:3" x14ac:dyDescent="0.2">
      <c r="C608" s="63"/>
    </row>
    <row r="609" spans="3:3" x14ac:dyDescent="0.2">
      <c r="C609" s="63"/>
    </row>
    <row r="610" spans="3:3" x14ac:dyDescent="0.2">
      <c r="C610" s="63"/>
    </row>
    <row r="611" spans="3:3" x14ac:dyDescent="0.2">
      <c r="C611" s="63"/>
    </row>
    <row r="612" spans="3:3" x14ac:dyDescent="0.2">
      <c r="C612" s="63"/>
    </row>
    <row r="613" spans="3:3" x14ac:dyDescent="0.2">
      <c r="C613" s="63"/>
    </row>
    <row r="614" spans="3:3" x14ac:dyDescent="0.2">
      <c r="C614" s="63"/>
    </row>
    <row r="615" spans="3:3" x14ac:dyDescent="0.2">
      <c r="C615" s="63"/>
    </row>
    <row r="616" spans="3:3" x14ac:dyDescent="0.2">
      <c r="C616" s="63"/>
    </row>
    <row r="617" spans="3:3" x14ac:dyDescent="0.2">
      <c r="C617" s="63"/>
    </row>
    <row r="618" spans="3:3" x14ac:dyDescent="0.2">
      <c r="C618" s="63"/>
    </row>
    <row r="619" spans="3:3" x14ac:dyDescent="0.2">
      <c r="C619" s="63"/>
    </row>
    <row r="620" spans="3:3" x14ac:dyDescent="0.2">
      <c r="C620" s="63"/>
    </row>
    <row r="621" spans="3:3" x14ac:dyDescent="0.2">
      <c r="C621" s="63"/>
    </row>
    <row r="622" spans="3:3" x14ac:dyDescent="0.2">
      <c r="C622" s="63"/>
    </row>
    <row r="623" spans="3:3" x14ac:dyDescent="0.2">
      <c r="C623" s="63"/>
    </row>
    <row r="624" spans="3:3" x14ac:dyDescent="0.2">
      <c r="C624" s="63"/>
    </row>
    <row r="625" spans="3:3" x14ac:dyDescent="0.2">
      <c r="C625" s="63"/>
    </row>
    <row r="626" spans="3:3" x14ac:dyDescent="0.2">
      <c r="C626" s="63"/>
    </row>
    <row r="627" spans="3:3" x14ac:dyDescent="0.2">
      <c r="C627" s="63"/>
    </row>
    <row r="628" spans="3:3" x14ac:dyDescent="0.2">
      <c r="C628" s="63"/>
    </row>
    <row r="629" spans="3:3" x14ac:dyDescent="0.2">
      <c r="C629" s="63"/>
    </row>
    <row r="630" spans="3:3" x14ac:dyDescent="0.2">
      <c r="C630" s="63"/>
    </row>
    <row r="631" spans="3:3" x14ac:dyDescent="0.2">
      <c r="C631" s="63"/>
    </row>
    <row r="632" spans="3:3" x14ac:dyDescent="0.2">
      <c r="C632" s="63"/>
    </row>
    <row r="633" spans="3:3" x14ac:dyDescent="0.2">
      <c r="C633" s="63"/>
    </row>
    <row r="634" spans="3:3" x14ac:dyDescent="0.2">
      <c r="C634" s="63"/>
    </row>
    <row r="635" spans="3:3" x14ac:dyDescent="0.2">
      <c r="C635" s="63"/>
    </row>
    <row r="636" spans="3:3" x14ac:dyDescent="0.2">
      <c r="C636" s="63"/>
    </row>
    <row r="637" spans="3:3" x14ac:dyDescent="0.2">
      <c r="C637" s="63"/>
    </row>
    <row r="638" spans="3:3" x14ac:dyDescent="0.2">
      <c r="C638" s="63"/>
    </row>
    <row r="639" spans="3:3" x14ac:dyDescent="0.2">
      <c r="C639" s="63"/>
    </row>
    <row r="640" spans="3:3" x14ac:dyDescent="0.2">
      <c r="C640" s="63"/>
    </row>
    <row r="641" spans="3:3" x14ac:dyDescent="0.2">
      <c r="C641" s="63"/>
    </row>
    <row r="642" spans="3:3" x14ac:dyDescent="0.2">
      <c r="C642" s="63"/>
    </row>
    <row r="643" spans="3:3" x14ac:dyDescent="0.2">
      <c r="C643" s="63"/>
    </row>
    <row r="644" spans="3:3" x14ac:dyDescent="0.2">
      <c r="C644" s="63"/>
    </row>
    <row r="645" spans="3:3" x14ac:dyDescent="0.2">
      <c r="C645" s="63"/>
    </row>
    <row r="646" spans="3:3" x14ac:dyDescent="0.2">
      <c r="C646" s="63"/>
    </row>
    <row r="647" spans="3:3" x14ac:dyDescent="0.2">
      <c r="C647" s="63"/>
    </row>
    <row r="648" spans="3:3" x14ac:dyDescent="0.2">
      <c r="C648" s="63"/>
    </row>
    <row r="649" spans="3:3" x14ac:dyDescent="0.2">
      <c r="C649" s="63"/>
    </row>
    <row r="650" spans="3:3" x14ac:dyDescent="0.2">
      <c r="C650" s="63"/>
    </row>
    <row r="651" spans="3:3" x14ac:dyDescent="0.2">
      <c r="C651" s="63"/>
    </row>
    <row r="652" spans="3:3" x14ac:dyDescent="0.2">
      <c r="C652" s="63"/>
    </row>
    <row r="653" spans="3:3" x14ac:dyDescent="0.2">
      <c r="C653" s="63"/>
    </row>
    <row r="654" spans="3:3" x14ac:dyDescent="0.2">
      <c r="C654" s="63"/>
    </row>
    <row r="655" spans="3:3" x14ac:dyDescent="0.2">
      <c r="C655" s="63"/>
    </row>
    <row r="656" spans="3:3" x14ac:dyDescent="0.2">
      <c r="C656" s="63"/>
    </row>
    <row r="657" spans="3:3" x14ac:dyDescent="0.2">
      <c r="C657" s="63"/>
    </row>
    <row r="658" spans="3:3" x14ac:dyDescent="0.2">
      <c r="C658" s="63"/>
    </row>
    <row r="659" spans="3:3" x14ac:dyDescent="0.2">
      <c r="C659" s="63"/>
    </row>
    <row r="660" spans="3:3" x14ac:dyDescent="0.2">
      <c r="C660" s="63"/>
    </row>
    <row r="661" spans="3:3" x14ac:dyDescent="0.2">
      <c r="C661" s="63"/>
    </row>
    <row r="662" spans="3:3" x14ac:dyDescent="0.2">
      <c r="C662" s="63"/>
    </row>
    <row r="663" spans="3:3" x14ac:dyDescent="0.2">
      <c r="C663" s="63"/>
    </row>
    <row r="664" spans="3:3" x14ac:dyDescent="0.2">
      <c r="C664" s="63"/>
    </row>
    <row r="665" spans="3:3" x14ac:dyDescent="0.2">
      <c r="C665" s="63"/>
    </row>
    <row r="666" spans="3:3" x14ac:dyDescent="0.2">
      <c r="C666" s="63"/>
    </row>
    <row r="667" spans="3:3" x14ac:dyDescent="0.2">
      <c r="C667" s="63"/>
    </row>
    <row r="668" spans="3:3" x14ac:dyDescent="0.2">
      <c r="C668" s="63"/>
    </row>
    <row r="669" spans="3:3" x14ac:dyDescent="0.2">
      <c r="C669" s="63"/>
    </row>
    <row r="670" spans="3:3" x14ac:dyDescent="0.2">
      <c r="C670" s="63"/>
    </row>
    <row r="671" spans="3:3" x14ac:dyDescent="0.2">
      <c r="C671" s="63"/>
    </row>
    <row r="672" spans="3:3" x14ac:dyDescent="0.2">
      <c r="C672" s="63"/>
    </row>
    <row r="673" spans="3:3" x14ac:dyDescent="0.2">
      <c r="C673" s="63"/>
    </row>
    <row r="674" spans="3:3" x14ac:dyDescent="0.2">
      <c r="C674" s="63"/>
    </row>
    <row r="675" spans="3:3" x14ac:dyDescent="0.2">
      <c r="C675" s="63"/>
    </row>
    <row r="676" spans="3:3" x14ac:dyDescent="0.2">
      <c r="C676" s="63"/>
    </row>
    <row r="677" spans="3:3" x14ac:dyDescent="0.2">
      <c r="C677" s="63"/>
    </row>
    <row r="678" spans="3:3" x14ac:dyDescent="0.2">
      <c r="C678" s="63"/>
    </row>
    <row r="679" spans="3:3" x14ac:dyDescent="0.2">
      <c r="C679" s="63"/>
    </row>
    <row r="680" spans="3:3" x14ac:dyDescent="0.2">
      <c r="C680" s="63"/>
    </row>
    <row r="681" spans="3:3" x14ac:dyDescent="0.2">
      <c r="C681" s="63"/>
    </row>
    <row r="682" spans="3:3" x14ac:dyDescent="0.2">
      <c r="C682" s="63"/>
    </row>
    <row r="683" spans="3:3" x14ac:dyDescent="0.2">
      <c r="C683" s="63"/>
    </row>
    <row r="684" spans="3:3" x14ac:dyDescent="0.2">
      <c r="C684" s="63"/>
    </row>
    <row r="685" spans="3:3" x14ac:dyDescent="0.2">
      <c r="C685" s="63"/>
    </row>
    <row r="686" spans="3:3" x14ac:dyDescent="0.2">
      <c r="C686" s="63"/>
    </row>
    <row r="687" spans="3:3" x14ac:dyDescent="0.2">
      <c r="C687" s="63"/>
    </row>
    <row r="688" spans="3:3" x14ac:dyDescent="0.2">
      <c r="C688" s="63"/>
    </row>
    <row r="689" spans="3:3" x14ac:dyDescent="0.2">
      <c r="C689" s="63"/>
    </row>
    <row r="690" spans="3:3" x14ac:dyDescent="0.2">
      <c r="C690" s="63"/>
    </row>
    <row r="691" spans="3:3" x14ac:dyDescent="0.2">
      <c r="C691" s="63"/>
    </row>
    <row r="692" spans="3:3" x14ac:dyDescent="0.2">
      <c r="C692" s="63"/>
    </row>
    <row r="693" spans="3:3" x14ac:dyDescent="0.2">
      <c r="C693" s="63"/>
    </row>
    <row r="694" spans="3:3" x14ac:dyDescent="0.2">
      <c r="C694" s="63"/>
    </row>
    <row r="695" spans="3:3" x14ac:dyDescent="0.2">
      <c r="C695" s="63"/>
    </row>
    <row r="696" spans="3:3" x14ac:dyDescent="0.2">
      <c r="C696" s="63"/>
    </row>
    <row r="697" spans="3:3" x14ac:dyDescent="0.2">
      <c r="C697" s="63"/>
    </row>
    <row r="698" spans="3:3" x14ac:dyDescent="0.2">
      <c r="C698" s="63"/>
    </row>
    <row r="699" spans="3:3" x14ac:dyDescent="0.2">
      <c r="C699" s="63"/>
    </row>
    <row r="700" spans="3:3" x14ac:dyDescent="0.2">
      <c r="C700" s="63"/>
    </row>
    <row r="701" spans="3:3" x14ac:dyDescent="0.2">
      <c r="C701" s="63"/>
    </row>
    <row r="702" spans="3:3" x14ac:dyDescent="0.2">
      <c r="C702" s="63"/>
    </row>
    <row r="703" spans="3:3" x14ac:dyDescent="0.2">
      <c r="C703" s="63"/>
    </row>
    <row r="704" spans="3:3" x14ac:dyDescent="0.2">
      <c r="C704" s="63"/>
    </row>
    <row r="705" spans="3:3" x14ac:dyDescent="0.2">
      <c r="C705" s="63"/>
    </row>
    <row r="706" spans="3:3" x14ac:dyDescent="0.2">
      <c r="C706" s="63"/>
    </row>
    <row r="707" spans="3:3" x14ac:dyDescent="0.2">
      <c r="C707" s="63"/>
    </row>
    <row r="708" spans="3:3" x14ac:dyDescent="0.2">
      <c r="C708" s="63"/>
    </row>
    <row r="709" spans="3:3" x14ac:dyDescent="0.2">
      <c r="C709" s="63"/>
    </row>
    <row r="710" spans="3:3" x14ac:dyDescent="0.2">
      <c r="C710" s="63"/>
    </row>
    <row r="711" spans="3:3" x14ac:dyDescent="0.2">
      <c r="C711" s="63"/>
    </row>
    <row r="712" spans="3:3" x14ac:dyDescent="0.2">
      <c r="C712" s="63"/>
    </row>
    <row r="713" spans="3:3" x14ac:dyDescent="0.2">
      <c r="C713" s="63"/>
    </row>
    <row r="714" spans="3:3" x14ac:dyDescent="0.2">
      <c r="C714" s="63"/>
    </row>
    <row r="715" spans="3:3" x14ac:dyDescent="0.2">
      <c r="C715" s="63"/>
    </row>
    <row r="716" spans="3:3" x14ac:dyDescent="0.2">
      <c r="C716" s="63"/>
    </row>
    <row r="717" spans="3:3" x14ac:dyDescent="0.2">
      <c r="C717" s="63"/>
    </row>
    <row r="718" spans="3:3" x14ac:dyDescent="0.2">
      <c r="C718" s="63"/>
    </row>
    <row r="719" spans="3:3" x14ac:dyDescent="0.2">
      <c r="C719" s="63"/>
    </row>
    <row r="720" spans="3:3" x14ac:dyDescent="0.2">
      <c r="C720" s="63"/>
    </row>
    <row r="721" spans="3:3" x14ac:dyDescent="0.2">
      <c r="C721" s="63"/>
    </row>
    <row r="722" spans="3:3" x14ac:dyDescent="0.2">
      <c r="C722" s="63"/>
    </row>
    <row r="723" spans="3:3" x14ac:dyDescent="0.2">
      <c r="C723" s="63"/>
    </row>
    <row r="724" spans="3:3" x14ac:dyDescent="0.2">
      <c r="C724" s="63"/>
    </row>
    <row r="725" spans="3:3" x14ac:dyDescent="0.2">
      <c r="C725" s="63"/>
    </row>
    <row r="726" spans="3:3" x14ac:dyDescent="0.2">
      <c r="C726" s="63"/>
    </row>
    <row r="727" spans="3:3" x14ac:dyDescent="0.2">
      <c r="C727" s="63"/>
    </row>
    <row r="728" spans="3:3" x14ac:dyDescent="0.2">
      <c r="C728" s="63"/>
    </row>
    <row r="729" spans="3:3" x14ac:dyDescent="0.2">
      <c r="C729" s="63"/>
    </row>
    <row r="730" spans="3:3" x14ac:dyDescent="0.2">
      <c r="C730" s="63"/>
    </row>
    <row r="731" spans="3:3" x14ac:dyDescent="0.2">
      <c r="C731" s="63"/>
    </row>
    <row r="732" spans="3:3" x14ac:dyDescent="0.2">
      <c r="C732" s="63"/>
    </row>
    <row r="733" spans="3:3" x14ac:dyDescent="0.2">
      <c r="C733" s="63"/>
    </row>
    <row r="734" spans="3:3" x14ac:dyDescent="0.2">
      <c r="C734" s="63"/>
    </row>
    <row r="735" spans="3:3" x14ac:dyDescent="0.2">
      <c r="C735" s="63"/>
    </row>
    <row r="736" spans="3:3" x14ac:dyDescent="0.2">
      <c r="C736" s="63"/>
    </row>
    <row r="737" spans="3:3" x14ac:dyDescent="0.2">
      <c r="C737" s="63"/>
    </row>
    <row r="738" spans="3:3" x14ac:dyDescent="0.2">
      <c r="C738" s="63"/>
    </row>
    <row r="739" spans="3:3" x14ac:dyDescent="0.2">
      <c r="C739" s="63"/>
    </row>
    <row r="740" spans="3:3" x14ac:dyDescent="0.2">
      <c r="C740" s="63"/>
    </row>
    <row r="741" spans="3:3" x14ac:dyDescent="0.2">
      <c r="C741" s="63"/>
    </row>
    <row r="742" spans="3:3" x14ac:dyDescent="0.2">
      <c r="C742" s="63"/>
    </row>
    <row r="743" spans="3:3" x14ac:dyDescent="0.2">
      <c r="C743" s="63"/>
    </row>
    <row r="744" spans="3:3" x14ac:dyDescent="0.2">
      <c r="C744" s="63"/>
    </row>
    <row r="745" spans="3:3" x14ac:dyDescent="0.2">
      <c r="C745" s="63"/>
    </row>
    <row r="746" spans="3:3" x14ac:dyDescent="0.2">
      <c r="C746" s="63"/>
    </row>
    <row r="747" spans="3:3" x14ac:dyDescent="0.2">
      <c r="C747" s="63"/>
    </row>
    <row r="748" spans="3:3" x14ac:dyDescent="0.2">
      <c r="C748" s="63"/>
    </row>
    <row r="749" spans="3:3" x14ac:dyDescent="0.2">
      <c r="C749" s="63"/>
    </row>
    <row r="750" spans="3:3" x14ac:dyDescent="0.2">
      <c r="C750" s="63"/>
    </row>
    <row r="751" spans="3:3" x14ac:dyDescent="0.2">
      <c r="C751" s="63"/>
    </row>
    <row r="752" spans="3:3" x14ac:dyDescent="0.2">
      <c r="C752" s="63"/>
    </row>
    <row r="753" spans="3:3" x14ac:dyDescent="0.2">
      <c r="C753" s="63"/>
    </row>
    <row r="754" spans="3:3" x14ac:dyDescent="0.2">
      <c r="C754" s="63"/>
    </row>
    <row r="755" spans="3:3" x14ac:dyDescent="0.2">
      <c r="C755" s="63"/>
    </row>
    <row r="756" spans="3:3" x14ac:dyDescent="0.2">
      <c r="C756" s="63"/>
    </row>
    <row r="757" spans="3:3" x14ac:dyDescent="0.2">
      <c r="C757" s="63"/>
    </row>
    <row r="758" spans="3:3" x14ac:dyDescent="0.2">
      <c r="C758" s="63"/>
    </row>
    <row r="759" spans="3:3" x14ac:dyDescent="0.2">
      <c r="C759" s="63"/>
    </row>
    <row r="760" spans="3:3" x14ac:dyDescent="0.2">
      <c r="C760" s="63"/>
    </row>
    <row r="761" spans="3:3" x14ac:dyDescent="0.2">
      <c r="C761" s="63"/>
    </row>
    <row r="762" spans="3:3" x14ac:dyDescent="0.2">
      <c r="C762" s="63"/>
    </row>
    <row r="763" spans="3:3" x14ac:dyDescent="0.2">
      <c r="C763" s="63"/>
    </row>
    <row r="764" spans="3:3" x14ac:dyDescent="0.2">
      <c r="C764" s="63"/>
    </row>
    <row r="765" spans="3:3" x14ac:dyDescent="0.2">
      <c r="C765" s="63"/>
    </row>
    <row r="766" spans="3:3" x14ac:dyDescent="0.2">
      <c r="C766" s="63"/>
    </row>
    <row r="767" spans="3:3" x14ac:dyDescent="0.2">
      <c r="C767" s="63"/>
    </row>
    <row r="768" spans="3:3" x14ac:dyDescent="0.2">
      <c r="C768" s="63"/>
    </row>
    <row r="769" spans="3:3" x14ac:dyDescent="0.2">
      <c r="C769" s="63"/>
    </row>
    <row r="770" spans="3:3" x14ac:dyDescent="0.2">
      <c r="C770" s="63"/>
    </row>
    <row r="771" spans="3:3" x14ac:dyDescent="0.2">
      <c r="C771" s="63"/>
    </row>
    <row r="772" spans="3:3" x14ac:dyDescent="0.2">
      <c r="C772" s="63"/>
    </row>
    <row r="773" spans="3:3" x14ac:dyDescent="0.2">
      <c r="C773" s="63"/>
    </row>
    <row r="774" spans="3:3" x14ac:dyDescent="0.2">
      <c r="C774" s="63"/>
    </row>
    <row r="775" spans="3:3" x14ac:dyDescent="0.2">
      <c r="C775" s="63"/>
    </row>
    <row r="776" spans="3:3" x14ac:dyDescent="0.2">
      <c r="C776" s="63"/>
    </row>
    <row r="777" spans="3:3" x14ac:dyDescent="0.2">
      <c r="C777" s="63"/>
    </row>
    <row r="778" spans="3:3" x14ac:dyDescent="0.2">
      <c r="C778" s="63"/>
    </row>
    <row r="779" spans="3:3" x14ac:dyDescent="0.2">
      <c r="C779" s="63"/>
    </row>
    <row r="780" spans="3:3" x14ac:dyDescent="0.2">
      <c r="C780" s="63"/>
    </row>
    <row r="781" spans="3:3" x14ac:dyDescent="0.2">
      <c r="C781" s="63"/>
    </row>
    <row r="782" spans="3:3" x14ac:dyDescent="0.2">
      <c r="C782" s="63"/>
    </row>
    <row r="783" spans="3:3" x14ac:dyDescent="0.2">
      <c r="C783" s="63"/>
    </row>
    <row r="784" spans="3:3" x14ac:dyDescent="0.2">
      <c r="C784" s="63"/>
    </row>
    <row r="785" spans="3:3" x14ac:dyDescent="0.2">
      <c r="C785" s="63"/>
    </row>
    <row r="786" spans="3:3" x14ac:dyDescent="0.2">
      <c r="C786" s="63"/>
    </row>
    <row r="787" spans="3:3" x14ac:dyDescent="0.2">
      <c r="C787" s="63"/>
    </row>
    <row r="788" spans="3:3" x14ac:dyDescent="0.2">
      <c r="C788" s="63"/>
    </row>
    <row r="789" spans="3:3" x14ac:dyDescent="0.2">
      <c r="C789" s="63"/>
    </row>
    <row r="790" spans="3:3" x14ac:dyDescent="0.2">
      <c r="C790" s="63"/>
    </row>
    <row r="791" spans="3:3" x14ac:dyDescent="0.2">
      <c r="C791" s="63"/>
    </row>
    <row r="792" spans="3:3" x14ac:dyDescent="0.2">
      <c r="C792" s="63"/>
    </row>
    <row r="793" spans="3:3" x14ac:dyDescent="0.2">
      <c r="C793" s="63"/>
    </row>
    <row r="794" spans="3:3" x14ac:dyDescent="0.2">
      <c r="C794" s="63"/>
    </row>
    <row r="795" spans="3:3" x14ac:dyDescent="0.2">
      <c r="C795" s="63"/>
    </row>
    <row r="796" spans="3:3" x14ac:dyDescent="0.2">
      <c r="C796" s="63"/>
    </row>
    <row r="797" spans="3:3" x14ac:dyDescent="0.2">
      <c r="C797" s="63"/>
    </row>
    <row r="798" spans="3:3" x14ac:dyDescent="0.2">
      <c r="C798" s="63"/>
    </row>
    <row r="799" spans="3:3" x14ac:dyDescent="0.2">
      <c r="C799" s="63"/>
    </row>
    <row r="800" spans="3:3" x14ac:dyDescent="0.2">
      <c r="C800" s="63"/>
    </row>
    <row r="801" spans="3:3" x14ac:dyDescent="0.2">
      <c r="C801" s="63"/>
    </row>
    <row r="802" spans="3:3" x14ac:dyDescent="0.2">
      <c r="C802" s="63"/>
    </row>
    <row r="803" spans="3:3" x14ac:dyDescent="0.2">
      <c r="C803" s="63"/>
    </row>
    <row r="804" spans="3:3" x14ac:dyDescent="0.2">
      <c r="C804" s="63"/>
    </row>
    <row r="805" spans="3:3" x14ac:dyDescent="0.2">
      <c r="C805" s="63"/>
    </row>
    <row r="806" spans="3:3" x14ac:dyDescent="0.2">
      <c r="C806" s="63"/>
    </row>
    <row r="807" spans="3:3" x14ac:dyDescent="0.2">
      <c r="C807" s="63"/>
    </row>
    <row r="808" spans="3:3" x14ac:dyDescent="0.2">
      <c r="C808" s="63"/>
    </row>
    <row r="809" spans="3:3" x14ac:dyDescent="0.2">
      <c r="C809" s="63"/>
    </row>
    <row r="810" spans="3:3" x14ac:dyDescent="0.2">
      <c r="C810" s="63"/>
    </row>
    <row r="811" spans="3:3" x14ac:dyDescent="0.2">
      <c r="C811" s="63"/>
    </row>
    <row r="812" spans="3:3" x14ac:dyDescent="0.2">
      <c r="C812" s="63"/>
    </row>
    <row r="813" spans="3:3" x14ac:dyDescent="0.2">
      <c r="C813" s="63"/>
    </row>
    <row r="814" spans="3:3" x14ac:dyDescent="0.2">
      <c r="C814" s="63"/>
    </row>
    <row r="815" spans="3:3" x14ac:dyDescent="0.2">
      <c r="C815" s="63"/>
    </row>
    <row r="816" spans="3:3" x14ac:dyDescent="0.2">
      <c r="C816" s="63"/>
    </row>
    <row r="817" spans="3:3" x14ac:dyDescent="0.2">
      <c r="C817" s="63"/>
    </row>
    <row r="818" spans="3:3" x14ac:dyDescent="0.2">
      <c r="C818" s="63"/>
    </row>
    <row r="819" spans="3:3" x14ac:dyDescent="0.2">
      <c r="C819" s="63"/>
    </row>
    <row r="820" spans="3:3" x14ac:dyDescent="0.2">
      <c r="C820" s="63"/>
    </row>
    <row r="821" spans="3:3" x14ac:dyDescent="0.2">
      <c r="C821" s="63"/>
    </row>
    <row r="822" spans="3:3" x14ac:dyDescent="0.2">
      <c r="C822" s="63"/>
    </row>
    <row r="823" spans="3:3" x14ac:dyDescent="0.2">
      <c r="C823" s="63"/>
    </row>
    <row r="824" spans="3:3" x14ac:dyDescent="0.2">
      <c r="C824" s="63"/>
    </row>
    <row r="825" spans="3:3" x14ac:dyDescent="0.2">
      <c r="C825" s="63"/>
    </row>
    <row r="826" spans="3:3" x14ac:dyDescent="0.2">
      <c r="C826" s="63"/>
    </row>
    <row r="827" spans="3:3" x14ac:dyDescent="0.2">
      <c r="C827" s="63"/>
    </row>
    <row r="828" spans="3:3" x14ac:dyDescent="0.2">
      <c r="C828" s="63"/>
    </row>
    <row r="829" spans="3:3" x14ac:dyDescent="0.2">
      <c r="C829" s="63"/>
    </row>
    <row r="830" spans="3:3" x14ac:dyDescent="0.2">
      <c r="C830" s="63"/>
    </row>
    <row r="831" spans="3:3" x14ac:dyDescent="0.2">
      <c r="C831" s="63"/>
    </row>
    <row r="832" spans="3:3" x14ac:dyDescent="0.2">
      <c r="C832" s="63"/>
    </row>
    <row r="833" spans="3:3" x14ac:dyDescent="0.2">
      <c r="C833" s="63"/>
    </row>
    <row r="834" spans="3:3" x14ac:dyDescent="0.2">
      <c r="C834" s="63"/>
    </row>
    <row r="835" spans="3:3" x14ac:dyDescent="0.2">
      <c r="C835" s="63"/>
    </row>
    <row r="836" spans="3:3" x14ac:dyDescent="0.2">
      <c r="C836" s="63"/>
    </row>
    <row r="837" spans="3:3" x14ac:dyDescent="0.2">
      <c r="C837" s="63"/>
    </row>
    <row r="838" spans="3:3" x14ac:dyDescent="0.2">
      <c r="C838" s="63"/>
    </row>
    <row r="839" spans="3:3" x14ac:dyDescent="0.2">
      <c r="C839" s="63"/>
    </row>
    <row r="840" spans="3:3" x14ac:dyDescent="0.2">
      <c r="C840" s="63"/>
    </row>
    <row r="841" spans="3:3" x14ac:dyDescent="0.2">
      <c r="C841" s="63"/>
    </row>
    <row r="842" spans="3:3" x14ac:dyDescent="0.2">
      <c r="C842" s="63"/>
    </row>
    <row r="843" spans="3:3" x14ac:dyDescent="0.2">
      <c r="C843" s="63"/>
    </row>
    <row r="844" spans="3:3" x14ac:dyDescent="0.2">
      <c r="C844" s="63"/>
    </row>
    <row r="845" spans="3:3" x14ac:dyDescent="0.2">
      <c r="C845" s="63"/>
    </row>
    <row r="846" spans="3:3" x14ac:dyDescent="0.2">
      <c r="C846" s="63"/>
    </row>
    <row r="847" spans="3:3" x14ac:dyDescent="0.2">
      <c r="C847" s="63"/>
    </row>
    <row r="848" spans="3:3" x14ac:dyDescent="0.2">
      <c r="C848" s="63"/>
    </row>
    <row r="849" spans="3:3" x14ac:dyDescent="0.2">
      <c r="C849" s="63"/>
    </row>
    <row r="850" spans="3:3" x14ac:dyDescent="0.2">
      <c r="C850" s="63"/>
    </row>
    <row r="851" spans="3:3" x14ac:dyDescent="0.2">
      <c r="C851" s="63"/>
    </row>
    <row r="852" spans="3:3" x14ac:dyDescent="0.2">
      <c r="C852" s="63"/>
    </row>
    <row r="853" spans="3:3" x14ac:dyDescent="0.2">
      <c r="C853" s="63"/>
    </row>
    <row r="854" spans="3:3" x14ac:dyDescent="0.2">
      <c r="C854" s="63"/>
    </row>
    <row r="855" spans="3:3" x14ac:dyDescent="0.2">
      <c r="C855" s="63"/>
    </row>
    <row r="856" spans="3:3" x14ac:dyDescent="0.2">
      <c r="C856" s="63"/>
    </row>
    <row r="857" spans="3:3" x14ac:dyDescent="0.2">
      <c r="C857" s="63"/>
    </row>
    <row r="858" spans="3:3" x14ac:dyDescent="0.2">
      <c r="C858" s="63"/>
    </row>
    <row r="859" spans="3:3" x14ac:dyDescent="0.2">
      <c r="C859" s="63"/>
    </row>
    <row r="860" spans="3:3" x14ac:dyDescent="0.2">
      <c r="C860" s="63"/>
    </row>
    <row r="861" spans="3:3" x14ac:dyDescent="0.2">
      <c r="C861" s="63"/>
    </row>
    <row r="862" spans="3:3" x14ac:dyDescent="0.2">
      <c r="C862" s="63"/>
    </row>
    <row r="863" spans="3:3" x14ac:dyDescent="0.2">
      <c r="C863" s="63"/>
    </row>
    <row r="864" spans="3:3" x14ac:dyDescent="0.2">
      <c r="C864" s="63"/>
    </row>
    <row r="865" spans="3:3" x14ac:dyDescent="0.2">
      <c r="C865" s="63"/>
    </row>
    <row r="866" spans="3:3" x14ac:dyDescent="0.2">
      <c r="C866" s="63"/>
    </row>
    <row r="867" spans="3:3" x14ac:dyDescent="0.2">
      <c r="C867" s="63"/>
    </row>
    <row r="868" spans="3:3" x14ac:dyDescent="0.2">
      <c r="C868" s="63"/>
    </row>
    <row r="869" spans="3:3" x14ac:dyDescent="0.2">
      <c r="C869" s="63"/>
    </row>
    <row r="870" spans="3:3" x14ac:dyDescent="0.2">
      <c r="C870" s="63"/>
    </row>
    <row r="871" spans="3:3" x14ac:dyDescent="0.2">
      <c r="C871" s="63"/>
    </row>
    <row r="872" spans="3:3" x14ac:dyDescent="0.2">
      <c r="C872" s="63"/>
    </row>
    <row r="873" spans="3:3" x14ac:dyDescent="0.2">
      <c r="C873" s="63"/>
    </row>
    <row r="874" spans="3:3" x14ac:dyDescent="0.2">
      <c r="C874" s="63"/>
    </row>
    <row r="875" spans="3:3" x14ac:dyDescent="0.2">
      <c r="C875" s="63"/>
    </row>
    <row r="876" spans="3:3" x14ac:dyDescent="0.2">
      <c r="C876" s="63"/>
    </row>
    <row r="877" spans="3:3" x14ac:dyDescent="0.2">
      <c r="C877" s="63"/>
    </row>
    <row r="878" spans="3:3" x14ac:dyDescent="0.2">
      <c r="C878" s="63"/>
    </row>
    <row r="879" spans="3:3" x14ac:dyDescent="0.2">
      <c r="C879" s="63"/>
    </row>
    <row r="880" spans="3:3" x14ac:dyDescent="0.2">
      <c r="C880" s="63"/>
    </row>
    <row r="881" spans="3:3" x14ac:dyDescent="0.2">
      <c r="C881" s="63"/>
    </row>
    <row r="882" spans="3:3" x14ac:dyDescent="0.2">
      <c r="C882" s="63"/>
    </row>
    <row r="883" spans="3:3" x14ac:dyDescent="0.2">
      <c r="C883" s="63"/>
    </row>
    <row r="884" spans="3:3" x14ac:dyDescent="0.2">
      <c r="C884" s="63"/>
    </row>
    <row r="885" spans="3:3" x14ac:dyDescent="0.2">
      <c r="C885" s="63"/>
    </row>
    <row r="886" spans="3:3" x14ac:dyDescent="0.2">
      <c r="C886" s="63"/>
    </row>
    <row r="887" spans="3:3" x14ac:dyDescent="0.2">
      <c r="C887" s="63"/>
    </row>
    <row r="888" spans="3:3" x14ac:dyDescent="0.2">
      <c r="C888" s="63"/>
    </row>
    <row r="889" spans="3:3" x14ac:dyDescent="0.2">
      <c r="C889" s="63"/>
    </row>
    <row r="890" spans="3:3" x14ac:dyDescent="0.2">
      <c r="C890" s="63"/>
    </row>
    <row r="891" spans="3:3" x14ac:dyDescent="0.2">
      <c r="C891" s="63"/>
    </row>
    <row r="892" spans="3:3" x14ac:dyDescent="0.2">
      <c r="C892" s="63"/>
    </row>
    <row r="893" spans="3:3" x14ac:dyDescent="0.2">
      <c r="C893" s="63"/>
    </row>
    <row r="894" spans="3:3" x14ac:dyDescent="0.2">
      <c r="C894" s="63"/>
    </row>
    <row r="895" spans="3:3" x14ac:dyDescent="0.2">
      <c r="C895" s="63"/>
    </row>
    <row r="896" spans="3:3" x14ac:dyDescent="0.2">
      <c r="C896" s="63"/>
    </row>
    <row r="897" spans="3:3" x14ac:dyDescent="0.2">
      <c r="C897" s="63"/>
    </row>
    <row r="898" spans="3:3" x14ac:dyDescent="0.2">
      <c r="C898" s="63"/>
    </row>
    <row r="899" spans="3:3" x14ac:dyDescent="0.2">
      <c r="C899" s="63"/>
    </row>
    <row r="900" spans="3:3" x14ac:dyDescent="0.2">
      <c r="C900" s="63"/>
    </row>
    <row r="901" spans="3:3" x14ac:dyDescent="0.2">
      <c r="C901" s="63"/>
    </row>
    <row r="902" spans="3:3" x14ac:dyDescent="0.2">
      <c r="C902" s="63"/>
    </row>
    <row r="903" spans="3:3" x14ac:dyDescent="0.2">
      <c r="C903" s="63"/>
    </row>
    <row r="904" spans="3:3" x14ac:dyDescent="0.2">
      <c r="C904" s="63"/>
    </row>
    <row r="905" spans="3:3" x14ac:dyDescent="0.2">
      <c r="C905" s="63"/>
    </row>
    <row r="906" spans="3:3" x14ac:dyDescent="0.2">
      <c r="C906" s="63"/>
    </row>
    <row r="907" spans="3:3" x14ac:dyDescent="0.2">
      <c r="C907" s="63"/>
    </row>
    <row r="908" spans="3:3" x14ac:dyDescent="0.2">
      <c r="C908" s="63"/>
    </row>
    <row r="909" spans="3:3" x14ac:dyDescent="0.2">
      <c r="C909" s="63"/>
    </row>
    <row r="910" spans="3:3" x14ac:dyDescent="0.2">
      <c r="C910" s="63"/>
    </row>
    <row r="911" spans="3:3" x14ac:dyDescent="0.2">
      <c r="C911" s="63"/>
    </row>
    <row r="912" spans="3:3" x14ac:dyDescent="0.2">
      <c r="C912" s="63"/>
    </row>
    <row r="913" spans="3:3" x14ac:dyDescent="0.2">
      <c r="C913" s="63"/>
    </row>
    <row r="914" spans="3:3" x14ac:dyDescent="0.2">
      <c r="C914" s="63"/>
    </row>
    <row r="915" spans="3:3" x14ac:dyDescent="0.2">
      <c r="C915" s="63"/>
    </row>
    <row r="916" spans="3:3" x14ac:dyDescent="0.2">
      <c r="C916" s="63"/>
    </row>
    <row r="917" spans="3:3" x14ac:dyDescent="0.2">
      <c r="C917" s="63"/>
    </row>
    <row r="918" spans="3:3" x14ac:dyDescent="0.2">
      <c r="C918" s="63"/>
    </row>
    <row r="919" spans="3:3" x14ac:dyDescent="0.2">
      <c r="C919" s="63"/>
    </row>
    <row r="920" spans="3:3" x14ac:dyDescent="0.2">
      <c r="C920" s="63"/>
    </row>
    <row r="921" spans="3:3" x14ac:dyDescent="0.2">
      <c r="C921" s="63"/>
    </row>
    <row r="922" spans="3:3" x14ac:dyDescent="0.2">
      <c r="C922" s="63"/>
    </row>
    <row r="923" spans="3:3" x14ac:dyDescent="0.2">
      <c r="C923" s="63"/>
    </row>
    <row r="924" spans="3:3" x14ac:dyDescent="0.2">
      <c r="C924" s="63"/>
    </row>
    <row r="925" spans="3:3" x14ac:dyDescent="0.2">
      <c r="C925" s="63"/>
    </row>
    <row r="926" spans="3:3" x14ac:dyDescent="0.2">
      <c r="C926" s="63"/>
    </row>
    <row r="927" spans="3:3" x14ac:dyDescent="0.2">
      <c r="C927" s="63"/>
    </row>
    <row r="928" spans="3:3" x14ac:dyDescent="0.2">
      <c r="C928" s="63"/>
    </row>
    <row r="929" spans="3:3" x14ac:dyDescent="0.2">
      <c r="C929" s="63"/>
    </row>
    <row r="930" spans="3:3" x14ac:dyDescent="0.2">
      <c r="C930" s="63"/>
    </row>
    <row r="931" spans="3:3" x14ac:dyDescent="0.2">
      <c r="C931" s="63"/>
    </row>
    <row r="932" spans="3:3" x14ac:dyDescent="0.2">
      <c r="C932" s="63"/>
    </row>
    <row r="933" spans="3:3" x14ac:dyDescent="0.2">
      <c r="C933" s="63"/>
    </row>
    <row r="934" spans="3:3" x14ac:dyDescent="0.2">
      <c r="C934" s="63"/>
    </row>
    <row r="935" spans="3:3" x14ac:dyDescent="0.2">
      <c r="C935" s="63"/>
    </row>
    <row r="936" spans="3:3" x14ac:dyDescent="0.2">
      <c r="C936" s="63"/>
    </row>
    <row r="937" spans="3:3" x14ac:dyDescent="0.2">
      <c r="C937" s="63"/>
    </row>
    <row r="938" spans="3:3" x14ac:dyDescent="0.2">
      <c r="C938" s="63"/>
    </row>
    <row r="939" spans="3:3" x14ac:dyDescent="0.2">
      <c r="C939" s="63"/>
    </row>
    <row r="940" spans="3:3" x14ac:dyDescent="0.2">
      <c r="C940" s="63"/>
    </row>
    <row r="941" spans="3:3" x14ac:dyDescent="0.2">
      <c r="C941" s="63"/>
    </row>
    <row r="942" spans="3:3" x14ac:dyDescent="0.2">
      <c r="C942" s="63"/>
    </row>
    <row r="943" spans="3:3" x14ac:dyDescent="0.2">
      <c r="C943" s="63"/>
    </row>
    <row r="944" spans="3:3" x14ac:dyDescent="0.2">
      <c r="C944" s="63"/>
    </row>
    <row r="945" spans="3:3" x14ac:dyDescent="0.2">
      <c r="C945" s="63"/>
    </row>
    <row r="946" spans="3:3" x14ac:dyDescent="0.2">
      <c r="C946" s="63"/>
    </row>
    <row r="947" spans="3:3" x14ac:dyDescent="0.2">
      <c r="C947" s="63"/>
    </row>
    <row r="948" spans="3:3" x14ac:dyDescent="0.2">
      <c r="C948" s="63"/>
    </row>
    <row r="949" spans="3:3" x14ac:dyDescent="0.2">
      <c r="C949" s="63"/>
    </row>
    <row r="950" spans="3:3" x14ac:dyDescent="0.2">
      <c r="C950" s="63"/>
    </row>
    <row r="951" spans="3:3" x14ac:dyDescent="0.2">
      <c r="C951" s="63"/>
    </row>
    <row r="952" spans="3:3" x14ac:dyDescent="0.2">
      <c r="C952" s="63"/>
    </row>
    <row r="953" spans="3:3" x14ac:dyDescent="0.2">
      <c r="C953" s="63"/>
    </row>
    <row r="954" spans="3:3" x14ac:dyDescent="0.2">
      <c r="C954" s="63"/>
    </row>
    <row r="955" spans="3:3" x14ac:dyDescent="0.2">
      <c r="C955" s="63"/>
    </row>
    <row r="956" spans="3:3" x14ac:dyDescent="0.2">
      <c r="C956" s="63"/>
    </row>
    <row r="957" spans="3:3" x14ac:dyDescent="0.2">
      <c r="C957" s="63"/>
    </row>
    <row r="958" spans="3:3" x14ac:dyDescent="0.2">
      <c r="C958" s="63"/>
    </row>
    <row r="959" spans="3:3" x14ac:dyDescent="0.2">
      <c r="C959" s="63"/>
    </row>
    <row r="960" spans="3:3" x14ac:dyDescent="0.2">
      <c r="C960" s="63"/>
    </row>
    <row r="961" spans="3:3" x14ac:dyDescent="0.2">
      <c r="C961" s="63"/>
    </row>
    <row r="962" spans="3:3" x14ac:dyDescent="0.2">
      <c r="C962" s="63"/>
    </row>
    <row r="963" spans="3:3" x14ac:dyDescent="0.2">
      <c r="C963" s="63"/>
    </row>
    <row r="964" spans="3:3" x14ac:dyDescent="0.2">
      <c r="C964" s="63"/>
    </row>
    <row r="965" spans="3:3" x14ac:dyDescent="0.2">
      <c r="C965" s="63"/>
    </row>
    <row r="966" spans="3:3" x14ac:dyDescent="0.2">
      <c r="C966" s="63"/>
    </row>
    <row r="967" spans="3:3" x14ac:dyDescent="0.2">
      <c r="C967" s="63"/>
    </row>
    <row r="968" spans="3:3" x14ac:dyDescent="0.2">
      <c r="C968" s="63"/>
    </row>
    <row r="969" spans="3:3" x14ac:dyDescent="0.2">
      <c r="C969" s="63"/>
    </row>
    <row r="970" spans="3:3" x14ac:dyDescent="0.2">
      <c r="C970" s="63"/>
    </row>
    <row r="971" spans="3:3" x14ac:dyDescent="0.2">
      <c r="C971" s="63"/>
    </row>
    <row r="972" spans="3:3" x14ac:dyDescent="0.2">
      <c r="C972" s="63"/>
    </row>
    <row r="973" spans="3:3" x14ac:dyDescent="0.2">
      <c r="C973" s="63"/>
    </row>
    <row r="974" spans="3:3" x14ac:dyDescent="0.2">
      <c r="C974" s="63"/>
    </row>
    <row r="975" spans="3:3" x14ac:dyDescent="0.2">
      <c r="C975" s="63"/>
    </row>
    <row r="976" spans="3:3" x14ac:dyDescent="0.2">
      <c r="C976" s="63"/>
    </row>
    <row r="977" spans="3:3" x14ac:dyDescent="0.2">
      <c r="C977" s="63"/>
    </row>
    <row r="978" spans="3:3" x14ac:dyDescent="0.2">
      <c r="C978" s="63"/>
    </row>
    <row r="979" spans="3:3" x14ac:dyDescent="0.2">
      <c r="C979" s="63"/>
    </row>
    <row r="980" spans="3:3" x14ac:dyDescent="0.2">
      <c r="C980" s="63"/>
    </row>
    <row r="981" spans="3:3" x14ac:dyDescent="0.2">
      <c r="C981" s="63"/>
    </row>
    <row r="982" spans="3:3" x14ac:dyDescent="0.2">
      <c r="C982" s="63"/>
    </row>
    <row r="983" spans="3:3" x14ac:dyDescent="0.2">
      <c r="C983" s="63"/>
    </row>
    <row r="984" spans="3:3" x14ac:dyDescent="0.2">
      <c r="C984" s="63"/>
    </row>
    <row r="985" spans="3:3" x14ac:dyDescent="0.2">
      <c r="C985" s="63"/>
    </row>
    <row r="986" spans="3:3" x14ac:dyDescent="0.2">
      <c r="C986" s="63"/>
    </row>
    <row r="987" spans="3:3" x14ac:dyDescent="0.2">
      <c r="C987" s="63"/>
    </row>
    <row r="988" spans="3:3" x14ac:dyDescent="0.2">
      <c r="C988" s="63"/>
    </row>
    <row r="989" spans="3:3" x14ac:dyDescent="0.2">
      <c r="C989" s="63"/>
    </row>
    <row r="990" spans="3:3" x14ac:dyDescent="0.2">
      <c r="C990" s="63"/>
    </row>
    <row r="991" spans="3:3" x14ac:dyDescent="0.2">
      <c r="C991" s="63"/>
    </row>
    <row r="992" spans="3:3" x14ac:dyDescent="0.2">
      <c r="C992" s="63"/>
    </row>
    <row r="993" spans="3:3" x14ac:dyDescent="0.2">
      <c r="C993" s="63"/>
    </row>
    <row r="994" spans="3:3" x14ac:dyDescent="0.2">
      <c r="C994" s="63"/>
    </row>
    <row r="995" spans="3:3" x14ac:dyDescent="0.2">
      <c r="C995" s="63"/>
    </row>
    <row r="996" spans="3:3" x14ac:dyDescent="0.2">
      <c r="C996" s="63"/>
    </row>
    <row r="997" spans="3:3" x14ac:dyDescent="0.2">
      <c r="C997" s="63"/>
    </row>
    <row r="998" spans="3:3" x14ac:dyDescent="0.2">
      <c r="C998" s="63"/>
    </row>
    <row r="999" spans="3:3" x14ac:dyDescent="0.2">
      <c r="C999" s="63"/>
    </row>
    <row r="1000" spans="3:3" x14ac:dyDescent="0.2">
      <c r="C1000" s="63"/>
    </row>
    <row r="1001" spans="3:3" x14ac:dyDescent="0.2">
      <c r="C1001" s="63"/>
    </row>
    <row r="1002" spans="3:3" x14ac:dyDescent="0.2">
      <c r="C1002" s="63"/>
    </row>
    <row r="1003" spans="3:3" x14ac:dyDescent="0.2">
      <c r="C1003" s="63"/>
    </row>
    <row r="1004" spans="3:3" x14ac:dyDescent="0.2">
      <c r="C1004" s="63"/>
    </row>
    <row r="1005" spans="3:3" x14ac:dyDescent="0.2">
      <c r="C1005" s="63"/>
    </row>
    <row r="1006" spans="3:3" x14ac:dyDescent="0.2">
      <c r="C1006" s="63"/>
    </row>
    <row r="1007" spans="3:3" x14ac:dyDescent="0.2">
      <c r="C1007" s="63"/>
    </row>
    <row r="1008" spans="3:3" x14ac:dyDescent="0.2">
      <c r="C1008" s="63"/>
    </row>
    <row r="1009" spans="3:3" x14ac:dyDescent="0.2">
      <c r="C1009" s="63"/>
    </row>
    <row r="1010" spans="3:3" x14ac:dyDescent="0.2">
      <c r="C1010" s="63"/>
    </row>
    <row r="1011" spans="3:3" x14ac:dyDescent="0.2">
      <c r="C1011" s="63"/>
    </row>
    <row r="1012" spans="3:3" x14ac:dyDescent="0.2">
      <c r="C1012" s="63"/>
    </row>
    <row r="1013" spans="3:3" x14ac:dyDescent="0.2">
      <c r="C1013" s="63"/>
    </row>
    <row r="1014" spans="3:3" x14ac:dyDescent="0.2">
      <c r="C1014" s="63"/>
    </row>
    <row r="1015" spans="3:3" x14ac:dyDescent="0.2">
      <c r="C1015" s="63"/>
    </row>
    <row r="1016" spans="3:3" x14ac:dyDescent="0.2">
      <c r="C1016" s="63"/>
    </row>
    <row r="1017" spans="3:3" x14ac:dyDescent="0.2">
      <c r="C1017" s="63"/>
    </row>
    <row r="1018" spans="3:3" x14ac:dyDescent="0.2">
      <c r="C1018" s="63"/>
    </row>
    <row r="1019" spans="3:3" x14ac:dyDescent="0.2">
      <c r="C1019" s="63"/>
    </row>
    <row r="1020" spans="3:3" x14ac:dyDescent="0.2">
      <c r="C1020" s="63"/>
    </row>
    <row r="1021" spans="3:3" x14ac:dyDescent="0.2">
      <c r="C1021" s="63"/>
    </row>
    <row r="1022" spans="3:3" x14ac:dyDescent="0.2">
      <c r="C1022" s="63"/>
    </row>
    <row r="1023" spans="3:3" x14ac:dyDescent="0.2">
      <c r="C1023" s="63"/>
    </row>
    <row r="1024" spans="3:3" x14ac:dyDescent="0.2">
      <c r="C1024" s="63"/>
    </row>
    <row r="1025" spans="3:3" x14ac:dyDescent="0.2">
      <c r="C1025" s="63"/>
    </row>
    <row r="1026" spans="3:3" x14ac:dyDescent="0.2">
      <c r="C1026" s="63"/>
    </row>
    <row r="1027" spans="3:3" x14ac:dyDescent="0.2">
      <c r="C1027" s="63"/>
    </row>
    <row r="1028" spans="3:3" x14ac:dyDescent="0.2">
      <c r="C1028" s="63"/>
    </row>
    <row r="1029" spans="3:3" x14ac:dyDescent="0.2">
      <c r="C1029" s="63"/>
    </row>
    <row r="1030" spans="3:3" x14ac:dyDescent="0.2">
      <c r="C1030" s="63"/>
    </row>
    <row r="1031" spans="3:3" x14ac:dyDescent="0.2">
      <c r="C1031" s="63"/>
    </row>
    <row r="1032" spans="3:3" x14ac:dyDescent="0.2">
      <c r="C1032" s="63"/>
    </row>
    <row r="1033" spans="3:3" x14ac:dyDescent="0.2">
      <c r="C1033" s="63"/>
    </row>
    <row r="1034" spans="3:3" x14ac:dyDescent="0.2">
      <c r="C1034" s="63"/>
    </row>
    <row r="1035" spans="3:3" x14ac:dyDescent="0.2">
      <c r="C1035" s="63"/>
    </row>
    <row r="1036" spans="3:3" x14ac:dyDescent="0.2">
      <c r="C1036" s="63"/>
    </row>
    <row r="1037" spans="3:3" x14ac:dyDescent="0.2">
      <c r="C1037" s="63"/>
    </row>
    <row r="1038" spans="3:3" x14ac:dyDescent="0.2">
      <c r="C1038" s="63"/>
    </row>
    <row r="1039" spans="3:3" x14ac:dyDescent="0.2">
      <c r="C1039" s="63"/>
    </row>
    <row r="1040" spans="3:3" x14ac:dyDescent="0.2">
      <c r="C1040" s="63"/>
    </row>
    <row r="1041" spans="3:3" x14ac:dyDescent="0.2">
      <c r="C1041" s="63"/>
    </row>
    <row r="1042" spans="3:3" x14ac:dyDescent="0.2">
      <c r="C1042" s="63"/>
    </row>
    <row r="1043" spans="3:3" x14ac:dyDescent="0.2">
      <c r="C1043" s="63"/>
    </row>
    <row r="1044" spans="3:3" x14ac:dyDescent="0.2">
      <c r="C1044" s="63"/>
    </row>
    <row r="1045" spans="3:3" x14ac:dyDescent="0.2">
      <c r="C1045" s="63"/>
    </row>
    <row r="1046" spans="3:3" x14ac:dyDescent="0.2">
      <c r="C1046" s="63"/>
    </row>
    <row r="1047" spans="3:3" x14ac:dyDescent="0.2">
      <c r="C1047" s="63"/>
    </row>
    <row r="1048" spans="3:3" x14ac:dyDescent="0.2">
      <c r="C1048" s="63"/>
    </row>
    <row r="1049" spans="3:3" x14ac:dyDescent="0.2">
      <c r="C1049" s="63"/>
    </row>
    <row r="1050" spans="3:3" x14ac:dyDescent="0.2">
      <c r="C1050" s="63"/>
    </row>
    <row r="1051" spans="3:3" x14ac:dyDescent="0.2">
      <c r="C1051" s="63"/>
    </row>
    <row r="1052" spans="3:3" x14ac:dyDescent="0.2">
      <c r="C1052" s="63"/>
    </row>
    <row r="1053" spans="3:3" x14ac:dyDescent="0.2">
      <c r="C1053" s="63"/>
    </row>
    <row r="1054" spans="3:3" x14ac:dyDescent="0.2">
      <c r="C1054" s="63"/>
    </row>
    <row r="1055" spans="3:3" x14ac:dyDescent="0.2">
      <c r="C1055" s="63"/>
    </row>
    <row r="1056" spans="3:3" x14ac:dyDescent="0.2">
      <c r="C1056" s="63"/>
    </row>
    <row r="1057" spans="3:3" x14ac:dyDescent="0.2">
      <c r="C1057" s="63"/>
    </row>
    <row r="1058" spans="3:3" x14ac:dyDescent="0.2">
      <c r="C1058" s="63"/>
    </row>
    <row r="1059" spans="3:3" x14ac:dyDescent="0.2">
      <c r="C1059" s="63"/>
    </row>
    <row r="1060" spans="3:3" x14ac:dyDescent="0.2">
      <c r="C1060" s="63"/>
    </row>
    <row r="1061" spans="3:3" x14ac:dyDescent="0.2">
      <c r="C1061" s="63"/>
    </row>
    <row r="1062" spans="3:3" x14ac:dyDescent="0.2">
      <c r="C1062" s="63"/>
    </row>
    <row r="1063" spans="3:3" x14ac:dyDescent="0.2">
      <c r="C1063" s="63"/>
    </row>
    <row r="1064" spans="3:3" x14ac:dyDescent="0.2">
      <c r="C1064" s="63"/>
    </row>
    <row r="1065" spans="3:3" x14ac:dyDescent="0.2">
      <c r="C1065" s="63"/>
    </row>
    <row r="1066" spans="3:3" x14ac:dyDescent="0.2">
      <c r="C1066" s="63"/>
    </row>
    <row r="1067" spans="3:3" x14ac:dyDescent="0.2">
      <c r="C1067" s="63"/>
    </row>
    <row r="1068" spans="3:3" x14ac:dyDescent="0.2">
      <c r="C1068" s="63"/>
    </row>
    <row r="1069" spans="3:3" x14ac:dyDescent="0.2">
      <c r="C1069" s="63"/>
    </row>
    <row r="1070" spans="3:3" x14ac:dyDescent="0.2">
      <c r="C1070" s="63"/>
    </row>
    <row r="1071" spans="3:3" x14ac:dyDescent="0.2">
      <c r="C1071" s="63"/>
    </row>
    <row r="1072" spans="3:3" x14ac:dyDescent="0.2">
      <c r="C1072" s="63"/>
    </row>
    <row r="1073" spans="3:3" x14ac:dyDescent="0.2">
      <c r="C1073" s="63"/>
    </row>
    <row r="1074" spans="3:3" x14ac:dyDescent="0.2">
      <c r="C1074" s="63"/>
    </row>
    <row r="1075" spans="3:3" x14ac:dyDescent="0.2">
      <c r="C1075" s="63"/>
    </row>
    <row r="1076" spans="3:3" x14ac:dyDescent="0.2">
      <c r="C1076" s="63"/>
    </row>
    <row r="1077" spans="3:3" x14ac:dyDescent="0.2">
      <c r="C1077" s="63"/>
    </row>
    <row r="1078" spans="3:3" x14ac:dyDescent="0.2">
      <c r="C1078" s="63"/>
    </row>
    <row r="1079" spans="3:3" x14ac:dyDescent="0.2">
      <c r="C1079" s="63"/>
    </row>
    <row r="1080" spans="3:3" x14ac:dyDescent="0.2">
      <c r="C1080" s="63"/>
    </row>
    <row r="1081" spans="3:3" x14ac:dyDescent="0.2">
      <c r="C1081" s="63"/>
    </row>
    <row r="1082" spans="3:3" x14ac:dyDescent="0.2">
      <c r="C1082" s="63"/>
    </row>
    <row r="1083" spans="3:3" x14ac:dyDescent="0.2">
      <c r="C1083" s="63"/>
    </row>
    <row r="1084" spans="3:3" x14ac:dyDescent="0.2">
      <c r="C1084" s="63"/>
    </row>
    <row r="1085" spans="3:3" x14ac:dyDescent="0.2">
      <c r="C1085" s="63"/>
    </row>
    <row r="1086" spans="3:3" x14ac:dyDescent="0.2">
      <c r="C1086" s="63"/>
    </row>
    <row r="1087" spans="3:3" x14ac:dyDescent="0.2">
      <c r="C1087" s="63"/>
    </row>
    <row r="1088" spans="3:3" x14ac:dyDescent="0.2">
      <c r="C1088" s="63"/>
    </row>
    <row r="1089" spans="3:3" x14ac:dyDescent="0.2">
      <c r="C1089" s="63"/>
    </row>
    <row r="1090" spans="3:3" x14ac:dyDescent="0.2">
      <c r="C1090" s="63"/>
    </row>
    <row r="1091" spans="3:3" x14ac:dyDescent="0.2">
      <c r="C1091" s="63"/>
    </row>
    <row r="1092" spans="3:3" x14ac:dyDescent="0.2">
      <c r="C1092" s="63"/>
    </row>
    <row r="1093" spans="3:3" x14ac:dyDescent="0.2">
      <c r="C1093" s="63"/>
    </row>
    <row r="1094" spans="3:3" x14ac:dyDescent="0.2">
      <c r="C1094" s="63"/>
    </row>
    <row r="1095" spans="3:3" x14ac:dyDescent="0.2">
      <c r="C1095" s="63"/>
    </row>
    <row r="1096" spans="3:3" x14ac:dyDescent="0.2">
      <c r="C1096" s="63"/>
    </row>
    <row r="1097" spans="3:3" x14ac:dyDescent="0.2">
      <c r="C1097" s="63"/>
    </row>
    <row r="1098" spans="3:3" x14ac:dyDescent="0.2">
      <c r="C1098" s="63"/>
    </row>
    <row r="1099" spans="3:3" x14ac:dyDescent="0.2">
      <c r="C1099" s="63"/>
    </row>
    <row r="1100" spans="3:3" x14ac:dyDescent="0.2">
      <c r="C1100" s="63"/>
    </row>
    <row r="1101" spans="3:3" x14ac:dyDescent="0.2">
      <c r="C1101" s="63"/>
    </row>
    <row r="1102" spans="3:3" x14ac:dyDescent="0.2">
      <c r="C1102" s="63"/>
    </row>
    <row r="1103" spans="3:3" x14ac:dyDescent="0.2">
      <c r="C1103" s="63"/>
    </row>
    <row r="1104" spans="3:3" x14ac:dyDescent="0.2">
      <c r="C1104" s="63"/>
    </row>
    <row r="1105" spans="3:3" x14ac:dyDescent="0.2">
      <c r="C1105" s="63"/>
    </row>
    <row r="1106" spans="3:3" x14ac:dyDescent="0.2">
      <c r="C1106" s="63"/>
    </row>
    <row r="1107" spans="3:3" x14ac:dyDescent="0.2">
      <c r="C1107" s="63"/>
    </row>
    <row r="1108" spans="3:3" x14ac:dyDescent="0.2">
      <c r="C1108" s="63"/>
    </row>
    <row r="1109" spans="3:3" x14ac:dyDescent="0.2">
      <c r="C1109" s="63"/>
    </row>
    <row r="1110" spans="3:3" x14ac:dyDescent="0.2">
      <c r="C1110" s="63"/>
    </row>
    <row r="1111" spans="3:3" x14ac:dyDescent="0.2">
      <c r="C1111" s="63"/>
    </row>
    <row r="1112" spans="3:3" x14ac:dyDescent="0.2">
      <c r="C1112" s="63"/>
    </row>
    <row r="1113" spans="3:3" x14ac:dyDescent="0.2">
      <c r="C1113" s="63"/>
    </row>
    <row r="1114" spans="3:3" x14ac:dyDescent="0.2">
      <c r="C1114" s="63"/>
    </row>
    <row r="1115" spans="3:3" x14ac:dyDescent="0.2">
      <c r="C1115" s="63"/>
    </row>
    <row r="1116" spans="3:3" x14ac:dyDescent="0.2">
      <c r="C1116" s="63"/>
    </row>
    <row r="1117" spans="3:3" x14ac:dyDescent="0.2">
      <c r="C1117" s="63"/>
    </row>
    <row r="1118" spans="3:3" x14ac:dyDescent="0.2">
      <c r="C1118" s="63"/>
    </row>
    <row r="1119" spans="3:3" x14ac:dyDescent="0.2">
      <c r="C1119" s="63"/>
    </row>
    <row r="1120" spans="3:3" x14ac:dyDescent="0.2">
      <c r="C1120" s="63"/>
    </row>
    <row r="1121" spans="3:3" x14ac:dyDescent="0.2">
      <c r="C1121" s="63"/>
    </row>
    <row r="1122" spans="3:3" x14ac:dyDescent="0.2">
      <c r="C1122" s="63"/>
    </row>
    <row r="1123" spans="3:3" x14ac:dyDescent="0.2">
      <c r="C1123" s="63"/>
    </row>
    <row r="1124" spans="3:3" x14ac:dyDescent="0.2">
      <c r="C1124" s="63"/>
    </row>
    <row r="1125" spans="3:3" x14ac:dyDescent="0.2">
      <c r="C1125" s="63"/>
    </row>
    <row r="1126" spans="3:3" x14ac:dyDescent="0.2">
      <c r="C1126" s="63"/>
    </row>
    <row r="1127" spans="3:3" x14ac:dyDescent="0.2">
      <c r="C1127" s="63"/>
    </row>
    <row r="1128" spans="3:3" x14ac:dyDescent="0.2">
      <c r="C1128" s="63"/>
    </row>
    <row r="1129" spans="3:3" x14ac:dyDescent="0.2">
      <c r="C1129" s="63"/>
    </row>
    <row r="1130" spans="3:3" x14ac:dyDescent="0.2">
      <c r="C1130" s="63"/>
    </row>
    <row r="1131" spans="3:3" x14ac:dyDescent="0.2">
      <c r="C1131" s="63"/>
    </row>
    <row r="1132" spans="3:3" x14ac:dyDescent="0.2">
      <c r="C1132" s="63"/>
    </row>
    <row r="1133" spans="3:3" x14ac:dyDescent="0.2">
      <c r="C1133" s="63"/>
    </row>
    <row r="1134" spans="3:3" x14ac:dyDescent="0.2">
      <c r="C1134" s="63"/>
    </row>
    <row r="1135" spans="3:3" x14ac:dyDescent="0.2">
      <c r="C1135" s="63"/>
    </row>
    <row r="1136" spans="3:3" x14ac:dyDescent="0.2">
      <c r="C1136" s="63"/>
    </row>
    <row r="1137" spans="3:3" x14ac:dyDescent="0.2">
      <c r="C1137" s="63"/>
    </row>
    <row r="1138" spans="3:3" x14ac:dyDescent="0.2">
      <c r="C1138" s="63"/>
    </row>
    <row r="1139" spans="3:3" x14ac:dyDescent="0.2">
      <c r="C1139" s="63"/>
    </row>
    <row r="1140" spans="3:3" x14ac:dyDescent="0.2">
      <c r="C1140" s="63"/>
    </row>
    <row r="1141" spans="3:3" x14ac:dyDescent="0.2">
      <c r="C1141" s="63"/>
    </row>
    <row r="1142" spans="3:3" x14ac:dyDescent="0.2">
      <c r="C1142" s="63"/>
    </row>
    <row r="1143" spans="3:3" x14ac:dyDescent="0.2">
      <c r="C1143" s="63"/>
    </row>
    <row r="1144" spans="3:3" x14ac:dyDescent="0.2">
      <c r="C1144" s="63"/>
    </row>
    <row r="1145" spans="3:3" x14ac:dyDescent="0.2">
      <c r="C1145" s="63"/>
    </row>
    <row r="1146" spans="3:3" x14ac:dyDescent="0.2">
      <c r="C1146" s="63"/>
    </row>
    <row r="1147" spans="3:3" x14ac:dyDescent="0.2">
      <c r="C1147" s="63"/>
    </row>
    <row r="1148" spans="3:3" x14ac:dyDescent="0.2">
      <c r="C1148" s="63"/>
    </row>
    <row r="1149" spans="3:3" x14ac:dyDescent="0.2">
      <c r="C1149" s="63"/>
    </row>
    <row r="1150" spans="3:3" x14ac:dyDescent="0.2">
      <c r="C1150" s="63"/>
    </row>
    <row r="1151" spans="3:3" x14ac:dyDescent="0.2">
      <c r="C1151" s="63"/>
    </row>
    <row r="1152" spans="3:3" x14ac:dyDescent="0.2">
      <c r="C1152" s="63"/>
    </row>
    <row r="1153" spans="3:3" x14ac:dyDescent="0.2">
      <c r="C1153" s="63"/>
    </row>
    <row r="1154" spans="3:3" x14ac:dyDescent="0.2">
      <c r="C1154" s="63"/>
    </row>
    <row r="1155" spans="3:3" x14ac:dyDescent="0.2">
      <c r="C1155" s="63"/>
    </row>
    <row r="1156" spans="3:3" x14ac:dyDescent="0.2">
      <c r="C1156" s="63"/>
    </row>
    <row r="1157" spans="3:3" x14ac:dyDescent="0.2">
      <c r="C1157" s="63"/>
    </row>
    <row r="1158" spans="3:3" x14ac:dyDescent="0.2">
      <c r="C1158" s="63"/>
    </row>
    <row r="1159" spans="3:3" x14ac:dyDescent="0.2">
      <c r="C1159" s="63"/>
    </row>
    <row r="1160" spans="3:3" x14ac:dyDescent="0.2">
      <c r="C1160" s="63"/>
    </row>
    <row r="1161" spans="3:3" x14ac:dyDescent="0.2">
      <c r="C1161" s="63"/>
    </row>
    <row r="1162" spans="3:3" x14ac:dyDescent="0.2">
      <c r="C1162" s="63"/>
    </row>
    <row r="1163" spans="3:3" x14ac:dyDescent="0.2">
      <c r="C1163" s="63"/>
    </row>
    <row r="1164" spans="3:3" x14ac:dyDescent="0.2">
      <c r="C1164" s="63"/>
    </row>
    <row r="1165" spans="3:3" x14ac:dyDescent="0.2">
      <c r="C1165" s="63"/>
    </row>
    <row r="1166" spans="3:3" x14ac:dyDescent="0.2">
      <c r="C1166" s="63"/>
    </row>
    <row r="1167" spans="3:3" x14ac:dyDescent="0.2">
      <c r="C1167" s="63"/>
    </row>
    <row r="1168" spans="3:3" x14ac:dyDescent="0.2">
      <c r="C1168" s="63"/>
    </row>
    <row r="1169" spans="3:3" x14ac:dyDescent="0.2">
      <c r="C1169" s="63"/>
    </row>
    <row r="1170" spans="3:3" x14ac:dyDescent="0.2">
      <c r="C1170" s="63"/>
    </row>
    <row r="1171" spans="3:3" x14ac:dyDescent="0.2">
      <c r="C1171" s="63"/>
    </row>
    <row r="1172" spans="3:3" x14ac:dyDescent="0.2">
      <c r="C1172" s="63"/>
    </row>
    <row r="1173" spans="3:3" x14ac:dyDescent="0.2">
      <c r="C1173" s="63"/>
    </row>
    <row r="1174" spans="3:3" x14ac:dyDescent="0.2">
      <c r="C1174" s="63"/>
    </row>
    <row r="1175" spans="3:3" x14ac:dyDescent="0.2">
      <c r="C1175" s="63"/>
    </row>
    <row r="1176" spans="3:3" x14ac:dyDescent="0.2">
      <c r="C1176" s="63"/>
    </row>
    <row r="1177" spans="3:3" x14ac:dyDescent="0.2">
      <c r="C1177" s="63"/>
    </row>
    <row r="1178" spans="3:3" x14ac:dyDescent="0.2">
      <c r="C1178" s="63"/>
    </row>
    <row r="1179" spans="3:3" x14ac:dyDescent="0.2">
      <c r="C1179" s="63"/>
    </row>
    <row r="1180" spans="3:3" x14ac:dyDescent="0.2">
      <c r="C1180" s="63"/>
    </row>
    <row r="1181" spans="3:3" x14ac:dyDescent="0.2">
      <c r="C1181" s="63"/>
    </row>
    <row r="1182" spans="3:3" x14ac:dyDescent="0.2">
      <c r="C1182" s="63"/>
    </row>
    <row r="1183" spans="3:3" x14ac:dyDescent="0.2">
      <c r="C1183" s="63"/>
    </row>
    <row r="1184" spans="3:3" x14ac:dyDescent="0.2">
      <c r="C1184" s="63"/>
    </row>
    <row r="1185" spans="3:3" x14ac:dyDescent="0.2">
      <c r="C1185" s="63"/>
    </row>
    <row r="1186" spans="3:3" x14ac:dyDescent="0.2">
      <c r="C1186" s="63"/>
    </row>
    <row r="1187" spans="3:3" x14ac:dyDescent="0.2">
      <c r="C1187" s="63"/>
    </row>
    <row r="1188" spans="3:3" x14ac:dyDescent="0.2">
      <c r="C1188" s="63"/>
    </row>
    <row r="1189" spans="3:3" x14ac:dyDescent="0.2">
      <c r="C1189" s="63"/>
    </row>
    <row r="1190" spans="3:3" x14ac:dyDescent="0.2">
      <c r="C1190" s="63"/>
    </row>
    <row r="1191" spans="3:3" x14ac:dyDescent="0.2">
      <c r="C1191" s="63"/>
    </row>
    <row r="1192" spans="3:3" x14ac:dyDescent="0.2">
      <c r="C1192" s="63"/>
    </row>
    <row r="1193" spans="3:3" x14ac:dyDescent="0.2">
      <c r="C1193" s="63"/>
    </row>
    <row r="1194" spans="3:3" x14ac:dyDescent="0.2">
      <c r="C1194" s="63"/>
    </row>
    <row r="1195" spans="3:3" x14ac:dyDescent="0.2">
      <c r="C1195" s="63"/>
    </row>
    <row r="1196" spans="3:3" x14ac:dyDescent="0.2">
      <c r="C1196" s="63"/>
    </row>
    <row r="1197" spans="3:3" x14ac:dyDescent="0.2">
      <c r="C1197" s="63"/>
    </row>
    <row r="1198" spans="3:3" x14ac:dyDescent="0.2">
      <c r="C1198" s="63"/>
    </row>
    <row r="1199" spans="3:3" x14ac:dyDescent="0.2">
      <c r="C1199" s="63"/>
    </row>
    <row r="1200" spans="3:3" x14ac:dyDescent="0.2">
      <c r="C1200" s="63"/>
    </row>
    <row r="1201" spans="3:3" x14ac:dyDescent="0.2">
      <c r="C1201" s="63"/>
    </row>
    <row r="1202" spans="3:3" x14ac:dyDescent="0.2">
      <c r="C1202" s="63"/>
    </row>
    <row r="1203" spans="3:3" x14ac:dyDescent="0.2">
      <c r="C1203" s="63"/>
    </row>
    <row r="1204" spans="3:3" x14ac:dyDescent="0.2">
      <c r="C1204" s="63"/>
    </row>
    <row r="1205" spans="3:3" x14ac:dyDescent="0.2">
      <c r="C1205" s="63"/>
    </row>
    <row r="1206" spans="3:3" x14ac:dyDescent="0.2">
      <c r="C1206" s="63"/>
    </row>
    <row r="1207" spans="3:3" x14ac:dyDescent="0.2">
      <c r="C1207" s="63"/>
    </row>
    <row r="1208" spans="3:3" x14ac:dyDescent="0.2">
      <c r="C1208" s="63"/>
    </row>
    <row r="1209" spans="3:3" x14ac:dyDescent="0.2">
      <c r="C1209" s="63"/>
    </row>
    <row r="1210" spans="3:3" x14ac:dyDescent="0.2">
      <c r="C1210" s="63"/>
    </row>
    <row r="1211" spans="3:3" x14ac:dyDescent="0.2">
      <c r="C1211" s="63"/>
    </row>
    <row r="1212" spans="3:3" x14ac:dyDescent="0.2">
      <c r="C1212" s="63"/>
    </row>
    <row r="1213" spans="3:3" x14ac:dyDescent="0.2">
      <c r="C1213" s="63"/>
    </row>
    <row r="1214" spans="3:3" x14ac:dyDescent="0.2">
      <c r="C1214" s="63"/>
    </row>
    <row r="1215" spans="3:3" x14ac:dyDescent="0.2">
      <c r="C1215" s="63"/>
    </row>
    <row r="1216" spans="3:3" x14ac:dyDescent="0.2">
      <c r="C1216" s="63"/>
    </row>
    <row r="1217" spans="3:3" x14ac:dyDescent="0.2">
      <c r="C1217" s="63"/>
    </row>
    <row r="1218" spans="3:3" x14ac:dyDescent="0.2">
      <c r="C1218" s="63"/>
    </row>
    <row r="1219" spans="3:3" x14ac:dyDescent="0.2">
      <c r="C1219" s="63"/>
    </row>
    <row r="1220" spans="3:3" x14ac:dyDescent="0.2">
      <c r="C1220" s="63"/>
    </row>
    <row r="1221" spans="3:3" x14ac:dyDescent="0.2">
      <c r="C1221" s="63"/>
    </row>
    <row r="1222" spans="3:3" x14ac:dyDescent="0.2">
      <c r="C1222" s="63"/>
    </row>
    <row r="1223" spans="3:3" x14ac:dyDescent="0.2">
      <c r="C1223" s="63"/>
    </row>
    <row r="1224" spans="3:3" x14ac:dyDescent="0.2">
      <c r="C1224" s="63"/>
    </row>
    <row r="1225" spans="3:3" x14ac:dyDescent="0.2">
      <c r="C1225" s="63"/>
    </row>
    <row r="1226" spans="3:3" x14ac:dyDescent="0.2">
      <c r="C1226" s="63"/>
    </row>
    <row r="1227" spans="3:3" x14ac:dyDescent="0.2">
      <c r="C1227" s="63"/>
    </row>
    <row r="1228" spans="3:3" x14ac:dyDescent="0.2">
      <c r="C1228" s="63"/>
    </row>
    <row r="1229" spans="3:3" x14ac:dyDescent="0.2">
      <c r="C1229" s="63"/>
    </row>
    <row r="1230" spans="3:3" x14ac:dyDescent="0.2">
      <c r="C1230" s="63"/>
    </row>
    <row r="1231" spans="3:3" x14ac:dyDescent="0.2">
      <c r="C1231" s="63"/>
    </row>
    <row r="1232" spans="3:3" x14ac:dyDescent="0.2">
      <c r="C1232" s="63"/>
    </row>
    <row r="1233" spans="3:3" x14ac:dyDescent="0.2">
      <c r="C1233" s="63"/>
    </row>
    <row r="1234" spans="3:3" x14ac:dyDescent="0.2">
      <c r="C1234" s="63"/>
    </row>
    <row r="1235" spans="3:3" x14ac:dyDescent="0.2">
      <c r="C1235" s="63"/>
    </row>
    <row r="1236" spans="3:3" x14ac:dyDescent="0.2">
      <c r="C1236" s="63"/>
    </row>
    <row r="1237" spans="3:3" x14ac:dyDescent="0.2">
      <c r="C1237" s="63"/>
    </row>
    <row r="1238" spans="3:3" x14ac:dyDescent="0.2">
      <c r="C1238" s="63"/>
    </row>
    <row r="1239" spans="3:3" x14ac:dyDescent="0.2">
      <c r="C1239" s="63"/>
    </row>
    <row r="1240" spans="3:3" x14ac:dyDescent="0.2">
      <c r="C1240" s="63"/>
    </row>
    <row r="1241" spans="3:3" x14ac:dyDescent="0.2">
      <c r="C1241" s="63"/>
    </row>
    <row r="1242" spans="3:3" x14ac:dyDescent="0.2">
      <c r="C1242" s="63"/>
    </row>
    <row r="1243" spans="3:3" x14ac:dyDescent="0.2">
      <c r="C1243" s="63"/>
    </row>
    <row r="1244" spans="3:3" x14ac:dyDescent="0.2">
      <c r="C1244" s="63"/>
    </row>
    <row r="1245" spans="3:3" x14ac:dyDescent="0.2">
      <c r="C1245" s="63"/>
    </row>
    <row r="1246" spans="3:3" x14ac:dyDescent="0.2">
      <c r="C1246" s="63"/>
    </row>
    <row r="1247" spans="3:3" x14ac:dyDescent="0.2">
      <c r="C1247" s="63"/>
    </row>
    <row r="1248" spans="3:3" x14ac:dyDescent="0.2">
      <c r="C1248" s="63"/>
    </row>
    <row r="1249" spans="3:3" x14ac:dyDescent="0.2">
      <c r="C1249" s="63"/>
    </row>
    <row r="1250" spans="3:3" x14ac:dyDescent="0.2">
      <c r="C1250" s="63"/>
    </row>
    <row r="1251" spans="3:3" x14ac:dyDescent="0.2">
      <c r="C1251" s="63"/>
    </row>
    <row r="1252" spans="3:3" x14ac:dyDescent="0.2">
      <c r="C1252" s="63"/>
    </row>
    <row r="1253" spans="3:3" x14ac:dyDescent="0.2">
      <c r="C1253" s="63"/>
    </row>
    <row r="1254" spans="3:3" x14ac:dyDescent="0.2">
      <c r="C1254" s="63"/>
    </row>
    <row r="1255" spans="3:3" x14ac:dyDescent="0.2">
      <c r="C1255" s="63"/>
    </row>
    <row r="1256" spans="3:3" x14ac:dyDescent="0.2">
      <c r="C1256" s="63"/>
    </row>
    <row r="1257" spans="3:3" x14ac:dyDescent="0.2">
      <c r="C1257" s="63"/>
    </row>
    <row r="1258" spans="3:3" x14ac:dyDescent="0.2">
      <c r="C1258" s="63"/>
    </row>
    <row r="1259" spans="3:3" x14ac:dyDescent="0.2">
      <c r="C1259" s="63"/>
    </row>
    <row r="1260" spans="3:3" x14ac:dyDescent="0.2">
      <c r="C1260" s="63"/>
    </row>
    <row r="1261" spans="3:3" x14ac:dyDescent="0.2">
      <c r="C1261" s="63"/>
    </row>
    <row r="1262" spans="3:3" x14ac:dyDescent="0.2">
      <c r="C1262" s="63"/>
    </row>
    <row r="1263" spans="3:3" x14ac:dyDescent="0.2">
      <c r="C1263" s="63"/>
    </row>
    <row r="1264" spans="3:3" x14ac:dyDescent="0.2">
      <c r="C1264" s="63"/>
    </row>
    <row r="1265" spans="3:3" x14ac:dyDescent="0.2">
      <c r="C1265" s="63"/>
    </row>
    <row r="1266" spans="3:3" x14ac:dyDescent="0.2">
      <c r="C1266" s="63"/>
    </row>
    <row r="1267" spans="3:3" x14ac:dyDescent="0.2">
      <c r="C1267" s="63"/>
    </row>
    <row r="1268" spans="3:3" x14ac:dyDescent="0.2">
      <c r="C1268" s="63"/>
    </row>
    <row r="1269" spans="3:3" x14ac:dyDescent="0.2">
      <c r="C1269" s="63"/>
    </row>
    <row r="1270" spans="3:3" x14ac:dyDescent="0.2">
      <c r="C1270" s="63"/>
    </row>
    <row r="1271" spans="3:3" x14ac:dyDescent="0.2">
      <c r="C1271" s="63"/>
    </row>
    <row r="1272" spans="3:3" x14ac:dyDescent="0.2">
      <c r="C1272" s="63"/>
    </row>
    <row r="1273" spans="3:3" x14ac:dyDescent="0.2">
      <c r="C1273" s="63"/>
    </row>
    <row r="1274" spans="3:3" x14ac:dyDescent="0.2">
      <c r="C1274" s="63"/>
    </row>
    <row r="1275" spans="3:3" x14ac:dyDescent="0.2">
      <c r="C1275" s="63"/>
    </row>
    <row r="1276" spans="3:3" x14ac:dyDescent="0.2">
      <c r="C1276" s="63"/>
    </row>
    <row r="1277" spans="3:3" x14ac:dyDescent="0.2">
      <c r="C1277" s="63"/>
    </row>
    <row r="1278" spans="3:3" x14ac:dyDescent="0.2">
      <c r="C1278" s="63"/>
    </row>
    <row r="1279" spans="3:3" x14ac:dyDescent="0.2">
      <c r="C1279" s="63"/>
    </row>
    <row r="1280" spans="3:3" x14ac:dyDescent="0.2">
      <c r="C1280" s="63"/>
    </row>
    <row r="1281" spans="3:3" x14ac:dyDescent="0.2">
      <c r="C1281" s="63"/>
    </row>
    <row r="1282" spans="3:3" x14ac:dyDescent="0.2">
      <c r="C1282" s="63"/>
    </row>
    <row r="1283" spans="3:3" x14ac:dyDescent="0.2">
      <c r="C1283" s="63"/>
    </row>
    <row r="1284" spans="3:3" x14ac:dyDescent="0.2">
      <c r="C1284" s="63"/>
    </row>
    <row r="1285" spans="3:3" x14ac:dyDescent="0.2">
      <c r="C1285" s="63"/>
    </row>
    <row r="1286" spans="3:3" x14ac:dyDescent="0.2">
      <c r="C1286" s="63"/>
    </row>
    <row r="1287" spans="3:3" x14ac:dyDescent="0.2">
      <c r="C1287" s="63"/>
    </row>
    <row r="1288" spans="3:3" x14ac:dyDescent="0.2">
      <c r="C1288" s="63"/>
    </row>
    <row r="1289" spans="3:3" x14ac:dyDescent="0.2">
      <c r="C1289" s="63"/>
    </row>
    <row r="1290" spans="3:3" x14ac:dyDescent="0.2">
      <c r="C1290" s="63"/>
    </row>
    <row r="1291" spans="3:3" x14ac:dyDescent="0.2">
      <c r="C1291" s="63"/>
    </row>
    <row r="1292" spans="3:3" x14ac:dyDescent="0.2">
      <c r="C1292" s="63"/>
    </row>
    <row r="1293" spans="3:3" x14ac:dyDescent="0.2">
      <c r="C1293" s="63"/>
    </row>
    <row r="1294" spans="3:3" x14ac:dyDescent="0.2">
      <c r="C1294" s="63"/>
    </row>
    <row r="1295" spans="3:3" x14ac:dyDescent="0.2">
      <c r="C1295" s="63"/>
    </row>
    <row r="1296" spans="3:3" x14ac:dyDescent="0.2">
      <c r="C1296" s="63"/>
    </row>
    <row r="1297" spans="3:3" x14ac:dyDescent="0.2">
      <c r="C1297" s="63"/>
    </row>
    <row r="1298" spans="3:3" x14ac:dyDescent="0.2">
      <c r="C1298" s="63"/>
    </row>
    <row r="1299" spans="3:3" x14ac:dyDescent="0.2">
      <c r="C1299" s="63"/>
    </row>
    <row r="1300" spans="3:3" x14ac:dyDescent="0.2">
      <c r="C1300" s="63"/>
    </row>
    <row r="1301" spans="3:3" x14ac:dyDescent="0.2">
      <c r="C1301" s="63"/>
    </row>
    <row r="1302" spans="3:3" x14ac:dyDescent="0.2">
      <c r="C1302" s="63"/>
    </row>
    <row r="1303" spans="3:3" x14ac:dyDescent="0.2">
      <c r="C1303" s="63"/>
    </row>
    <row r="1304" spans="3:3" x14ac:dyDescent="0.2">
      <c r="C1304" s="63"/>
    </row>
    <row r="1305" spans="3:3" x14ac:dyDescent="0.2">
      <c r="C1305" s="63"/>
    </row>
    <row r="1306" spans="3:3" x14ac:dyDescent="0.2">
      <c r="C1306" s="63"/>
    </row>
    <row r="1307" spans="3:3" x14ac:dyDescent="0.2">
      <c r="C1307" s="63"/>
    </row>
    <row r="1308" spans="3:3" x14ac:dyDescent="0.2">
      <c r="C1308" s="63"/>
    </row>
    <row r="1309" spans="3:3" x14ac:dyDescent="0.2">
      <c r="C1309" s="63"/>
    </row>
    <row r="1310" spans="3:3" x14ac:dyDescent="0.2">
      <c r="C1310" s="63"/>
    </row>
    <row r="1311" spans="3:3" x14ac:dyDescent="0.2">
      <c r="C1311" s="63"/>
    </row>
    <row r="1312" spans="3:3" x14ac:dyDescent="0.2">
      <c r="C1312" s="63"/>
    </row>
    <row r="1313" spans="3:3" x14ac:dyDescent="0.2">
      <c r="C1313" s="63"/>
    </row>
    <row r="1314" spans="3:3" x14ac:dyDescent="0.2">
      <c r="C1314" s="63"/>
    </row>
    <row r="1315" spans="3:3" x14ac:dyDescent="0.2">
      <c r="C1315" s="63"/>
    </row>
    <row r="1316" spans="3:3" x14ac:dyDescent="0.2">
      <c r="C1316" s="63"/>
    </row>
    <row r="1317" spans="3:3" x14ac:dyDescent="0.2">
      <c r="C1317" s="63"/>
    </row>
    <row r="1318" spans="3:3" x14ac:dyDescent="0.2">
      <c r="C1318" s="63"/>
    </row>
    <row r="1319" spans="3:3" x14ac:dyDescent="0.2">
      <c r="C1319" s="63"/>
    </row>
    <row r="1320" spans="3:3" x14ac:dyDescent="0.2">
      <c r="C1320" s="63"/>
    </row>
    <row r="1321" spans="3:3" x14ac:dyDescent="0.2">
      <c r="C1321" s="63"/>
    </row>
    <row r="1322" spans="3:3" x14ac:dyDescent="0.2">
      <c r="C1322" s="63"/>
    </row>
    <row r="1323" spans="3:3" x14ac:dyDescent="0.2">
      <c r="C1323" s="63"/>
    </row>
    <row r="1324" spans="3:3" x14ac:dyDescent="0.2">
      <c r="C1324" s="63"/>
    </row>
    <row r="1325" spans="3:3" x14ac:dyDescent="0.2">
      <c r="C1325" s="63"/>
    </row>
    <row r="1326" spans="3:3" x14ac:dyDescent="0.2">
      <c r="C1326" s="63"/>
    </row>
    <row r="1327" spans="3:3" x14ac:dyDescent="0.2">
      <c r="C1327" s="63"/>
    </row>
    <row r="1328" spans="3:3" x14ac:dyDescent="0.2">
      <c r="C1328" s="63"/>
    </row>
    <row r="1329" spans="3:3" x14ac:dyDescent="0.2">
      <c r="C1329" s="63"/>
    </row>
    <row r="1330" spans="3:3" x14ac:dyDescent="0.2">
      <c r="C1330" s="63"/>
    </row>
    <row r="1331" spans="3:3" x14ac:dyDescent="0.2">
      <c r="C1331" s="63"/>
    </row>
    <row r="1332" spans="3:3" x14ac:dyDescent="0.2">
      <c r="C1332" s="63"/>
    </row>
    <row r="1333" spans="3:3" x14ac:dyDescent="0.2">
      <c r="C1333" s="63"/>
    </row>
    <row r="1334" spans="3:3" x14ac:dyDescent="0.2">
      <c r="C1334" s="63"/>
    </row>
    <row r="1335" spans="3:3" x14ac:dyDescent="0.2">
      <c r="C1335" s="63"/>
    </row>
    <row r="1336" spans="3:3" x14ac:dyDescent="0.2">
      <c r="C1336" s="63"/>
    </row>
    <row r="1337" spans="3:3" x14ac:dyDescent="0.2">
      <c r="C1337" s="63"/>
    </row>
    <row r="1338" spans="3:3" x14ac:dyDescent="0.2">
      <c r="C1338" s="63"/>
    </row>
    <row r="1339" spans="3:3" x14ac:dyDescent="0.2">
      <c r="C1339" s="63"/>
    </row>
    <row r="1340" spans="3:3" x14ac:dyDescent="0.2">
      <c r="C1340" s="63"/>
    </row>
    <row r="1341" spans="3:3" x14ac:dyDescent="0.2">
      <c r="C1341" s="63"/>
    </row>
    <row r="1342" spans="3:3" x14ac:dyDescent="0.2">
      <c r="C1342" s="63"/>
    </row>
    <row r="1343" spans="3:3" x14ac:dyDescent="0.2">
      <c r="C1343" s="63"/>
    </row>
    <row r="1344" spans="3:3" x14ac:dyDescent="0.2">
      <c r="C1344" s="63"/>
    </row>
    <row r="1345" spans="3:3" x14ac:dyDescent="0.2">
      <c r="C1345" s="63"/>
    </row>
    <row r="1346" spans="3:3" x14ac:dyDescent="0.2">
      <c r="C1346" s="63"/>
    </row>
    <row r="1347" spans="3:3" x14ac:dyDescent="0.2">
      <c r="C1347" s="63"/>
    </row>
    <row r="1348" spans="3:3" x14ac:dyDescent="0.2">
      <c r="C1348" s="63"/>
    </row>
    <row r="1349" spans="3:3" x14ac:dyDescent="0.2">
      <c r="C1349" s="63"/>
    </row>
    <row r="1350" spans="3:3" x14ac:dyDescent="0.2">
      <c r="C1350" s="63"/>
    </row>
    <row r="1351" spans="3:3" x14ac:dyDescent="0.2">
      <c r="C1351" s="63"/>
    </row>
    <row r="1352" spans="3:3" x14ac:dyDescent="0.2">
      <c r="C1352" s="63"/>
    </row>
    <row r="1353" spans="3:3" x14ac:dyDescent="0.2">
      <c r="C1353" s="63"/>
    </row>
    <row r="1354" spans="3:3" x14ac:dyDescent="0.2">
      <c r="C1354" s="63"/>
    </row>
    <row r="1355" spans="3:3" x14ac:dyDescent="0.2">
      <c r="C1355" s="63"/>
    </row>
    <row r="1356" spans="3:3" x14ac:dyDescent="0.2">
      <c r="C1356" s="63"/>
    </row>
    <row r="1357" spans="3:3" x14ac:dyDescent="0.2">
      <c r="C1357" s="63"/>
    </row>
    <row r="1358" spans="3:3" x14ac:dyDescent="0.2">
      <c r="C1358" s="63"/>
    </row>
    <row r="1359" spans="3:3" x14ac:dyDescent="0.2">
      <c r="C1359" s="63"/>
    </row>
    <row r="1360" spans="3:3" x14ac:dyDescent="0.2">
      <c r="C1360" s="63"/>
    </row>
    <row r="1361" spans="3:3" x14ac:dyDescent="0.2">
      <c r="C1361" s="63"/>
    </row>
    <row r="1362" spans="3:3" x14ac:dyDescent="0.2">
      <c r="C1362" s="63"/>
    </row>
    <row r="1363" spans="3:3" x14ac:dyDescent="0.2">
      <c r="C1363" s="63"/>
    </row>
    <row r="1364" spans="3:3" x14ac:dyDescent="0.2">
      <c r="C1364" s="63"/>
    </row>
    <row r="1365" spans="3:3" x14ac:dyDescent="0.2">
      <c r="C1365" s="63"/>
    </row>
    <row r="1366" spans="3:3" x14ac:dyDescent="0.2">
      <c r="C1366" s="63"/>
    </row>
    <row r="1367" spans="3:3" x14ac:dyDescent="0.2">
      <c r="C1367" s="63"/>
    </row>
    <row r="1368" spans="3:3" x14ac:dyDescent="0.2">
      <c r="C1368" s="63"/>
    </row>
    <row r="1369" spans="3:3" x14ac:dyDescent="0.2">
      <c r="C1369" s="63"/>
    </row>
    <row r="1370" spans="3:3" x14ac:dyDescent="0.2">
      <c r="C1370" s="63"/>
    </row>
    <row r="1371" spans="3:3" x14ac:dyDescent="0.2">
      <c r="C1371" s="63"/>
    </row>
    <row r="1372" spans="3:3" x14ac:dyDescent="0.2">
      <c r="C1372" s="63"/>
    </row>
    <row r="1373" spans="3:3" x14ac:dyDescent="0.2">
      <c r="C1373" s="63"/>
    </row>
    <row r="1374" spans="3:3" x14ac:dyDescent="0.2">
      <c r="C1374" s="63"/>
    </row>
    <row r="1375" spans="3:3" x14ac:dyDescent="0.2">
      <c r="C1375" s="63"/>
    </row>
    <row r="1376" spans="3:3" x14ac:dyDescent="0.2">
      <c r="C1376" s="63"/>
    </row>
    <row r="1377" spans="3:3" x14ac:dyDescent="0.2">
      <c r="C1377" s="63"/>
    </row>
    <row r="1378" spans="3:3" x14ac:dyDescent="0.2">
      <c r="C1378" s="63"/>
    </row>
    <row r="1379" spans="3:3" x14ac:dyDescent="0.2">
      <c r="C1379" s="63"/>
    </row>
    <row r="1380" spans="3:3" x14ac:dyDescent="0.2">
      <c r="C1380" s="63"/>
    </row>
    <row r="1381" spans="3:3" x14ac:dyDescent="0.2">
      <c r="C1381" s="63"/>
    </row>
    <row r="1382" spans="3:3" x14ac:dyDescent="0.2">
      <c r="C1382" s="63"/>
    </row>
    <row r="1383" spans="3:3" x14ac:dyDescent="0.2">
      <c r="C1383" s="63"/>
    </row>
    <row r="1384" spans="3:3" x14ac:dyDescent="0.2">
      <c r="C1384" s="63"/>
    </row>
    <row r="1385" spans="3:3" x14ac:dyDescent="0.2">
      <c r="C1385" s="63"/>
    </row>
    <row r="1386" spans="3:3" x14ac:dyDescent="0.2">
      <c r="C1386" s="63"/>
    </row>
    <row r="1387" spans="3:3" x14ac:dyDescent="0.2">
      <c r="C1387" s="63"/>
    </row>
    <row r="1388" spans="3:3" x14ac:dyDescent="0.2">
      <c r="C1388" s="63"/>
    </row>
    <row r="1389" spans="3:3" x14ac:dyDescent="0.2">
      <c r="C1389" s="63"/>
    </row>
    <row r="1390" spans="3:3" x14ac:dyDescent="0.2">
      <c r="C1390" s="63"/>
    </row>
    <row r="1391" spans="3:3" x14ac:dyDescent="0.2">
      <c r="C1391" s="63"/>
    </row>
    <row r="1392" spans="3:3" x14ac:dyDescent="0.2">
      <c r="C1392" s="63"/>
    </row>
    <row r="1393" spans="3:3" x14ac:dyDescent="0.2">
      <c r="C1393" s="63"/>
    </row>
    <row r="1394" spans="3:3" x14ac:dyDescent="0.2">
      <c r="C1394" s="63"/>
    </row>
    <row r="1395" spans="3:3" x14ac:dyDescent="0.2">
      <c r="C1395" s="63"/>
    </row>
    <row r="1396" spans="3:3" x14ac:dyDescent="0.2">
      <c r="C1396" s="63"/>
    </row>
    <row r="1397" spans="3:3" x14ac:dyDescent="0.2">
      <c r="C1397" s="63"/>
    </row>
    <row r="1398" spans="3:3" x14ac:dyDescent="0.2">
      <c r="C1398" s="63"/>
    </row>
    <row r="1399" spans="3:3" x14ac:dyDescent="0.2">
      <c r="C1399" s="63"/>
    </row>
    <row r="1400" spans="3:3" x14ac:dyDescent="0.2">
      <c r="C1400" s="63"/>
    </row>
    <row r="1401" spans="3:3" x14ac:dyDescent="0.2">
      <c r="C1401" s="63"/>
    </row>
    <row r="1402" spans="3:3" x14ac:dyDescent="0.2">
      <c r="C1402" s="63"/>
    </row>
    <row r="1403" spans="3:3" x14ac:dyDescent="0.2">
      <c r="C1403" s="63"/>
    </row>
    <row r="1404" spans="3:3" x14ac:dyDescent="0.2">
      <c r="C1404" s="63"/>
    </row>
    <row r="1405" spans="3:3" x14ac:dyDescent="0.2">
      <c r="C1405" s="63"/>
    </row>
    <row r="1406" spans="3:3" x14ac:dyDescent="0.2">
      <c r="C1406" s="63"/>
    </row>
    <row r="1407" spans="3:3" x14ac:dyDescent="0.2">
      <c r="C1407" s="63"/>
    </row>
    <row r="1408" spans="3:3" x14ac:dyDescent="0.2">
      <c r="C1408" s="63"/>
    </row>
    <row r="1409" spans="3:3" x14ac:dyDescent="0.2">
      <c r="C1409" s="63"/>
    </row>
    <row r="1410" spans="3:3" x14ac:dyDescent="0.2">
      <c r="C1410" s="63"/>
    </row>
    <row r="1411" spans="3:3" x14ac:dyDescent="0.2">
      <c r="C1411" s="63"/>
    </row>
    <row r="1412" spans="3:3" x14ac:dyDescent="0.2">
      <c r="C1412" s="63"/>
    </row>
    <row r="1413" spans="3:3" x14ac:dyDescent="0.2">
      <c r="C1413" s="63"/>
    </row>
    <row r="1414" spans="3:3" x14ac:dyDescent="0.2">
      <c r="C1414" s="63"/>
    </row>
    <row r="1415" spans="3:3" x14ac:dyDescent="0.2">
      <c r="C1415" s="63"/>
    </row>
    <row r="1416" spans="3:3" x14ac:dyDescent="0.2">
      <c r="C1416" s="63"/>
    </row>
    <row r="1417" spans="3:3" x14ac:dyDescent="0.2">
      <c r="C1417" s="63"/>
    </row>
    <row r="1418" spans="3:3" x14ac:dyDescent="0.2">
      <c r="C1418" s="63"/>
    </row>
    <row r="1419" spans="3:3" x14ac:dyDescent="0.2">
      <c r="C1419" s="63"/>
    </row>
    <row r="1420" spans="3:3" x14ac:dyDescent="0.2">
      <c r="C1420" s="63"/>
    </row>
    <row r="1421" spans="3:3" x14ac:dyDescent="0.2">
      <c r="C1421" s="63"/>
    </row>
    <row r="1422" spans="3:3" x14ac:dyDescent="0.2">
      <c r="C1422" s="63"/>
    </row>
    <row r="1423" spans="3:3" x14ac:dyDescent="0.2">
      <c r="C1423" s="63"/>
    </row>
    <row r="1424" spans="3:3" x14ac:dyDescent="0.2">
      <c r="C1424" s="63"/>
    </row>
    <row r="1425" spans="3:3" x14ac:dyDescent="0.2">
      <c r="C1425" s="63"/>
    </row>
    <row r="1426" spans="3:3" x14ac:dyDescent="0.2">
      <c r="C1426" s="63"/>
    </row>
    <row r="1427" spans="3:3" x14ac:dyDescent="0.2">
      <c r="C1427" s="63"/>
    </row>
    <row r="1428" spans="3:3" x14ac:dyDescent="0.2">
      <c r="C1428" s="63"/>
    </row>
    <row r="1429" spans="3:3" x14ac:dyDescent="0.2">
      <c r="C1429" s="63"/>
    </row>
    <row r="1430" spans="3:3" x14ac:dyDescent="0.2">
      <c r="C1430" s="63"/>
    </row>
    <row r="1431" spans="3:3" x14ac:dyDescent="0.2">
      <c r="C1431" s="63"/>
    </row>
    <row r="1432" spans="3:3" x14ac:dyDescent="0.2">
      <c r="C1432" s="63"/>
    </row>
    <row r="1433" spans="3:3" x14ac:dyDescent="0.2">
      <c r="C1433" s="63"/>
    </row>
    <row r="1434" spans="3:3" x14ac:dyDescent="0.2">
      <c r="C1434" s="63"/>
    </row>
    <row r="1435" spans="3:3" x14ac:dyDescent="0.2">
      <c r="C1435" s="63"/>
    </row>
    <row r="1436" spans="3:3" x14ac:dyDescent="0.2">
      <c r="C1436" s="63"/>
    </row>
    <row r="1437" spans="3:3" x14ac:dyDescent="0.2">
      <c r="C1437" s="63"/>
    </row>
    <row r="1438" spans="3:3" x14ac:dyDescent="0.2">
      <c r="C1438" s="63"/>
    </row>
    <row r="1439" spans="3:3" x14ac:dyDescent="0.2">
      <c r="C1439" s="63"/>
    </row>
    <row r="1440" spans="3:3" x14ac:dyDescent="0.2">
      <c r="C1440" s="63"/>
    </row>
    <row r="1441" spans="3:3" x14ac:dyDescent="0.2">
      <c r="C1441" s="63"/>
    </row>
    <row r="1442" spans="3:3" x14ac:dyDescent="0.2">
      <c r="C1442" s="63"/>
    </row>
    <row r="1443" spans="3:3" x14ac:dyDescent="0.2">
      <c r="C1443" s="63"/>
    </row>
    <row r="1444" spans="3:3" x14ac:dyDescent="0.2">
      <c r="C1444" s="63"/>
    </row>
    <row r="1445" spans="3:3" x14ac:dyDescent="0.2">
      <c r="C1445" s="63"/>
    </row>
    <row r="1446" spans="3:3" x14ac:dyDescent="0.2">
      <c r="C1446" s="63"/>
    </row>
    <row r="1447" spans="3:3" x14ac:dyDescent="0.2">
      <c r="C1447" s="63"/>
    </row>
    <row r="1448" spans="3:3" x14ac:dyDescent="0.2">
      <c r="C1448" s="63"/>
    </row>
    <row r="1449" spans="3:3" x14ac:dyDescent="0.2">
      <c r="C1449" s="63"/>
    </row>
    <row r="1450" spans="3:3" x14ac:dyDescent="0.2">
      <c r="C1450" s="63"/>
    </row>
    <row r="1451" spans="3:3" x14ac:dyDescent="0.2">
      <c r="C1451" s="63"/>
    </row>
    <row r="1452" spans="3:3" x14ac:dyDescent="0.2">
      <c r="C1452" s="63"/>
    </row>
    <row r="1453" spans="3:3" x14ac:dyDescent="0.2">
      <c r="C1453" s="63"/>
    </row>
    <row r="1454" spans="3:3" x14ac:dyDescent="0.2">
      <c r="C1454" s="63"/>
    </row>
    <row r="1455" spans="3:3" x14ac:dyDescent="0.2">
      <c r="C1455" s="63"/>
    </row>
    <row r="1456" spans="3:3" x14ac:dyDescent="0.2">
      <c r="C1456" s="63"/>
    </row>
    <row r="1457" spans="3:3" x14ac:dyDescent="0.2">
      <c r="C1457" s="63"/>
    </row>
    <row r="1458" spans="3:3" x14ac:dyDescent="0.2">
      <c r="C1458" s="63"/>
    </row>
    <row r="1459" spans="3:3" x14ac:dyDescent="0.2">
      <c r="C1459" s="63"/>
    </row>
    <row r="1460" spans="3:3" x14ac:dyDescent="0.2">
      <c r="C1460" s="63"/>
    </row>
    <row r="1461" spans="3:3" x14ac:dyDescent="0.2">
      <c r="C1461" s="63"/>
    </row>
    <row r="1462" spans="3:3" x14ac:dyDescent="0.2">
      <c r="C1462" s="63"/>
    </row>
    <row r="1463" spans="3:3" x14ac:dyDescent="0.2">
      <c r="C1463" s="63"/>
    </row>
    <row r="1464" spans="3:3" x14ac:dyDescent="0.2">
      <c r="C1464" s="63"/>
    </row>
    <row r="1465" spans="3:3" x14ac:dyDescent="0.2">
      <c r="C1465" s="63"/>
    </row>
    <row r="1466" spans="3:3" x14ac:dyDescent="0.2">
      <c r="C1466" s="63"/>
    </row>
    <row r="1467" spans="3:3" x14ac:dyDescent="0.2">
      <c r="C1467" s="63"/>
    </row>
    <row r="1468" spans="3:3" x14ac:dyDescent="0.2">
      <c r="C1468" s="63"/>
    </row>
    <row r="1469" spans="3:3" x14ac:dyDescent="0.2">
      <c r="C1469" s="63"/>
    </row>
    <row r="1470" spans="3:3" x14ac:dyDescent="0.2">
      <c r="C1470" s="63"/>
    </row>
    <row r="1471" spans="3:3" x14ac:dyDescent="0.2">
      <c r="C1471" s="63"/>
    </row>
    <row r="1472" spans="3:3" x14ac:dyDescent="0.2">
      <c r="C1472" s="63"/>
    </row>
    <row r="1473" spans="3:3" x14ac:dyDescent="0.2">
      <c r="C1473" s="63"/>
    </row>
    <row r="1474" spans="3:3" x14ac:dyDescent="0.2">
      <c r="C1474" s="63"/>
    </row>
    <row r="1475" spans="3:3" x14ac:dyDescent="0.2">
      <c r="C1475" s="63"/>
    </row>
    <row r="1476" spans="3:3" x14ac:dyDescent="0.2">
      <c r="C1476" s="63"/>
    </row>
    <row r="1477" spans="3:3" x14ac:dyDescent="0.2">
      <c r="C1477" s="63"/>
    </row>
    <row r="1478" spans="3:3" x14ac:dyDescent="0.2">
      <c r="C1478" s="63"/>
    </row>
    <row r="1479" spans="3:3" x14ac:dyDescent="0.2">
      <c r="C1479" s="63"/>
    </row>
    <row r="1480" spans="3:3" x14ac:dyDescent="0.2">
      <c r="C1480" s="63"/>
    </row>
    <row r="1481" spans="3:3" x14ac:dyDescent="0.2">
      <c r="C1481" s="63"/>
    </row>
    <row r="1482" spans="3:3" x14ac:dyDescent="0.2">
      <c r="C1482" s="63"/>
    </row>
    <row r="1483" spans="3:3" x14ac:dyDescent="0.2">
      <c r="C1483" s="63"/>
    </row>
    <row r="1484" spans="3:3" x14ac:dyDescent="0.2">
      <c r="C1484" s="63"/>
    </row>
    <row r="1485" spans="3:3" x14ac:dyDescent="0.2">
      <c r="C1485" s="63"/>
    </row>
    <row r="1486" spans="3:3" x14ac:dyDescent="0.2">
      <c r="C1486" s="63"/>
    </row>
    <row r="1487" spans="3:3" x14ac:dyDescent="0.2">
      <c r="C1487" s="63"/>
    </row>
    <row r="1488" spans="3:3" x14ac:dyDescent="0.2">
      <c r="C1488" s="63"/>
    </row>
    <row r="1489" spans="3:3" x14ac:dyDescent="0.2">
      <c r="C1489" s="63"/>
    </row>
    <row r="1490" spans="3:3" x14ac:dyDescent="0.2">
      <c r="C1490" s="63"/>
    </row>
    <row r="1491" spans="3:3" x14ac:dyDescent="0.2">
      <c r="C1491" s="63"/>
    </row>
    <row r="1492" spans="3:3" x14ac:dyDescent="0.2">
      <c r="C1492" s="63"/>
    </row>
    <row r="1493" spans="3:3" x14ac:dyDescent="0.2">
      <c r="C1493" s="63"/>
    </row>
    <row r="1494" spans="3:3" x14ac:dyDescent="0.2">
      <c r="C1494" s="63"/>
    </row>
    <row r="1495" spans="3:3" x14ac:dyDescent="0.2">
      <c r="C1495" s="63"/>
    </row>
    <row r="1496" spans="3:3" x14ac:dyDescent="0.2">
      <c r="C1496" s="63"/>
    </row>
    <row r="1497" spans="3:3" x14ac:dyDescent="0.2">
      <c r="C1497" s="63"/>
    </row>
    <row r="1498" spans="3:3" x14ac:dyDescent="0.2">
      <c r="C1498" s="63"/>
    </row>
    <row r="1499" spans="3:3" x14ac:dyDescent="0.2">
      <c r="C1499" s="63"/>
    </row>
    <row r="1500" spans="3:3" x14ac:dyDescent="0.2">
      <c r="C1500" s="63"/>
    </row>
    <row r="1501" spans="3:3" x14ac:dyDescent="0.2">
      <c r="C1501" s="63"/>
    </row>
    <row r="1502" spans="3:3" x14ac:dyDescent="0.2">
      <c r="C1502" s="63"/>
    </row>
    <row r="1503" spans="3:3" x14ac:dyDescent="0.2">
      <c r="C1503" s="63"/>
    </row>
    <row r="1504" spans="3:3" x14ac:dyDescent="0.2">
      <c r="C1504" s="63"/>
    </row>
    <row r="1505" spans="3:3" x14ac:dyDescent="0.2">
      <c r="C1505" s="63"/>
    </row>
    <row r="1506" spans="3:3" x14ac:dyDescent="0.2">
      <c r="C1506" s="63"/>
    </row>
    <row r="1507" spans="3:3" x14ac:dyDescent="0.2">
      <c r="C1507" s="63"/>
    </row>
    <row r="1508" spans="3:3" x14ac:dyDescent="0.2">
      <c r="C1508" s="63"/>
    </row>
    <row r="1509" spans="3:3" x14ac:dyDescent="0.2">
      <c r="C1509" s="63"/>
    </row>
    <row r="1510" spans="3:3" x14ac:dyDescent="0.2">
      <c r="C1510" s="63"/>
    </row>
    <row r="1511" spans="3:3" x14ac:dyDescent="0.2">
      <c r="C1511" s="63"/>
    </row>
    <row r="1512" spans="3:3" x14ac:dyDescent="0.2">
      <c r="C1512" s="63"/>
    </row>
    <row r="1513" spans="3:3" x14ac:dyDescent="0.2">
      <c r="C1513" s="63"/>
    </row>
    <row r="1514" spans="3:3" x14ac:dyDescent="0.2">
      <c r="C1514" s="63"/>
    </row>
    <row r="1515" spans="3:3" x14ac:dyDescent="0.2">
      <c r="C1515" s="63"/>
    </row>
    <row r="1516" spans="3:3" x14ac:dyDescent="0.2">
      <c r="C1516" s="63"/>
    </row>
    <row r="1517" spans="3:3" x14ac:dyDescent="0.2">
      <c r="C1517" s="63"/>
    </row>
    <row r="1518" spans="3:3" x14ac:dyDescent="0.2">
      <c r="C1518" s="63"/>
    </row>
    <row r="1519" spans="3:3" x14ac:dyDescent="0.2">
      <c r="C1519" s="63"/>
    </row>
    <row r="1520" spans="3:3" x14ac:dyDescent="0.2">
      <c r="C1520" s="63"/>
    </row>
    <row r="1521" spans="3:3" x14ac:dyDescent="0.2">
      <c r="C1521" s="63"/>
    </row>
    <row r="1522" spans="3:3" x14ac:dyDescent="0.2">
      <c r="C1522" s="63"/>
    </row>
    <row r="1523" spans="3:3" x14ac:dyDescent="0.2">
      <c r="C1523" s="63"/>
    </row>
    <row r="1524" spans="3:3" x14ac:dyDescent="0.2">
      <c r="C1524" s="63"/>
    </row>
    <row r="1525" spans="3:3" x14ac:dyDescent="0.2">
      <c r="C1525" s="63"/>
    </row>
    <row r="1526" spans="3:3" x14ac:dyDescent="0.2">
      <c r="C1526" s="63"/>
    </row>
    <row r="1527" spans="3:3" x14ac:dyDescent="0.2">
      <c r="C1527" s="63"/>
    </row>
    <row r="1528" spans="3:3" x14ac:dyDescent="0.2">
      <c r="C1528" s="63"/>
    </row>
    <row r="1529" spans="3:3" x14ac:dyDescent="0.2">
      <c r="C1529" s="63"/>
    </row>
    <row r="1530" spans="3:3" x14ac:dyDescent="0.2">
      <c r="C1530" s="63"/>
    </row>
    <row r="1531" spans="3:3" x14ac:dyDescent="0.2">
      <c r="C1531" s="63"/>
    </row>
    <row r="1532" spans="3:3" x14ac:dyDescent="0.2">
      <c r="C1532" s="63"/>
    </row>
    <row r="1533" spans="3:3" x14ac:dyDescent="0.2">
      <c r="C1533" s="63"/>
    </row>
    <row r="1534" spans="3:3" x14ac:dyDescent="0.2">
      <c r="C1534" s="63"/>
    </row>
    <row r="1535" spans="3:3" x14ac:dyDescent="0.2">
      <c r="C1535" s="63"/>
    </row>
    <row r="1536" spans="3:3" x14ac:dyDescent="0.2">
      <c r="C1536" s="63"/>
    </row>
    <row r="1537" spans="3:3" x14ac:dyDescent="0.2">
      <c r="C1537" s="63"/>
    </row>
    <row r="1538" spans="3:3" x14ac:dyDescent="0.2">
      <c r="C1538" s="63"/>
    </row>
    <row r="1539" spans="3:3" x14ac:dyDescent="0.2">
      <c r="C1539" s="63"/>
    </row>
    <row r="1540" spans="3:3" x14ac:dyDescent="0.2">
      <c r="C1540" s="63"/>
    </row>
    <row r="1541" spans="3:3" x14ac:dyDescent="0.2">
      <c r="C1541" s="63"/>
    </row>
    <row r="1542" spans="3:3" x14ac:dyDescent="0.2">
      <c r="C1542" s="63"/>
    </row>
    <row r="1543" spans="3:3" x14ac:dyDescent="0.2">
      <c r="C1543" s="63"/>
    </row>
    <row r="1544" spans="3:3" x14ac:dyDescent="0.2">
      <c r="C1544" s="63"/>
    </row>
    <row r="1545" spans="3:3" x14ac:dyDescent="0.2">
      <c r="C1545" s="63"/>
    </row>
    <row r="1546" spans="3:3" x14ac:dyDescent="0.2">
      <c r="C1546" s="63"/>
    </row>
    <row r="1547" spans="3:3" x14ac:dyDescent="0.2">
      <c r="C1547" s="63"/>
    </row>
    <row r="1548" spans="3:3" x14ac:dyDescent="0.2">
      <c r="C1548" s="63"/>
    </row>
    <row r="1549" spans="3:3" x14ac:dyDescent="0.2">
      <c r="C1549" s="63"/>
    </row>
    <row r="1550" spans="3:3" x14ac:dyDescent="0.2">
      <c r="C1550" s="63"/>
    </row>
    <row r="1551" spans="3:3" x14ac:dyDescent="0.2">
      <c r="C1551" s="63"/>
    </row>
    <row r="1552" spans="3:3" x14ac:dyDescent="0.2">
      <c r="C1552" s="63"/>
    </row>
    <row r="1553" spans="3:3" x14ac:dyDescent="0.2">
      <c r="C1553" s="63"/>
    </row>
    <row r="1554" spans="3:3" x14ac:dyDescent="0.2">
      <c r="C1554" s="63"/>
    </row>
    <row r="1555" spans="3:3" x14ac:dyDescent="0.2">
      <c r="C1555" s="63"/>
    </row>
    <row r="1556" spans="3:3" x14ac:dyDescent="0.2">
      <c r="C1556" s="63"/>
    </row>
    <row r="1557" spans="3:3" x14ac:dyDescent="0.2">
      <c r="C1557" s="63"/>
    </row>
    <row r="1558" spans="3:3" x14ac:dyDescent="0.2">
      <c r="C1558" s="63"/>
    </row>
    <row r="1559" spans="3:3" x14ac:dyDescent="0.2">
      <c r="C1559" s="63"/>
    </row>
    <row r="1560" spans="3:3" x14ac:dyDescent="0.2">
      <c r="C1560" s="63"/>
    </row>
    <row r="1561" spans="3:3" x14ac:dyDescent="0.2">
      <c r="C1561" s="63"/>
    </row>
    <row r="1562" spans="3:3" x14ac:dyDescent="0.2">
      <c r="C1562" s="63"/>
    </row>
    <row r="1563" spans="3:3" x14ac:dyDescent="0.2">
      <c r="C1563" s="63"/>
    </row>
    <row r="1564" spans="3:3" x14ac:dyDescent="0.2">
      <c r="C1564" s="63"/>
    </row>
    <row r="1565" spans="3:3" x14ac:dyDescent="0.2">
      <c r="C1565" s="63"/>
    </row>
    <row r="1566" spans="3:3" x14ac:dyDescent="0.2">
      <c r="C1566" s="63"/>
    </row>
    <row r="1567" spans="3:3" x14ac:dyDescent="0.2">
      <c r="C1567" s="63"/>
    </row>
    <row r="1568" spans="3:3" x14ac:dyDescent="0.2">
      <c r="C1568" s="63"/>
    </row>
    <row r="1569" spans="3:3" x14ac:dyDescent="0.2">
      <c r="C1569" s="63"/>
    </row>
    <row r="1570" spans="3:3" x14ac:dyDescent="0.2">
      <c r="C1570" s="63"/>
    </row>
    <row r="1571" spans="3:3" x14ac:dyDescent="0.2">
      <c r="C1571" s="63"/>
    </row>
    <row r="1572" spans="3:3" x14ac:dyDescent="0.2">
      <c r="C1572" s="63"/>
    </row>
    <row r="1573" spans="3:3" x14ac:dyDescent="0.2">
      <c r="C1573" s="63"/>
    </row>
    <row r="1574" spans="3:3" x14ac:dyDescent="0.2">
      <c r="C1574" s="63"/>
    </row>
    <row r="1575" spans="3:3" x14ac:dyDescent="0.2">
      <c r="C1575" s="63"/>
    </row>
    <row r="1576" spans="3:3" x14ac:dyDescent="0.2">
      <c r="C1576" s="63"/>
    </row>
    <row r="1577" spans="3:3" x14ac:dyDescent="0.2">
      <c r="C1577" s="63"/>
    </row>
    <row r="1578" spans="3:3" x14ac:dyDescent="0.2">
      <c r="C1578" s="63"/>
    </row>
    <row r="1579" spans="3:3" x14ac:dyDescent="0.2">
      <c r="C1579" s="63"/>
    </row>
    <row r="1580" spans="3:3" x14ac:dyDescent="0.2">
      <c r="C1580" s="63"/>
    </row>
    <row r="1581" spans="3:3" x14ac:dyDescent="0.2">
      <c r="C1581" s="63"/>
    </row>
    <row r="1582" spans="3:3" x14ac:dyDescent="0.2">
      <c r="C1582" s="63"/>
    </row>
    <row r="1583" spans="3:3" x14ac:dyDescent="0.2">
      <c r="C1583" s="63"/>
    </row>
    <row r="1584" spans="3:3" x14ac:dyDescent="0.2">
      <c r="C1584" s="63"/>
    </row>
    <row r="1585" spans="3:3" x14ac:dyDescent="0.2">
      <c r="C1585" s="63"/>
    </row>
    <row r="1586" spans="3:3" x14ac:dyDescent="0.2">
      <c r="C1586" s="63"/>
    </row>
    <row r="1587" spans="3:3" x14ac:dyDescent="0.2">
      <c r="C1587" s="63"/>
    </row>
    <row r="1588" spans="3:3" x14ac:dyDescent="0.2">
      <c r="C1588" s="63"/>
    </row>
    <row r="1589" spans="3:3" x14ac:dyDescent="0.2">
      <c r="C1589" s="63"/>
    </row>
    <row r="1590" spans="3:3" x14ac:dyDescent="0.2">
      <c r="C1590" s="63"/>
    </row>
    <row r="1591" spans="3:3" x14ac:dyDescent="0.2">
      <c r="C1591" s="63"/>
    </row>
    <row r="1592" spans="3:3" x14ac:dyDescent="0.2">
      <c r="C1592" s="63"/>
    </row>
    <row r="1593" spans="3:3" x14ac:dyDescent="0.2">
      <c r="C1593" s="63"/>
    </row>
    <row r="1594" spans="3:3" x14ac:dyDescent="0.2">
      <c r="C1594" s="63"/>
    </row>
    <row r="1595" spans="3:3" x14ac:dyDescent="0.2">
      <c r="C1595" s="63"/>
    </row>
    <row r="1596" spans="3:3" x14ac:dyDescent="0.2">
      <c r="C1596" s="63"/>
    </row>
    <row r="1597" spans="3:3" x14ac:dyDescent="0.2">
      <c r="C1597" s="63"/>
    </row>
    <row r="1598" spans="3:3" x14ac:dyDescent="0.2">
      <c r="C1598" s="63"/>
    </row>
    <row r="1599" spans="3:3" x14ac:dyDescent="0.2">
      <c r="C1599" s="63"/>
    </row>
    <row r="1600" spans="3:3" x14ac:dyDescent="0.2">
      <c r="C1600" s="63"/>
    </row>
    <row r="1601" spans="3:3" x14ac:dyDescent="0.2">
      <c r="C1601" s="63"/>
    </row>
    <row r="1602" spans="3:3" x14ac:dyDescent="0.2">
      <c r="C1602" s="63"/>
    </row>
    <row r="1603" spans="3:3" x14ac:dyDescent="0.2">
      <c r="C1603" s="63"/>
    </row>
    <row r="1604" spans="3:3" x14ac:dyDescent="0.2">
      <c r="C1604" s="63"/>
    </row>
    <row r="1605" spans="3:3" x14ac:dyDescent="0.2">
      <c r="C1605" s="63"/>
    </row>
    <row r="1606" spans="3:3" x14ac:dyDescent="0.2">
      <c r="C1606" s="63"/>
    </row>
    <row r="1607" spans="3:3" x14ac:dyDescent="0.2">
      <c r="C1607" s="63"/>
    </row>
    <row r="1608" spans="3:3" x14ac:dyDescent="0.2">
      <c r="C1608" s="63"/>
    </row>
    <row r="1609" spans="3:3" x14ac:dyDescent="0.2">
      <c r="C1609" s="63"/>
    </row>
    <row r="1610" spans="3:3" x14ac:dyDescent="0.2">
      <c r="C1610" s="63"/>
    </row>
    <row r="1611" spans="3:3" x14ac:dyDescent="0.2">
      <c r="C1611" s="63"/>
    </row>
    <row r="1612" spans="3:3" x14ac:dyDescent="0.2">
      <c r="C1612" s="63"/>
    </row>
    <row r="1613" spans="3:3" x14ac:dyDescent="0.2">
      <c r="C1613" s="63"/>
    </row>
    <row r="1614" spans="3:3" x14ac:dyDescent="0.2">
      <c r="C1614" s="63"/>
    </row>
    <row r="1615" spans="3:3" x14ac:dyDescent="0.2">
      <c r="C1615" s="63"/>
    </row>
    <row r="1616" spans="3:3" x14ac:dyDescent="0.2">
      <c r="C1616" s="63"/>
    </row>
    <row r="1617" spans="3:3" x14ac:dyDescent="0.2">
      <c r="C1617" s="63"/>
    </row>
    <row r="1618" spans="3:3" x14ac:dyDescent="0.2">
      <c r="C1618" s="63"/>
    </row>
    <row r="1619" spans="3:3" x14ac:dyDescent="0.2">
      <c r="C1619" s="63"/>
    </row>
    <row r="1620" spans="3:3" x14ac:dyDescent="0.2">
      <c r="C1620" s="63"/>
    </row>
    <row r="1621" spans="3:3" x14ac:dyDescent="0.2">
      <c r="C1621" s="63"/>
    </row>
    <row r="1622" spans="3:3" x14ac:dyDescent="0.2">
      <c r="C1622" s="63"/>
    </row>
    <row r="1623" spans="3:3" x14ac:dyDescent="0.2">
      <c r="C1623" s="63"/>
    </row>
    <row r="1624" spans="3:3" x14ac:dyDescent="0.2">
      <c r="C1624" s="63"/>
    </row>
    <row r="1625" spans="3:3" x14ac:dyDescent="0.2">
      <c r="C1625" s="63"/>
    </row>
    <row r="1626" spans="3:3" x14ac:dyDescent="0.2">
      <c r="C1626" s="63"/>
    </row>
    <row r="1627" spans="3:3" x14ac:dyDescent="0.2">
      <c r="C1627" s="63"/>
    </row>
    <row r="1628" spans="3:3" x14ac:dyDescent="0.2">
      <c r="C1628" s="63"/>
    </row>
    <row r="1629" spans="3:3" x14ac:dyDescent="0.2">
      <c r="C1629" s="63"/>
    </row>
    <row r="1630" spans="3:3" x14ac:dyDescent="0.2">
      <c r="C1630" s="63"/>
    </row>
    <row r="1631" spans="3:3" x14ac:dyDescent="0.2">
      <c r="C1631" s="63"/>
    </row>
    <row r="1632" spans="3:3" x14ac:dyDescent="0.2">
      <c r="C1632" s="63"/>
    </row>
    <row r="1633" spans="3:3" x14ac:dyDescent="0.2">
      <c r="C1633" s="63"/>
    </row>
    <row r="1634" spans="3:3" x14ac:dyDescent="0.2">
      <c r="C1634" s="63"/>
    </row>
    <row r="1635" spans="3:3" x14ac:dyDescent="0.2">
      <c r="C1635" s="63"/>
    </row>
    <row r="1636" spans="3:3" x14ac:dyDescent="0.2">
      <c r="C1636" s="63"/>
    </row>
    <row r="1637" spans="3:3" x14ac:dyDescent="0.2">
      <c r="C1637" s="63"/>
    </row>
    <row r="1638" spans="3:3" x14ac:dyDescent="0.2">
      <c r="C1638" s="63"/>
    </row>
    <row r="1639" spans="3:3" x14ac:dyDescent="0.2">
      <c r="C1639" s="63"/>
    </row>
    <row r="1640" spans="3:3" x14ac:dyDescent="0.2">
      <c r="C1640" s="63"/>
    </row>
    <row r="1641" spans="3:3" x14ac:dyDescent="0.2">
      <c r="C1641" s="63"/>
    </row>
    <row r="1642" spans="3:3" x14ac:dyDescent="0.2">
      <c r="C1642" s="63"/>
    </row>
    <row r="1643" spans="3:3" x14ac:dyDescent="0.2">
      <c r="C1643" s="63"/>
    </row>
    <row r="1644" spans="3:3" x14ac:dyDescent="0.2">
      <c r="C1644" s="63"/>
    </row>
    <row r="1645" spans="3:3" x14ac:dyDescent="0.2">
      <c r="C1645" s="63"/>
    </row>
    <row r="1646" spans="3:3" x14ac:dyDescent="0.2">
      <c r="C1646" s="63"/>
    </row>
    <row r="1647" spans="3:3" x14ac:dyDescent="0.2">
      <c r="C1647" s="63"/>
    </row>
    <row r="1648" spans="3:3" x14ac:dyDescent="0.2">
      <c r="C1648" s="63"/>
    </row>
    <row r="1649" spans="3:3" x14ac:dyDescent="0.2">
      <c r="C1649" s="63"/>
    </row>
    <row r="1650" spans="3:3" x14ac:dyDescent="0.2">
      <c r="C1650" s="63"/>
    </row>
    <row r="1651" spans="3:3" x14ac:dyDescent="0.2">
      <c r="C1651" s="63"/>
    </row>
    <row r="1652" spans="3:3" x14ac:dyDescent="0.2">
      <c r="C1652" s="63"/>
    </row>
    <row r="1653" spans="3:3" x14ac:dyDescent="0.2">
      <c r="C1653" s="63"/>
    </row>
    <row r="1654" spans="3:3" x14ac:dyDescent="0.2">
      <c r="C1654" s="63"/>
    </row>
    <row r="1655" spans="3:3" x14ac:dyDescent="0.2">
      <c r="C1655" s="63"/>
    </row>
    <row r="1656" spans="3:3" x14ac:dyDescent="0.2">
      <c r="C1656" s="63"/>
    </row>
    <row r="1657" spans="3:3" x14ac:dyDescent="0.2">
      <c r="C1657" s="63"/>
    </row>
    <row r="1658" spans="3:3" x14ac:dyDescent="0.2">
      <c r="C1658" s="63"/>
    </row>
    <row r="1659" spans="3:3" x14ac:dyDescent="0.2">
      <c r="C1659" s="63"/>
    </row>
    <row r="1660" spans="3:3" x14ac:dyDescent="0.2">
      <c r="C1660" s="63"/>
    </row>
    <row r="1661" spans="3:3" x14ac:dyDescent="0.2">
      <c r="C1661" s="63"/>
    </row>
    <row r="1662" spans="3:3" x14ac:dyDescent="0.2">
      <c r="C1662" s="63"/>
    </row>
    <row r="1663" spans="3:3" x14ac:dyDescent="0.2">
      <c r="C1663" s="63"/>
    </row>
    <row r="1664" spans="3:3" x14ac:dyDescent="0.2">
      <c r="C1664" s="63"/>
    </row>
    <row r="1665" spans="3:3" x14ac:dyDescent="0.2">
      <c r="C1665" s="63"/>
    </row>
    <row r="1666" spans="3:3" x14ac:dyDescent="0.2">
      <c r="C1666" s="63"/>
    </row>
    <row r="1667" spans="3:3" x14ac:dyDescent="0.2">
      <c r="C1667" s="63"/>
    </row>
    <row r="1668" spans="3:3" x14ac:dyDescent="0.2">
      <c r="C1668" s="63"/>
    </row>
    <row r="1669" spans="3:3" x14ac:dyDescent="0.2">
      <c r="C1669" s="63"/>
    </row>
    <row r="1670" spans="3:3" x14ac:dyDescent="0.2">
      <c r="C1670" s="63"/>
    </row>
    <row r="1671" spans="3:3" x14ac:dyDescent="0.2">
      <c r="C1671" s="63"/>
    </row>
    <row r="1672" spans="3:3" x14ac:dyDescent="0.2">
      <c r="C1672" s="63"/>
    </row>
    <row r="1673" spans="3:3" x14ac:dyDescent="0.2">
      <c r="C1673" s="63"/>
    </row>
    <row r="1674" spans="3:3" x14ac:dyDescent="0.2">
      <c r="C1674" s="63"/>
    </row>
    <row r="1675" spans="3:3" x14ac:dyDescent="0.2">
      <c r="C1675" s="63"/>
    </row>
    <row r="1676" spans="3:3" x14ac:dyDescent="0.2">
      <c r="C1676" s="63"/>
    </row>
    <row r="1677" spans="3:3" x14ac:dyDescent="0.2">
      <c r="C1677" s="63"/>
    </row>
    <row r="1678" spans="3:3" x14ac:dyDescent="0.2">
      <c r="C1678" s="63"/>
    </row>
    <row r="1679" spans="3:3" x14ac:dyDescent="0.2">
      <c r="C1679" s="63"/>
    </row>
    <row r="1680" spans="3:3" x14ac:dyDescent="0.2">
      <c r="C1680" s="63"/>
    </row>
    <row r="1681" spans="3:3" x14ac:dyDescent="0.2">
      <c r="C1681" s="63"/>
    </row>
    <row r="1682" spans="3:3" x14ac:dyDescent="0.2">
      <c r="C1682" s="63"/>
    </row>
    <row r="1683" spans="3:3" x14ac:dyDescent="0.2">
      <c r="C1683" s="63"/>
    </row>
    <row r="1684" spans="3:3" x14ac:dyDescent="0.2">
      <c r="C1684" s="63"/>
    </row>
    <row r="1685" spans="3:3" x14ac:dyDescent="0.2">
      <c r="C1685" s="63"/>
    </row>
    <row r="1686" spans="3:3" x14ac:dyDescent="0.2">
      <c r="C1686" s="63"/>
    </row>
    <row r="1687" spans="3:3" x14ac:dyDescent="0.2">
      <c r="C1687" s="63"/>
    </row>
    <row r="1688" spans="3:3" x14ac:dyDescent="0.2">
      <c r="C1688" s="63"/>
    </row>
    <row r="1689" spans="3:3" x14ac:dyDescent="0.2">
      <c r="C1689" s="63"/>
    </row>
    <row r="1690" spans="3:3" x14ac:dyDescent="0.2">
      <c r="C1690" s="63"/>
    </row>
    <row r="1691" spans="3:3" x14ac:dyDescent="0.2">
      <c r="C1691" s="63"/>
    </row>
    <row r="1692" spans="3:3" x14ac:dyDescent="0.2">
      <c r="C1692" s="63"/>
    </row>
    <row r="1693" spans="3:3" x14ac:dyDescent="0.2">
      <c r="C1693" s="63"/>
    </row>
    <row r="1694" spans="3:3" x14ac:dyDescent="0.2">
      <c r="C1694" s="63"/>
    </row>
    <row r="1695" spans="3:3" x14ac:dyDescent="0.2">
      <c r="C1695" s="63"/>
    </row>
    <row r="1696" spans="3:3" x14ac:dyDescent="0.2">
      <c r="C1696" s="63"/>
    </row>
    <row r="1697" spans="3:3" x14ac:dyDescent="0.2">
      <c r="C1697" s="63"/>
    </row>
    <row r="1698" spans="3:3" x14ac:dyDescent="0.2">
      <c r="C1698" s="63"/>
    </row>
    <row r="1699" spans="3:3" x14ac:dyDescent="0.2">
      <c r="C1699" s="63"/>
    </row>
    <row r="1700" spans="3:3" x14ac:dyDescent="0.2">
      <c r="C1700" s="63"/>
    </row>
    <row r="1701" spans="3:3" x14ac:dyDescent="0.2">
      <c r="C1701" s="63"/>
    </row>
    <row r="1702" spans="3:3" x14ac:dyDescent="0.2">
      <c r="C1702" s="63"/>
    </row>
    <row r="1703" spans="3:3" x14ac:dyDescent="0.2">
      <c r="C1703" s="63"/>
    </row>
    <row r="1704" spans="3:3" x14ac:dyDescent="0.2">
      <c r="C1704" s="63"/>
    </row>
    <row r="1705" spans="3:3" x14ac:dyDescent="0.2">
      <c r="C1705" s="63"/>
    </row>
    <row r="1706" spans="3:3" x14ac:dyDescent="0.2">
      <c r="C1706" s="63"/>
    </row>
    <row r="1707" spans="3:3" x14ac:dyDescent="0.2">
      <c r="C1707" s="63"/>
    </row>
    <row r="1708" spans="3:3" x14ac:dyDescent="0.2">
      <c r="C1708" s="63"/>
    </row>
    <row r="1709" spans="3:3" x14ac:dyDescent="0.2">
      <c r="C1709" s="63"/>
    </row>
    <row r="1710" spans="3:3" x14ac:dyDescent="0.2">
      <c r="C1710" s="63"/>
    </row>
    <row r="1711" spans="3:3" x14ac:dyDescent="0.2">
      <c r="C1711" s="63"/>
    </row>
    <row r="1712" spans="3:3" x14ac:dyDescent="0.2">
      <c r="C1712" s="63"/>
    </row>
    <row r="1713" spans="3:3" x14ac:dyDescent="0.2">
      <c r="C1713" s="63"/>
    </row>
    <row r="1714" spans="3:3" x14ac:dyDescent="0.2">
      <c r="C1714" s="63"/>
    </row>
    <row r="1715" spans="3:3" x14ac:dyDescent="0.2">
      <c r="C1715" s="63"/>
    </row>
    <row r="1716" spans="3:3" x14ac:dyDescent="0.2">
      <c r="C1716" s="63"/>
    </row>
    <row r="1717" spans="3:3" x14ac:dyDescent="0.2">
      <c r="C1717" s="63"/>
    </row>
    <row r="1718" spans="3:3" x14ac:dyDescent="0.2">
      <c r="C1718" s="63"/>
    </row>
    <row r="1719" spans="3:3" x14ac:dyDescent="0.2">
      <c r="C1719" s="63"/>
    </row>
    <row r="1720" spans="3:3" x14ac:dyDescent="0.2">
      <c r="C1720" s="63"/>
    </row>
    <row r="1721" spans="3:3" x14ac:dyDescent="0.2">
      <c r="C1721" s="63"/>
    </row>
    <row r="1722" spans="3:3" x14ac:dyDescent="0.2">
      <c r="C1722" s="63"/>
    </row>
    <row r="1723" spans="3:3" x14ac:dyDescent="0.2">
      <c r="C1723" s="63"/>
    </row>
    <row r="1724" spans="3:3" x14ac:dyDescent="0.2">
      <c r="C1724" s="63"/>
    </row>
    <row r="1725" spans="3:3" x14ac:dyDescent="0.2">
      <c r="C1725" s="63"/>
    </row>
    <row r="1726" spans="3:3" x14ac:dyDescent="0.2">
      <c r="C1726" s="63"/>
    </row>
    <row r="1727" spans="3:3" x14ac:dyDescent="0.2">
      <c r="C1727" s="63"/>
    </row>
    <row r="1728" spans="3:3" x14ac:dyDescent="0.2">
      <c r="C1728" s="63"/>
    </row>
    <row r="1729" spans="3:3" x14ac:dyDescent="0.2">
      <c r="C1729" s="63"/>
    </row>
    <row r="1730" spans="3:3" x14ac:dyDescent="0.2">
      <c r="C1730" s="63"/>
    </row>
    <row r="1731" spans="3:3" x14ac:dyDescent="0.2">
      <c r="C1731" s="63"/>
    </row>
    <row r="1732" spans="3:3" x14ac:dyDescent="0.2">
      <c r="C1732" s="63"/>
    </row>
    <row r="1733" spans="3:3" x14ac:dyDescent="0.2">
      <c r="C1733" s="63"/>
    </row>
    <row r="1734" spans="3:3" x14ac:dyDescent="0.2">
      <c r="C1734" s="63"/>
    </row>
    <row r="1735" spans="3:3" x14ac:dyDescent="0.2">
      <c r="C1735" s="63"/>
    </row>
    <row r="1736" spans="3:3" x14ac:dyDescent="0.2">
      <c r="C1736" s="63"/>
    </row>
    <row r="1737" spans="3:3" x14ac:dyDescent="0.2">
      <c r="C1737" s="63"/>
    </row>
    <row r="1738" spans="3:3" x14ac:dyDescent="0.2">
      <c r="C1738" s="63"/>
    </row>
    <row r="1739" spans="3:3" x14ac:dyDescent="0.2">
      <c r="C1739" s="63"/>
    </row>
    <row r="1740" spans="3:3" x14ac:dyDescent="0.2">
      <c r="C1740" s="63"/>
    </row>
    <row r="1741" spans="3:3" x14ac:dyDescent="0.2">
      <c r="C1741" s="63"/>
    </row>
    <row r="1742" spans="3:3" x14ac:dyDescent="0.2">
      <c r="C1742" s="63"/>
    </row>
    <row r="1743" spans="3:3" x14ac:dyDescent="0.2">
      <c r="C1743" s="63"/>
    </row>
    <row r="1744" spans="3:3" x14ac:dyDescent="0.2">
      <c r="C1744" s="63"/>
    </row>
    <row r="1745" spans="3:3" x14ac:dyDescent="0.2">
      <c r="C1745" s="63"/>
    </row>
    <row r="1746" spans="3:3" x14ac:dyDescent="0.2">
      <c r="C1746" s="63"/>
    </row>
    <row r="1747" spans="3:3" x14ac:dyDescent="0.2">
      <c r="C1747" s="63"/>
    </row>
    <row r="1748" spans="3:3" x14ac:dyDescent="0.2">
      <c r="C1748" s="63"/>
    </row>
    <row r="1749" spans="3:3" x14ac:dyDescent="0.2">
      <c r="C1749" s="63"/>
    </row>
    <row r="1750" spans="3:3" x14ac:dyDescent="0.2">
      <c r="C1750" s="63"/>
    </row>
    <row r="1751" spans="3:3" x14ac:dyDescent="0.2">
      <c r="C1751" s="63"/>
    </row>
    <row r="1752" spans="3:3" x14ac:dyDescent="0.2">
      <c r="C1752" s="63"/>
    </row>
    <row r="1753" spans="3:3" x14ac:dyDescent="0.2">
      <c r="C1753" s="63"/>
    </row>
    <row r="1754" spans="3:3" x14ac:dyDescent="0.2">
      <c r="C1754" s="63"/>
    </row>
    <row r="1755" spans="3:3" x14ac:dyDescent="0.2">
      <c r="C1755" s="63"/>
    </row>
    <row r="1756" spans="3:3" x14ac:dyDescent="0.2">
      <c r="C1756" s="63"/>
    </row>
    <row r="1757" spans="3:3" x14ac:dyDescent="0.2">
      <c r="C1757" s="63"/>
    </row>
    <row r="1758" spans="3:3" x14ac:dyDescent="0.2">
      <c r="C1758" s="63"/>
    </row>
    <row r="1759" spans="3:3" x14ac:dyDescent="0.2">
      <c r="C1759" s="63"/>
    </row>
    <row r="1760" spans="3:3" x14ac:dyDescent="0.2">
      <c r="C1760" s="63"/>
    </row>
    <row r="1761" spans="3:3" x14ac:dyDescent="0.2">
      <c r="C1761" s="63"/>
    </row>
    <row r="1762" spans="3:3" x14ac:dyDescent="0.2">
      <c r="C1762" s="63"/>
    </row>
    <row r="1763" spans="3:3" x14ac:dyDescent="0.2">
      <c r="C1763" s="63"/>
    </row>
    <row r="1764" spans="3:3" x14ac:dyDescent="0.2">
      <c r="C1764" s="63"/>
    </row>
    <row r="1765" spans="3:3" x14ac:dyDescent="0.2">
      <c r="C1765" s="63"/>
    </row>
    <row r="1766" spans="3:3" x14ac:dyDescent="0.2">
      <c r="C1766" s="63"/>
    </row>
    <row r="1767" spans="3:3" x14ac:dyDescent="0.2">
      <c r="C1767" s="63"/>
    </row>
    <row r="1768" spans="3:3" x14ac:dyDescent="0.2">
      <c r="C1768" s="63"/>
    </row>
    <row r="1769" spans="3:3" x14ac:dyDescent="0.2">
      <c r="C1769" s="63"/>
    </row>
    <row r="1770" spans="3:3" x14ac:dyDescent="0.2">
      <c r="C1770" s="63"/>
    </row>
    <row r="1771" spans="3:3" x14ac:dyDescent="0.2">
      <c r="C1771" s="63"/>
    </row>
    <row r="1772" spans="3:3" x14ac:dyDescent="0.2">
      <c r="C1772" s="63"/>
    </row>
    <row r="1773" spans="3:3" x14ac:dyDescent="0.2">
      <c r="C1773" s="63"/>
    </row>
    <row r="1774" spans="3:3" x14ac:dyDescent="0.2">
      <c r="C1774" s="63"/>
    </row>
    <row r="1775" spans="3:3" x14ac:dyDescent="0.2">
      <c r="C1775" s="63"/>
    </row>
    <row r="1776" spans="3:3" x14ac:dyDescent="0.2">
      <c r="C1776" s="63"/>
    </row>
    <row r="1777" spans="3:3" x14ac:dyDescent="0.2">
      <c r="C1777" s="63"/>
    </row>
    <row r="1778" spans="3:3" x14ac:dyDescent="0.2">
      <c r="C1778" s="63"/>
    </row>
    <row r="1779" spans="3:3" x14ac:dyDescent="0.2">
      <c r="C1779" s="63"/>
    </row>
    <row r="1780" spans="3:3" x14ac:dyDescent="0.2">
      <c r="C1780" s="63"/>
    </row>
    <row r="1781" spans="3:3" x14ac:dyDescent="0.2">
      <c r="C1781" s="63"/>
    </row>
    <row r="1782" spans="3:3" x14ac:dyDescent="0.2">
      <c r="C1782" s="63"/>
    </row>
    <row r="1783" spans="3:3" x14ac:dyDescent="0.2">
      <c r="C1783" s="63"/>
    </row>
    <row r="1784" spans="3:3" x14ac:dyDescent="0.2">
      <c r="C1784" s="63"/>
    </row>
    <row r="1785" spans="3:3" x14ac:dyDescent="0.2">
      <c r="C1785" s="63"/>
    </row>
    <row r="1786" spans="3:3" x14ac:dyDescent="0.2">
      <c r="C1786" s="63"/>
    </row>
    <row r="1787" spans="3:3" x14ac:dyDescent="0.2">
      <c r="C1787" s="63"/>
    </row>
    <row r="1788" spans="3:3" x14ac:dyDescent="0.2">
      <c r="C1788" s="63"/>
    </row>
    <row r="1789" spans="3:3" x14ac:dyDescent="0.2">
      <c r="C1789" s="63"/>
    </row>
    <row r="1790" spans="3:3" x14ac:dyDescent="0.2">
      <c r="C1790" s="63"/>
    </row>
    <row r="1791" spans="3:3" x14ac:dyDescent="0.2">
      <c r="C1791" s="63"/>
    </row>
    <row r="1792" spans="3:3" x14ac:dyDescent="0.2">
      <c r="C1792" s="63"/>
    </row>
    <row r="1793" spans="3:3" x14ac:dyDescent="0.2">
      <c r="C1793" s="63"/>
    </row>
    <row r="1794" spans="3:3" x14ac:dyDescent="0.2">
      <c r="C1794" s="63"/>
    </row>
    <row r="1795" spans="3:3" x14ac:dyDescent="0.2">
      <c r="C1795" s="63"/>
    </row>
    <row r="1796" spans="3:3" x14ac:dyDescent="0.2">
      <c r="C1796" s="63"/>
    </row>
    <row r="1797" spans="3:3" x14ac:dyDescent="0.2">
      <c r="C1797" s="63"/>
    </row>
    <row r="1798" spans="3:3" x14ac:dyDescent="0.2">
      <c r="C1798" s="63"/>
    </row>
    <row r="1799" spans="3:3" x14ac:dyDescent="0.2">
      <c r="C1799" s="63"/>
    </row>
    <row r="1800" spans="3:3" x14ac:dyDescent="0.2">
      <c r="C1800" s="63"/>
    </row>
    <row r="1801" spans="3:3" x14ac:dyDescent="0.2">
      <c r="C1801" s="63"/>
    </row>
    <row r="1802" spans="3:3" x14ac:dyDescent="0.2">
      <c r="C1802" s="63"/>
    </row>
    <row r="1803" spans="3:3" x14ac:dyDescent="0.2">
      <c r="C1803" s="63"/>
    </row>
    <row r="1804" spans="3:3" x14ac:dyDescent="0.2">
      <c r="C1804" s="63"/>
    </row>
    <row r="1805" spans="3:3" x14ac:dyDescent="0.2">
      <c r="C1805" s="63"/>
    </row>
    <row r="1806" spans="3:3" x14ac:dyDescent="0.2">
      <c r="C1806" s="63"/>
    </row>
    <row r="1807" spans="3:3" x14ac:dyDescent="0.2">
      <c r="C1807" s="63"/>
    </row>
    <row r="1808" spans="3:3" x14ac:dyDescent="0.2">
      <c r="C1808" s="63"/>
    </row>
    <row r="1809" spans="3:3" x14ac:dyDescent="0.2">
      <c r="C1809" s="63"/>
    </row>
    <row r="1810" spans="3:3" x14ac:dyDescent="0.2">
      <c r="C1810" s="63"/>
    </row>
    <row r="1811" spans="3:3" x14ac:dyDescent="0.2">
      <c r="C1811" s="63"/>
    </row>
    <row r="1812" spans="3:3" x14ac:dyDescent="0.2">
      <c r="C1812" s="63"/>
    </row>
    <row r="1813" spans="3:3" x14ac:dyDescent="0.2">
      <c r="C1813" s="63"/>
    </row>
    <row r="1814" spans="3:3" x14ac:dyDescent="0.2">
      <c r="C1814" s="63"/>
    </row>
    <row r="1815" spans="3:3" x14ac:dyDescent="0.2">
      <c r="C1815" s="63"/>
    </row>
    <row r="1816" spans="3:3" x14ac:dyDescent="0.2">
      <c r="C1816" s="63"/>
    </row>
    <row r="1817" spans="3:3" x14ac:dyDescent="0.2">
      <c r="C1817" s="63"/>
    </row>
    <row r="1818" spans="3:3" x14ac:dyDescent="0.2">
      <c r="C1818" s="63"/>
    </row>
    <row r="1819" spans="3:3" x14ac:dyDescent="0.2">
      <c r="C1819" s="63"/>
    </row>
    <row r="1820" spans="3:3" x14ac:dyDescent="0.2">
      <c r="C1820" s="63"/>
    </row>
    <row r="1821" spans="3:3" x14ac:dyDescent="0.2">
      <c r="C1821" s="63"/>
    </row>
    <row r="1822" spans="3:3" x14ac:dyDescent="0.2">
      <c r="C1822" s="63"/>
    </row>
    <row r="1823" spans="3:3" x14ac:dyDescent="0.2">
      <c r="C1823" s="63"/>
    </row>
    <row r="1824" spans="3:3" x14ac:dyDescent="0.2">
      <c r="C1824" s="63"/>
    </row>
    <row r="1825" spans="3:3" x14ac:dyDescent="0.2">
      <c r="C1825" s="63"/>
    </row>
    <row r="1826" spans="3:3" x14ac:dyDescent="0.2">
      <c r="C1826" s="63"/>
    </row>
    <row r="1827" spans="3:3" x14ac:dyDescent="0.2">
      <c r="C1827" s="63"/>
    </row>
    <row r="1828" spans="3:3" x14ac:dyDescent="0.2">
      <c r="C1828" s="63"/>
    </row>
    <row r="1829" spans="3:3" x14ac:dyDescent="0.2">
      <c r="C1829" s="63"/>
    </row>
    <row r="1830" spans="3:3" x14ac:dyDescent="0.2">
      <c r="C1830" s="63"/>
    </row>
    <row r="1831" spans="3:3" x14ac:dyDescent="0.2">
      <c r="C1831" s="63"/>
    </row>
    <row r="1832" spans="3:3" x14ac:dyDescent="0.2">
      <c r="C1832" s="63"/>
    </row>
    <row r="1833" spans="3:3" x14ac:dyDescent="0.2">
      <c r="C1833" s="63"/>
    </row>
    <row r="1834" spans="3:3" x14ac:dyDescent="0.2">
      <c r="C1834" s="63"/>
    </row>
    <row r="1835" spans="3:3" x14ac:dyDescent="0.2">
      <c r="C1835" s="63"/>
    </row>
    <row r="1836" spans="3:3" x14ac:dyDescent="0.2">
      <c r="C1836" s="63"/>
    </row>
    <row r="1837" spans="3:3" x14ac:dyDescent="0.2">
      <c r="C1837" s="63"/>
    </row>
    <row r="1838" spans="3:3" x14ac:dyDescent="0.2">
      <c r="C1838" s="63"/>
    </row>
    <row r="1839" spans="3:3" x14ac:dyDescent="0.2">
      <c r="C1839" s="63"/>
    </row>
    <row r="1840" spans="3:3" x14ac:dyDescent="0.2">
      <c r="C1840" s="63"/>
    </row>
    <row r="1841" spans="3:3" x14ac:dyDescent="0.2">
      <c r="C1841" s="63"/>
    </row>
    <row r="1842" spans="3:3" x14ac:dyDescent="0.2">
      <c r="C1842" s="63"/>
    </row>
    <row r="1843" spans="3:3" x14ac:dyDescent="0.2">
      <c r="C1843" s="63"/>
    </row>
    <row r="1844" spans="3:3" x14ac:dyDescent="0.2">
      <c r="C1844" s="63"/>
    </row>
    <row r="1845" spans="3:3" x14ac:dyDescent="0.2">
      <c r="C1845" s="63"/>
    </row>
    <row r="1846" spans="3:3" x14ac:dyDescent="0.2">
      <c r="C1846" s="63"/>
    </row>
    <row r="1847" spans="3:3" x14ac:dyDescent="0.2">
      <c r="C1847" s="63"/>
    </row>
    <row r="1848" spans="3:3" x14ac:dyDescent="0.2">
      <c r="C1848" s="63"/>
    </row>
    <row r="1849" spans="3:3" x14ac:dyDescent="0.2">
      <c r="C1849" s="63"/>
    </row>
    <row r="1850" spans="3:3" x14ac:dyDescent="0.2">
      <c r="C1850" s="63"/>
    </row>
    <row r="1851" spans="3:3" x14ac:dyDescent="0.2">
      <c r="C1851" s="63"/>
    </row>
    <row r="1852" spans="3:3" x14ac:dyDescent="0.2">
      <c r="C1852" s="63"/>
    </row>
    <row r="1853" spans="3:3" x14ac:dyDescent="0.2">
      <c r="C1853" s="63"/>
    </row>
    <row r="1854" spans="3:3" x14ac:dyDescent="0.2">
      <c r="C1854" s="63"/>
    </row>
    <row r="1855" spans="3:3" x14ac:dyDescent="0.2">
      <c r="C1855" s="63"/>
    </row>
    <row r="1856" spans="3:3" x14ac:dyDescent="0.2">
      <c r="C1856" s="63"/>
    </row>
    <row r="1857" spans="3:3" x14ac:dyDescent="0.2">
      <c r="C1857" s="63"/>
    </row>
    <row r="1858" spans="3:3" x14ac:dyDescent="0.2">
      <c r="C1858" s="63"/>
    </row>
    <row r="1859" spans="3:3" x14ac:dyDescent="0.2">
      <c r="C1859" s="63"/>
    </row>
    <row r="1860" spans="3:3" x14ac:dyDescent="0.2">
      <c r="C1860" s="63"/>
    </row>
    <row r="1861" spans="3:3" x14ac:dyDescent="0.2">
      <c r="C1861" s="63"/>
    </row>
    <row r="1862" spans="3:3" x14ac:dyDescent="0.2">
      <c r="C1862" s="63"/>
    </row>
    <row r="1863" spans="3:3" x14ac:dyDescent="0.2">
      <c r="C1863" s="63"/>
    </row>
    <row r="1864" spans="3:3" x14ac:dyDescent="0.2">
      <c r="C1864" s="63"/>
    </row>
    <row r="1865" spans="3:3" x14ac:dyDescent="0.2">
      <c r="C1865" s="63"/>
    </row>
    <row r="1866" spans="3:3" x14ac:dyDescent="0.2">
      <c r="C1866" s="63"/>
    </row>
    <row r="1867" spans="3:3" x14ac:dyDescent="0.2">
      <c r="C1867" s="63"/>
    </row>
    <row r="1868" spans="3:3" x14ac:dyDescent="0.2">
      <c r="C1868" s="63"/>
    </row>
    <row r="1869" spans="3:3" x14ac:dyDescent="0.2">
      <c r="C1869" s="63"/>
    </row>
    <row r="1870" spans="3:3" x14ac:dyDescent="0.2">
      <c r="C1870" s="63"/>
    </row>
    <row r="1871" spans="3:3" x14ac:dyDescent="0.2">
      <c r="C1871" s="63"/>
    </row>
    <row r="1872" spans="3:3" x14ac:dyDescent="0.2">
      <c r="C1872" s="63"/>
    </row>
    <row r="1873" spans="3:3" x14ac:dyDescent="0.2">
      <c r="C1873" s="63"/>
    </row>
    <row r="1874" spans="3:3" x14ac:dyDescent="0.2">
      <c r="C1874" s="63"/>
    </row>
    <row r="1875" spans="3:3" x14ac:dyDescent="0.2">
      <c r="C1875" s="63"/>
    </row>
    <row r="1876" spans="3:3" x14ac:dyDescent="0.2">
      <c r="C1876" s="63"/>
    </row>
    <row r="1877" spans="3:3" x14ac:dyDescent="0.2">
      <c r="C1877" s="63"/>
    </row>
    <row r="1878" spans="3:3" x14ac:dyDescent="0.2">
      <c r="C1878" s="63"/>
    </row>
    <row r="1879" spans="3:3" x14ac:dyDescent="0.2">
      <c r="C1879" s="63"/>
    </row>
    <row r="1880" spans="3:3" x14ac:dyDescent="0.2">
      <c r="C1880" s="63"/>
    </row>
    <row r="1881" spans="3:3" x14ac:dyDescent="0.2">
      <c r="C1881" s="63"/>
    </row>
    <row r="1882" spans="3:3" x14ac:dyDescent="0.2">
      <c r="C1882" s="63"/>
    </row>
    <row r="1883" spans="3:3" x14ac:dyDescent="0.2">
      <c r="C1883" s="63"/>
    </row>
    <row r="1884" spans="3:3" x14ac:dyDescent="0.2">
      <c r="C1884" s="63"/>
    </row>
    <row r="1885" spans="3:3" x14ac:dyDescent="0.2">
      <c r="C1885" s="63"/>
    </row>
    <row r="1886" spans="3:3" x14ac:dyDescent="0.2">
      <c r="C1886" s="63"/>
    </row>
    <row r="1887" spans="3:3" x14ac:dyDescent="0.2">
      <c r="C1887" s="63"/>
    </row>
    <row r="1888" spans="3:3" x14ac:dyDescent="0.2">
      <c r="C1888" s="63"/>
    </row>
    <row r="1889" spans="3:3" x14ac:dyDescent="0.2">
      <c r="C1889" s="63"/>
    </row>
    <row r="1890" spans="3:3" x14ac:dyDescent="0.2">
      <c r="C1890" s="63"/>
    </row>
    <row r="1891" spans="3:3" x14ac:dyDescent="0.2">
      <c r="C1891" s="63"/>
    </row>
    <row r="1892" spans="3:3" x14ac:dyDescent="0.2">
      <c r="C1892" s="63"/>
    </row>
    <row r="1893" spans="3:3" x14ac:dyDescent="0.2">
      <c r="C1893" s="63"/>
    </row>
    <row r="1894" spans="3:3" x14ac:dyDescent="0.2">
      <c r="C1894" s="63"/>
    </row>
    <row r="1895" spans="3:3" x14ac:dyDescent="0.2">
      <c r="C1895" s="63"/>
    </row>
    <row r="1896" spans="3:3" x14ac:dyDescent="0.2">
      <c r="C1896" s="63"/>
    </row>
    <row r="1897" spans="3:3" x14ac:dyDescent="0.2">
      <c r="C1897" s="63"/>
    </row>
    <row r="1898" spans="3:3" x14ac:dyDescent="0.2">
      <c r="C1898" s="63"/>
    </row>
    <row r="1899" spans="3:3" x14ac:dyDescent="0.2">
      <c r="C1899" s="63"/>
    </row>
    <row r="1900" spans="3:3" x14ac:dyDescent="0.2">
      <c r="C1900" s="63"/>
    </row>
    <row r="1901" spans="3:3" x14ac:dyDescent="0.2">
      <c r="C1901" s="63"/>
    </row>
    <row r="1902" spans="3:3" x14ac:dyDescent="0.2">
      <c r="C1902" s="63"/>
    </row>
    <row r="1903" spans="3:3" x14ac:dyDescent="0.2">
      <c r="C1903" s="63"/>
    </row>
    <row r="1904" spans="3:3" x14ac:dyDescent="0.2">
      <c r="C1904" s="63"/>
    </row>
    <row r="1905" spans="3:3" x14ac:dyDescent="0.2">
      <c r="C1905" s="63"/>
    </row>
    <row r="1906" spans="3:3" x14ac:dyDescent="0.2">
      <c r="C1906" s="63"/>
    </row>
    <row r="1907" spans="3:3" x14ac:dyDescent="0.2">
      <c r="C1907" s="63"/>
    </row>
    <row r="1908" spans="3:3" x14ac:dyDescent="0.2">
      <c r="C1908" s="63"/>
    </row>
    <row r="1909" spans="3:3" x14ac:dyDescent="0.2">
      <c r="C1909" s="63"/>
    </row>
    <row r="1910" spans="3:3" x14ac:dyDescent="0.2">
      <c r="C1910" s="63"/>
    </row>
    <row r="1911" spans="3:3" x14ac:dyDescent="0.2">
      <c r="C1911" s="63"/>
    </row>
    <row r="1912" spans="3:3" x14ac:dyDescent="0.2">
      <c r="C1912" s="63"/>
    </row>
    <row r="1913" spans="3:3" x14ac:dyDescent="0.2">
      <c r="C1913" s="63"/>
    </row>
    <row r="1914" spans="3:3" x14ac:dyDescent="0.2">
      <c r="C1914" s="63"/>
    </row>
    <row r="1915" spans="3:3" x14ac:dyDescent="0.2">
      <c r="C1915" s="63"/>
    </row>
    <row r="1916" spans="3:3" x14ac:dyDescent="0.2">
      <c r="C1916" s="63"/>
    </row>
    <row r="1917" spans="3:3" x14ac:dyDescent="0.2">
      <c r="C1917" s="63"/>
    </row>
    <row r="1918" spans="3:3" x14ac:dyDescent="0.2">
      <c r="C1918" s="63"/>
    </row>
    <row r="1919" spans="3:3" x14ac:dyDescent="0.2">
      <c r="C1919" s="63"/>
    </row>
    <row r="1920" spans="3:3" x14ac:dyDescent="0.2">
      <c r="C1920" s="63"/>
    </row>
    <row r="1921" spans="3:3" x14ac:dyDescent="0.2">
      <c r="C1921" s="63"/>
    </row>
    <row r="1922" spans="3:3" x14ac:dyDescent="0.2">
      <c r="C1922" s="63"/>
    </row>
    <row r="1923" spans="3:3" x14ac:dyDescent="0.2">
      <c r="C1923" s="63"/>
    </row>
    <row r="1924" spans="3:3" x14ac:dyDescent="0.2">
      <c r="C1924" s="63"/>
    </row>
    <row r="1925" spans="3:3" x14ac:dyDescent="0.2">
      <c r="C1925" s="63"/>
    </row>
    <row r="1926" spans="3:3" x14ac:dyDescent="0.2">
      <c r="C1926" s="63"/>
    </row>
    <row r="1927" spans="3:3" x14ac:dyDescent="0.2">
      <c r="C1927" s="63"/>
    </row>
    <row r="1928" spans="3:3" x14ac:dyDescent="0.2">
      <c r="C1928" s="63"/>
    </row>
    <row r="1929" spans="3:3" x14ac:dyDescent="0.2">
      <c r="C1929" s="63"/>
    </row>
    <row r="1930" spans="3:3" x14ac:dyDescent="0.2">
      <c r="C1930" s="63"/>
    </row>
    <row r="1931" spans="3:3" x14ac:dyDescent="0.2">
      <c r="C1931" s="63"/>
    </row>
    <row r="1932" spans="3:3" x14ac:dyDescent="0.2">
      <c r="C1932" s="63"/>
    </row>
    <row r="1933" spans="3:3" x14ac:dyDescent="0.2">
      <c r="C1933" s="63"/>
    </row>
    <row r="1934" spans="3:3" x14ac:dyDescent="0.2">
      <c r="C1934" s="63"/>
    </row>
    <row r="1935" spans="3:3" x14ac:dyDescent="0.2">
      <c r="C1935" s="63"/>
    </row>
    <row r="1936" spans="3:3" x14ac:dyDescent="0.2">
      <c r="C1936" s="63"/>
    </row>
    <row r="1937" spans="3:3" x14ac:dyDescent="0.2">
      <c r="C1937" s="63"/>
    </row>
    <row r="1938" spans="3:3" x14ac:dyDescent="0.2">
      <c r="C1938" s="63"/>
    </row>
    <row r="1939" spans="3:3" x14ac:dyDescent="0.2">
      <c r="C1939" s="63"/>
    </row>
    <row r="1940" spans="3:3" x14ac:dyDescent="0.2">
      <c r="C1940" s="63"/>
    </row>
    <row r="1941" spans="3:3" x14ac:dyDescent="0.2">
      <c r="C1941" s="63"/>
    </row>
    <row r="1942" spans="3:3" x14ac:dyDescent="0.2">
      <c r="C1942" s="63"/>
    </row>
    <row r="1943" spans="3:3" x14ac:dyDescent="0.2">
      <c r="C1943" s="63"/>
    </row>
    <row r="1944" spans="3:3" x14ac:dyDescent="0.2">
      <c r="C1944" s="63"/>
    </row>
    <row r="1945" spans="3:3" x14ac:dyDescent="0.2">
      <c r="C1945" s="63"/>
    </row>
    <row r="1946" spans="3:3" x14ac:dyDescent="0.2">
      <c r="C1946" s="63"/>
    </row>
    <row r="1947" spans="3:3" x14ac:dyDescent="0.2">
      <c r="C1947" s="63"/>
    </row>
    <row r="1948" spans="3:3" x14ac:dyDescent="0.2">
      <c r="C1948" s="63"/>
    </row>
    <row r="1949" spans="3:3" x14ac:dyDescent="0.2">
      <c r="C1949" s="63"/>
    </row>
    <row r="1950" spans="3:3" x14ac:dyDescent="0.2">
      <c r="C1950" s="63"/>
    </row>
    <row r="1951" spans="3:3" x14ac:dyDescent="0.2">
      <c r="C1951" s="63"/>
    </row>
    <row r="1952" spans="3:3" x14ac:dyDescent="0.2">
      <c r="C1952" s="63"/>
    </row>
    <row r="1953" spans="3:3" x14ac:dyDescent="0.2">
      <c r="C1953" s="63"/>
    </row>
    <row r="1954" spans="3:3" x14ac:dyDescent="0.2">
      <c r="C1954" s="63"/>
    </row>
    <row r="1955" spans="3:3" x14ac:dyDescent="0.2">
      <c r="C1955" s="63"/>
    </row>
    <row r="1956" spans="3:3" x14ac:dyDescent="0.2">
      <c r="C1956" s="63"/>
    </row>
    <row r="1957" spans="3:3" x14ac:dyDescent="0.2">
      <c r="C1957" s="63"/>
    </row>
    <row r="1958" spans="3:3" x14ac:dyDescent="0.2">
      <c r="C1958" s="63"/>
    </row>
    <row r="1959" spans="3:3" x14ac:dyDescent="0.2">
      <c r="C1959" s="63"/>
    </row>
    <row r="1960" spans="3:3" x14ac:dyDescent="0.2">
      <c r="C1960" s="63"/>
    </row>
    <row r="1961" spans="3:3" x14ac:dyDescent="0.2">
      <c r="C1961" s="63"/>
    </row>
    <row r="1962" spans="3:3" x14ac:dyDescent="0.2">
      <c r="C1962" s="63"/>
    </row>
    <row r="1963" spans="3:3" x14ac:dyDescent="0.2">
      <c r="C1963" s="63"/>
    </row>
    <row r="1964" spans="3:3" x14ac:dyDescent="0.2">
      <c r="C1964" s="63"/>
    </row>
    <row r="1965" spans="3:3" x14ac:dyDescent="0.2">
      <c r="C1965" s="63"/>
    </row>
    <row r="1966" spans="3:3" x14ac:dyDescent="0.2">
      <c r="C1966" s="63"/>
    </row>
    <row r="1967" spans="3:3" x14ac:dyDescent="0.2">
      <c r="C1967" s="63"/>
    </row>
    <row r="1968" spans="3:3" x14ac:dyDescent="0.2">
      <c r="C1968" s="63"/>
    </row>
    <row r="1969" spans="3:3" x14ac:dyDescent="0.2">
      <c r="C1969" s="63"/>
    </row>
    <row r="1970" spans="3:3" x14ac:dyDescent="0.2">
      <c r="C1970" s="63"/>
    </row>
    <row r="1971" spans="3:3" x14ac:dyDescent="0.2">
      <c r="C1971" s="63"/>
    </row>
    <row r="1972" spans="3:3" x14ac:dyDescent="0.2">
      <c r="C1972" s="63"/>
    </row>
    <row r="1973" spans="3:3" x14ac:dyDescent="0.2">
      <c r="C1973" s="63"/>
    </row>
    <row r="1974" spans="3:3" x14ac:dyDescent="0.2">
      <c r="C1974" s="63"/>
    </row>
    <row r="1975" spans="3:3" x14ac:dyDescent="0.2">
      <c r="C1975" s="63"/>
    </row>
    <row r="1976" spans="3:3" x14ac:dyDescent="0.2">
      <c r="C1976" s="63"/>
    </row>
    <row r="1977" spans="3:3" x14ac:dyDescent="0.2">
      <c r="C1977" s="63"/>
    </row>
    <row r="1978" spans="3:3" x14ac:dyDescent="0.2">
      <c r="C1978" s="63"/>
    </row>
    <row r="1979" spans="3:3" x14ac:dyDescent="0.2">
      <c r="C1979" s="63"/>
    </row>
    <row r="1980" spans="3:3" x14ac:dyDescent="0.2">
      <c r="C1980" s="63"/>
    </row>
    <row r="1981" spans="3:3" x14ac:dyDescent="0.2">
      <c r="C1981" s="63"/>
    </row>
    <row r="1982" spans="3:3" x14ac:dyDescent="0.2">
      <c r="C1982" s="63"/>
    </row>
    <row r="1983" spans="3:3" x14ac:dyDescent="0.2">
      <c r="C1983" s="63"/>
    </row>
    <row r="1984" spans="3:3" x14ac:dyDescent="0.2">
      <c r="C1984" s="63"/>
    </row>
    <row r="1985" spans="3:3" x14ac:dyDescent="0.2">
      <c r="C1985" s="63"/>
    </row>
    <row r="1986" spans="3:3" x14ac:dyDescent="0.2">
      <c r="C1986" s="63"/>
    </row>
    <row r="1987" spans="3:3" x14ac:dyDescent="0.2">
      <c r="C1987" s="63"/>
    </row>
    <row r="1988" spans="3:3" x14ac:dyDescent="0.2">
      <c r="C1988" s="63"/>
    </row>
    <row r="1989" spans="3:3" x14ac:dyDescent="0.2">
      <c r="C1989" s="63"/>
    </row>
    <row r="1990" spans="3:3" x14ac:dyDescent="0.2">
      <c r="C1990" s="63"/>
    </row>
    <row r="1991" spans="3:3" x14ac:dyDescent="0.2">
      <c r="C1991" s="63"/>
    </row>
    <row r="1992" spans="3:3" x14ac:dyDescent="0.2">
      <c r="C1992" s="63"/>
    </row>
    <row r="1993" spans="3:3" x14ac:dyDescent="0.2">
      <c r="C1993" s="63"/>
    </row>
    <row r="1994" spans="3:3" x14ac:dyDescent="0.2">
      <c r="C1994" s="63"/>
    </row>
    <row r="1995" spans="3:3" x14ac:dyDescent="0.2">
      <c r="C1995" s="63"/>
    </row>
    <row r="1996" spans="3:3" x14ac:dyDescent="0.2">
      <c r="C1996" s="63"/>
    </row>
    <row r="1997" spans="3:3" x14ac:dyDescent="0.2">
      <c r="C1997" s="63"/>
    </row>
    <row r="1998" spans="3:3" x14ac:dyDescent="0.2">
      <c r="C1998" s="63"/>
    </row>
    <row r="1999" spans="3:3" x14ac:dyDescent="0.2">
      <c r="C1999" s="63"/>
    </row>
    <row r="2000" spans="3:3" x14ac:dyDescent="0.2">
      <c r="C2000" s="63"/>
    </row>
    <row r="2001" spans="3:3" x14ac:dyDescent="0.2">
      <c r="C2001" s="63"/>
    </row>
    <row r="2002" spans="3:3" x14ac:dyDescent="0.2">
      <c r="C2002" s="63"/>
    </row>
    <row r="2003" spans="3:3" x14ac:dyDescent="0.2">
      <c r="C2003" s="63"/>
    </row>
    <row r="2004" spans="3:3" x14ac:dyDescent="0.2">
      <c r="C2004" s="63"/>
    </row>
    <row r="2005" spans="3:3" x14ac:dyDescent="0.2">
      <c r="C2005" s="63"/>
    </row>
    <row r="2006" spans="3:3" x14ac:dyDescent="0.2">
      <c r="C2006" s="63"/>
    </row>
    <row r="2007" spans="3:3" x14ac:dyDescent="0.2">
      <c r="C2007" s="63"/>
    </row>
    <row r="2008" spans="3:3" x14ac:dyDescent="0.2">
      <c r="C2008" s="63"/>
    </row>
    <row r="2009" spans="3:3" x14ac:dyDescent="0.2">
      <c r="C2009" s="63"/>
    </row>
    <row r="2010" spans="3:3" x14ac:dyDescent="0.2">
      <c r="C2010" s="63"/>
    </row>
    <row r="2011" spans="3:3" x14ac:dyDescent="0.2">
      <c r="C2011" s="63"/>
    </row>
    <row r="2012" spans="3:3" x14ac:dyDescent="0.2">
      <c r="C2012" s="63"/>
    </row>
    <row r="2013" spans="3:3" x14ac:dyDescent="0.2">
      <c r="C2013" s="63"/>
    </row>
    <row r="2014" spans="3:3" x14ac:dyDescent="0.2">
      <c r="C2014" s="63"/>
    </row>
    <row r="2015" spans="3:3" x14ac:dyDescent="0.2">
      <c r="C2015" s="63"/>
    </row>
    <row r="2016" spans="3:3" x14ac:dyDescent="0.2">
      <c r="C2016" s="63"/>
    </row>
    <row r="2017" spans="3:3" x14ac:dyDescent="0.2">
      <c r="C2017" s="63"/>
    </row>
    <row r="2018" spans="3:3" x14ac:dyDescent="0.2">
      <c r="C2018" s="63"/>
    </row>
    <row r="2019" spans="3:3" x14ac:dyDescent="0.2">
      <c r="C2019" s="63"/>
    </row>
    <row r="2020" spans="3:3" x14ac:dyDescent="0.2">
      <c r="C2020" s="63"/>
    </row>
    <row r="2021" spans="3:3" x14ac:dyDescent="0.2">
      <c r="C2021" s="63"/>
    </row>
    <row r="2022" spans="3:3" x14ac:dyDescent="0.2">
      <c r="C2022" s="63"/>
    </row>
    <row r="2023" spans="3:3" x14ac:dyDescent="0.2">
      <c r="C2023" s="63"/>
    </row>
    <row r="2024" spans="3:3" x14ac:dyDescent="0.2">
      <c r="C2024" s="63"/>
    </row>
    <row r="2025" spans="3:3" x14ac:dyDescent="0.2">
      <c r="C2025" s="63"/>
    </row>
    <row r="2026" spans="3:3" x14ac:dyDescent="0.2">
      <c r="C2026" s="63"/>
    </row>
    <row r="2027" spans="3:3" x14ac:dyDescent="0.2">
      <c r="C2027" s="63"/>
    </row>
    <row r="2028" spans="3:3" x14ac:dyDescent="0.2">
      <c r="C2028" s="63"/>
    </row>
    <row r="2029" spans="3:3" x14ac:dyDescent="0.2">
      <c r="C2029" s="63"/>
    </row>
    <row r="2030" spans="3:3" x14ac:dyDescent="0.2">
      <c r="C2030" s="63"/>
    </row>
    <row r="2031" spans="3:3" x14ac:dyDescent="0.2">
      <c r="C2031" s="63"/>
    </row>
    <row r="2032" spans="3:3" x14ac:dyDescent="0.2">
      <c r="C2032" s="63"/>
    </row>
    <row r="2033" spans="3:3" x14ac:dyDescent="0.2">
      <c r="C2033" s="63"/>
    </row>
    <row r="2034" spans="3:3" x14ac:dyDescent="0.2">
      <c r="C2034" s="63"/>
    </row>
    <row r="2035" spans="3:3" x14ac:dyDescent="0.2">
      <c r="C2035" s="63"/>
    </row>
    <row r="2036" spans="3:3" x14ac:dyDescent="0.2">
      <c r="C2036" s="63"/>
    </row>
    <row r="2037" spans="3:3" x14ac:dyDescent="0.2">
      <c r="C2037" s="63"/>
    </row>
    <row r="2038" spans="3:3" x14ac:dyDescent="0.2">
      <c r="C2038" s="63"/>
    </row>
    <row r="2039" spans="3:3" x14ac:dyDescent="0.2">
      <c r="C2039" s="63"/>
    </row>
    <row r="2040" spans="3:3" x14ac:dyDescent="0.2">
      <c r="C2040" s="63"/>
    </row>
    <row r="2041" spans="3:3" x14ac:dyDescent="0.2">
      <c r="C2041" s="63"/>
    </row>
    <row r="2042" spans="3:3" x14ac:dyDescent="0.2">
      <c r="C2042" s="63"/>
    </row>
    <row r="2043" spans="3:3" x14ac:dyDescent="0.2">
      <c r="C2043" s="63"/>
    </row>
    <row r="2044" spans="3:3" x14ac:dyDescent="0.2">
      <c r="C2044" s="63"/>
    </row>
    <row r="2045" spans="3:3" x14ac:dyDescent="0.2">
      <c r="C2045" s="63"/>
    </row>
    <row r="2046" spans="3:3" x14ac:dyDescent="0.2">
      <c r="C2046" s="63"/>
    </row>
    <row r="2047" spans="3:3" x14ac:dyDescent="0.2">
      <c r="C2047" s="63"/>
    </row>
    <row r="2048" spans="3:3" x14ac:dyDescent="0.2">
      <c r="C2048" s="63"/>
    </row>
    <row r="2049" spans="3:3" x14ac:dyDescent="0.2">
      <c r="C2049" s="63"/>
    </row>
    <row r="2050" spans="3:3" x14ac:dyDescent="0.2">
      <c r="C2050" s="63"/>
    </row>
    <row r="2051" spans="3:3" x14ac:dyDescent="0.2">
      <c r="C2051" s="63"/>
    </row>
    <row r="2052" spans="3:3" x14ac:dyDescent="0.2">
      <c r="C2052" s="63"/>
    </row>
    <row r="2053" spans="3:3" x14ac:dyDescent="0.2">
      <c r="C2053" s="63"/>
    </row>
    <row r="2054" spans="3:3" x14ac:dyDescent="0.2">
      <c r="C2054" s="63"/>
    </row>
    <row r="2055" spans="3:3" x14ac:dyDescent="0.2">
      <c r="C2055" s="63"/>
    </row>
    <row r="2056" spans="3:3" x14ac:dyDescent="0.2">
      <c r="C2056" s="63"/>
    </row>
    <row r="2057" spans="3:3" x14ac:dyDescent="0.2">
      <c r="C2057" s="63"/>
    </row>
    <row r="2058" spans="3:3" x14ac:dyDescent="0.2">
      <c r="C2058" s="63"/>
    </row>
    <row r="2059" spans="3:3" x14ac:dyDescent="0.2">
      <c r="C2059" s="63"/>
    </row>
    <row r="2060" spans="3:3" x14ac:dyDescent="0.2">
      <c r="C2060" s="63"/>
    </row>
    <row r="2061" spans="3:3" x14ac:dyDescent="0.2">
      <c r="C2061" s="63"/>
    </row>
    <row r="2062" spans="3:3" x14ac:dyDescent="0.2">
      <c r="C2062" s="63"/>
    </row>
    <row r="2063" spans="3:3" x14ac:dyDescent="0.2">
      <c r="C2063" s="63"/>
    </row>
    <row r="2064" spans="3:3" x14ac:dyDescent="0.2">
      <c r="C2064" s="63"/>
    </row>
    <row r="2065" spans="3:3" x14ac:dyDescent="0.2">
      <c r="C2065" s="63"/>
    </row>
    <row r="2066" spans="3:3" x14ac:dyDescent="0.2">
      <c r="C2066" s="63"/>
    </row>
    <row r="2067" spans="3:3" x14ac:dyDescent="0.2">
      <c r="C2067" s="63"/>
    </row>
    <row r="2068" spans="3:3" x14ac:dyDescent="0.2">
      <c r="C2068" s="63"/>
    </row>
    <row r="2069" spans="3:3" x14ac:dyDescent="0.2">
      <c r="C2069" s="63"/>
    </row>
    <row r="2070" spans="3:3" x14ac:dyDescent="0.2">
      <c r="C2070" s="63"/>
    </row>
    <row r="2071" spans="3:3" x14ac:dyDescent="0.2">
      <c r="C2071" s="63"/>
    </row>
    <row r="2072" spans="3:3" x14ac:dyDescent="0.2">
      <c r="C2072" s="63"/>
    </row>
    <row r="2073" spans="3:3" x14ac:dyDescent="0.2">
      <c r="C2073" s="63"/>
    </row>
    <row r="2074" spans="3:3" x14ac:dyDescent="0.2">
      <c r="C2074" s="63"/>
    </row>
    <row r="2075" spans="3:3" x14ac:dyDescent="0.2">
      <c r="C2075" s="63"/>
    </row>
    <row r="2076" spans="3:3" x14ac:dyDescent="0.2">
      <c r="C2076" s="63"/>
    </row>
    <row r="2077" spans="3:3" x14ac:dyDescent="0.2">
      <c r="C2077" s="63"/>
    </row>
    <row r="2078" spans="3:3" x14ac:dyDescent="0.2">
      <c r="C2078" s="63"/>
    </row>
    <row r="2079" spans="3:3" x14ac:dyDescent="0.2">
      <c r="C2079" s="63"/>
    </row>
    <row r="2080" spans="3:3" x14ac:dyDescent="0.2">
      <c r="C2080" s="63"/>
    </row>
    <row r="2081" spans="3:3" x14ac:dyDescent="0.2">
      <c r="C2081" s="63"/>
    </row>
    <row r="2082" spans="3:3" x14ac:dyDescent="0.2">
      <c r="C2082" s="63"/>
    </row>
    <row r="2083" spans="3:3" x14ac:dyDescent="0.2">
      <c r="C2083" s="63"/>
    </row>
    <row r="2084" spans="3:3" x14ac:dyDescent="0.2">
      <c r="C2084" s="63"/>
    </row>
    <row r="2085" spans="3:3" x14ac:dyDescent="0.2">
      <c r="C2085" s="63"/>
    </row>
    <row r="2086" spans="3:3" x14ac:dyDescent="0.2">
      <c r="C2086" s="63"/>
    </row>
    <row r="2087" spans="3:3" x14ac:dyDescent="0.2">
      <c r="C2087" s="63"/>
    </row>
    <row r="2088" spans="3:3" x14ac:dyDescent="0.2">
      <c r="C2088" s="63"/>
    </row>
    <row r="2089" spans="3:3" x14ac:dyDescent="0.2">
      <c r="C2089" s="63"/>
    </row>
    <row r="2090" spans="3:3" x14ac:dyDescent="0.2">
      <c r="C2090" s="63"/>
    </row>
    <row r="2091" spans="3:3" x14ac:dyDescent="0.2">
      <c r="C2091" s="63"/>
    </row>
    <row r="2092" spans="3:3" x14ac:dyDescent="0.2">
      <c r="C2092" s="63"/>
    </row>
    <row r="2093" spans="3:3" x14ac:dyDescent="0.2">
      <c r="C2093" s="63"/>
    </row>
    <row r="2094" spans="3:3" x14ac:dyDescent="0.2">
      <c r="C2094" s="63"/>
    </row>
    <row r="2095" spans="3:3" x14ac:dyDescent="0.2">
      <c r="C2095" s="63"/>
    </row>
    <row r="2096" spans="3:3" x14ac:dyDescent="0.2">
      <c r="C2096" s="63"/>
    </row>
    <row r="2097" spans="3:3" x14ac:dyDescent="0.2">
      <c r="C2097" s="63"/>
    </row>
    <row r="2098" spans="3:3" x14ac:dyDescent="0.2">
      <c r="C2098" s="63"/>
    </row>
    <row r="2099" spans="3:3" x14ac:dyDescent="0.2">
      <c r="C2099" s="63"/>
    </row>
    <row r="2100" spans="3:3" x14ac:dyDescent="0.2">
      <c r="C2100" s="63"/>
    </row>
    <row r="2101" spans="3:3" x14ac:dyDescent="0.2">
      <c r="C2101" s="63"/>
    </row>
    <row r="2102" spans="3:3" x14ac:dyDescent="0.2">
      <c r="C2102" s="63"/>
    </row>
    <row r="2103" spans="3:3" x14ac:dyDescent="0.2">
      <c r="C2103" s="63"/>
    </row>
    <row r="2104" spans="3:3" x14ac:dyDescent="0.2">
      <c r="C2104" s="63"/>
    </row>
    <row r="2105" spans="3:3" x14ac:dyDescent="0.2">
      <c r="C2105" s="63"/>
    </row>
    <row r="2106" spans="3:3" x14ac:dyDescent="0.2">
      <c r="C2106" s="63"/>
    </row>
    <row r="2107" spans="3:3" x14ac:dyDescent="0.2">
      <c r="C2107" s="63"/>
    </row>
    <row r="2108" spans="3:3" x14ac:dyDescent="0.2">
      <c r="C2108" s="63"/>
    </row>
    <row r="2109" spans="3:3" x14ac:dyDescent="0.2">
      <c r="C2109" s="63"/>
    </row>
    <row r="2110" spans="3:3" x14ac:dyDescent="0.2">
      <c r="C2110" s="63"/>
    </row>
    <row r="2111" spans="3:3" x14ac:dyDescent="0.2">
      <c r="C2111" s="63"/>
    </row>
    <row r="2112" spans="3:3" x14ac:dyDescent="0.2">
      <c r="C2112" s="63"/>
    </row>
    <row r="2113" spans="3:3" x14ac:dyDescent="0.2">
      <c r="C2113" s="63"/>
    </row>
    <row r="2114" spans="3:3" x14ac:dyDescent="0.2">
      <c r="C2114" s="63"/>
    </row>
    <row r="2115" spans="3:3" x14ac:dyDescent="0.2">
      <c r="C2115" s="63"/>
    </row>
    <row r="2116" spans="3:3" x14ac:dyDescent="0.2">
      <c r="C2116" s="63"/>
    </row>
    <row r="2117" spans="3:3" x14ac:dyDescent="0.2">
      <c r="C2117" s="63"/>
    </row>
    <row r="2118" spans="3:3" x14ac:dyDescent="0.2">
      <c r="C2118" s="63"/>
    </row>
    <row r="2119" spans="3:3" x14ac:dyDescent="0.2">
      <c r="C2119" s="63"/>
    </row>
    <row r="2120" spans="3:3" x14ac:dyDescent="0.2">
      <c r="C2120" s="63"/>
    </row>
    <row r="2121" spans="3:3" x14ac:dyDescent="0.2">
      <c r="C2121" s="63"/>
    </row>
    <row r="2122" spans="3:3" x14ac:dyDescent="0.2">
      <c r="C2122" s="63"/>
    </row>
    <row r="2123" spans="3:3" x14ac:dyDescent="0.2">
      <c r="C2123" s="63"/>
    </row>
    <row r="2124" spans="3:3" x14ac:dyDescent="0.2">
      <c r="C2124" s="63"/>
    </row>
    <row r="2125" spans="3:3" x14ac:dyDescent="0.2">
      <c r="C2125" s="63"/>
    </row>
    <row r="2126" spans="3:3" x14ac:dyDescent="0.2">
      <c r="C2126" s="63"/>
    </row>
    <row r="2127" spans="3:3" x14ac:dyDescent="0.2">
      <c r="C2127" s="63"/>
    </row>
    <row r="2128" spans="3:3" x14ac:dyDescent="0.2">
      <c r="C2128" s="63"/>
    </row>
    <row r="2129" spans="3:3" x14ac:dyDescent="0.2">
      <c r="C2129" s="63"/>
    </row>
    <row r="2130" spans="3:3" x14ac:dyDescent="0.2">
      <c r="C2130" s="63"/>
    </row>
    <row r="2131" spans="3:3" x14ac:dyDescent="0.2">
      <c r="C2131" s="63"/>
    </row>
    <row r="2132" spans="3:3" x14ac:dyDescent="0.2">
      <c r="C2132" s="63"/>
    </row>
    <row r="2133" spans="3:3" x14ac:dyDescent="0.2">
      <c r="C2133" s="63"/>
    </row>
    <row r="2134" spans="3:3" x14ac:dyDescent="0.2">
      <c r="C2134" s="63"/>
    </row>
    <row r="2135" spans="3:3" x14ac:dyDescent="0.2">
      <c r="C2135" s="63"/>
    </row>
    <row r="2136" spans="3:3" x14ac:dyDescent="0.2">
      <c r="C2136" s="63"/>
    </row>
    <row r="2137" spans="3:3" x14ac:dyDescent="0.2">
      <c r="C2137" s="63"/>
    </row>
    <row r="2138" spans="3:3" x14ac:dyDescent="0.2">
      <c r="C2138" s="63"/>
    </row>
    <row r="2139" spans="3:3" x14ac:dyDescent="0.2">
      <c r="C2139" s="63"/>
    </row>
    <row r="2140" spans="3:3" x14ac:dyDescent="0.2">
      <c r="C2140" s="63"/>
    </row>
    <row r="2141" spans="3:3" x14ac:dyDescent="0.2">
      <c r="C2141" s="63"/>
    </row>
    <row r="2142" spans="3:3" x14ac:dyDescent="0.2">
      <c r="C2142" s="63"/>
    </row>
    <row r="2143" spans="3:3" x14ac:dyDescent="0.2">
      <c r="C2143" s="63"/>
    </row>
    <row r="2144" spans="3:3" x14ac:dyDescent="0.2">
      <c r="C2144" s="63"/>
    </row>
    <row r="2145" spans="3:3" x14ac:dyDescent="0.2">
      <c r="C2145" s="63"/>
    </row>
    <row r="2146" spans="3:3" x14ac:dyDescent="0.2">
      <c r="C2146" s="63"/>
    </row>
    <row r="2147" spans="3:3" x14ac:dyDescent="0.2">
      <c r="C2147" s="63"/>
    </row>
    <row r="2148" spans="3:3" x14ac:dyDescent="0.2">
      <c r="C2148" s="63"/>
    </row>
    <row r="2149" spans="3:3" x14ac:dyDescent="0.2">
      <c r="C2149" s="63"/>
    </row>
    <row r="2150" spans="3:3" x14ac:dyDescent="0.2">
      <c r="C2150" s="63"/>
    </row>
    <row r="2151" spans="3:3" x14ac:dyDescent="0.2">
      <c r="C2151" s="63"/>
    </row>
    <row r="2152" spans="3:3" x14ac:dyDescent="0.2">
      <c r="C2152" s="63"/>
    </row>
    <row r="2153" spans="3:3" x14ac:dyDescent="0.2">
      <c r="C2153" s="63"/>
    </row>
    <row r="2154" spans="3:3" x14ac:dyDescent="0.2">
      <c r="C2154" s="63"/>
    </row>
    <row r="2155" spans="3:3" x14ac:dyDescent="0.2">
      <c r="C2155" s="63"/>
    </row>
    <row r="2156" spans="3:3" x14ac:dyDescent="0.2">
      <c r="C2156" s="63"/>
    </row>
    <row r="2157" spans="3:3" x14ac:dyDescent="0.2">
      <c r="C2157" s="63"/>
    </row>
    <row r="2158" spans="3:3" x14ac:dyDescent="0.2">
      <c r="C2158" s="63"/>
    </row>
    <row r="2159" spans="3:3" x14ac:dyDescent="0.2">
      <c r="C2159" s="63"/>
    </row>
    <row r="2160" spans="3:3" x14ac:dyDescent="0.2">
      <c r="C2160" s="63"/>
    </row>
    <row r="2161" spans="3:3" x14ac:dyDescent="0.2">
      <c r="C2161" s="63"/>
    </row>
    <row r="2162" spans="3:3" x14ac:dyDescent="0.2">
      <c r="C2162" s="63"/>
    </row>
    <row r="2163" spans="3:3" x14ac:dyDescent="0.2">
      <c r="C2163" s="63"/>
    </row>
    <row r="2164" spans="3:3" x14ac:dyDescent="0.2">
      <c r="C2164" s="63"/>
    </row>
    <row r="2165" spans="3:3" x14ac:dyDescent="0.2">
      <c r="C2165" s="63"/>
    </row>
    <row r="2166" spans="3:3" x14ac:dyDescent="0.2">
      <c r="C2166" s="63"/>
    </row>
    <row r="2167" spans="3:3" x14ac:dyDescent="0.2">
      <c r="C2167" s="63"/>
    </row>
    <row r="2168" spans="3:3" x14ac:dyDescent="0.2">
      <c r="C2168" s="63"/>
    </row>
    <row r="2169" spans="3:3" x14ac:dyDescent="0.2">
      <c r="C2169" s="63"/>
    </row>
    <row r="2170" spans="3:3" x14ac:dyDescent="0.2">
      <c r="C2170" s="63"/>
    </row>
    <row r="2171" spans="3:3" x14ac:dyDescent="0.2">
      <c r="C2171" s="63"/>
    </row>
    <row r="2172" spans="3:3" x14ac:dyDescent="0.2">
      <c r="C2172" s="63"/>
    </row>
    <row r="2173" spans="3:3" x14ac:dyDescent="0.2">
      <c r="C2173" s="63"/>
    </row>
    <row r="2174" spans="3:3" x14ac:dyDescent="0.2">
      <c r="C2174" s="63"/>
    </row>
    <row r="2175" spans="3:3" x14ac:dyDescent="0.2">
      <c r="C2175" s="63"/>
    </row>
    <row r="2176" spans="3:3" x14ac:dyDescent="0.2">
      <c r="C2176" s="63"/>
    </row>
    <row r="2177" spans="3:3" x14ac:dyDescent="0.2">
      <c r="C2177" s="63"/>
    </row>
    <row r="2178" spans="3:3" x14ac:dyDescent="0.2">
      <c r="C2178" s="63"/>
    </row>
    <row r="2179" spans="3:3" x14ac:dyDescent="0.2">
      <c r="C2179" s="63"/>
    </row>
    <row r="2180" spans="3:3" x14ac:dyDescent="0.2">
      <c r="C2180" s="63"/>
    </row>
    <row r="2181" spans="3:3" x14ac:dyDescent="0.2">
      <c r="C2181" s="63"/>
    </row>
    <row r="2182" spans="3:3" x14ac:dyDescent="0.2">
      <c r="C2182" s="63"/>
    </row>
    <row r="2183" spans="3:3" x14ac:dyDescent="0.2">
      <c r="C2183" s="63"/>
    </row>
    <row r="2184" spans="3:3" x14ac:dyDescent="0.2">
      <c r="C2184" s="63"/>
    </row>
    <row r="2185" spans="3:3" x14ac:dyDescent="0.2">
      <c r="C2185" s="63"/>
    </row>
    <row r="2186" spans="3:3" x14ac:dyDescent="0.2">
      <c r="C2186" s="63"/>
    </row>
    <row r="2187" spans="3:3" x14ac:dyDescent="0.2">
      <c r="C2187" s="63"/>
    </row>
    <row r="2188" spans="3:3" x14ac:dyDescent="0.2">
      <c r="C2188" s="63"/>
    </row>
    <row r="2189" spans="3:3" x14ac:dyDescent="0.2">
      <c r="C2189" s="63"/>
    </row>
    <row r="2190" spans="3:3" x14ac:dyDescent="0.2">
      <c r="C2190" s="63"/>
    </row>
    <row r="2191" spans="3:3" x14ac:dyDescent="0.2">
      <c r="C2191" s="63"/>
    </row>
    <row r="2192" spans="3:3" x14ac:dyDescent="0.2">
      <c r="C2192" s="63"/>
    </row>
    <row r="2193" spans="3:3" x14ac:dyDescent="0.2">
      <c r="C2193" s="63"/>
    </row>
    <row r="2194" spans="3:3" x14ac:dyDescent="0.2">
      <c r="C2194" s="63"/>
    </row>
    <row r="2195" spans="3:3" x14ac:dyDescent="0.2">
      <c r="C2195" s="63"/>
    </row>
    <row r="2196" spans="3:3" x14ac:dyDescent="0.2">
      <c r="C2196" s="63"/>
    </row>
    <row r="2197" spans="3:3" x14ac:dyDescent="0.2">
      <c r="C2197" s="63"/>
    </row>
    <row r="2198" spans="3:3" x14ac:dyDescent="0.2">
      <c r="C2198" s="63"/>
    </row>
    <row r="2199" spans="3:3" x14ac:dyDescent="0.2">
      <c r="C2199" s="63"/>
    </row>
    <row r="2200" spans="3:3" x14ac:dyDescent="0.2">
      <c r="C2200" s="63"/>
    </row>
    <row r="2201" spans="3:3" x14ac:dyDescent="0.2">
      <c r="C2201" s="63"/>
    </row>
    <row r="2202" spans="3:3" x14ac:dyDescent="0.2">
      <c r="C2202" s="63"/>
    </row>
    <row r="2203" spans="3:3" x14ac:dyDescent="0.2">
      <c r="C2203" s="63"/>
    </row>
    <row r="2204" spans="3:3" x14ac:dyDescent="0.2">
      <c r="C2204" s="63"/>
    </row>
    <row r="2205" spans="3:3" x14ac:dyDescent="0.2">
      <c r="C2205" s="63"/>
    </row>
    <row r="2206" spans="3:3" x14ac:dyDescent="0.2">
      <c r="C2206" s="63"/>
    </row>
    <row r="2207" spans="3:3" x14ac:dyDescent="0.2">
      <c r="C2207" s="63"/>
    </row>
    <row r="2208" spans="3:3" x14ac:dyDescent="0.2">
      <c r="C2208" s="63"/>
    </row>
    <row r="2209" spans="3:3" x14ac:dyDescent="0.2">
      <c r="C2209" s="63"/>
    </row>
    <row r="2210" spans="3:3" x14ac:dyDescent="0.2">
      <c r="C2210" s="63"/>
    </row>
    <row r="2211" spans="3:3" x14ac:dyDescent="0.2">
      <c r="C2211" s="63"/>
    </row>
    <row r="2212" spans="3:3" x14ac:dyDescent="0.2">
      <c r="C2212" s="63"/>
    </row>
    <row r="2213" spans="3:3" x14ac:dyDescent="0.2">
      <c r="C2213" s="63"/>
    </row>
    <row r="2214" spans="3:3" x14ac:dyDescent="0.2">
      <c r="C2214" s="63"/>
    </row>
    <row r="2215" spans="3:3" x14ac:dyDescent="0.2">
      <c r="C2215" s="63"/>
    </row>
    <row r="2216" spans="3:3" x14ac:dyDescent="0.2">
      <c r="C2216" s="63"/>
    </row>
    <row r="2217" spans="3:3" x14ac:dyDescent="0.2">
      <c r="C2217" s="63"/>
    </row>
    <row r="2218" spans="3:3" x14ac:dyDescent="0.2">
      <c r="C2218" s="63"/>
    </row>
    <row r="2219" spans="3:3" x14ac:dyDescent="0.2">
      <c r="C2219" s="63"/>
    </row>
    <row r="2220" spans="3:3" x14ac:dyDescent="0.2">
      <c r="C2220" s="63"/>
    </row>
    <row r="2221" spans="3:3" x14ac:dyDescent="0.2">
      <c r="C2221" s="63"/>
    </row>
    <row r="2222" spans="3:3" x14ac:dyDescent="0.2">
      <c r="C2222" s="63"/>
    </row>
    <row r="2223" spans="3:3" x14ac:dyDescent="0.2">
      <c r="C2223" s="63"/>
    </row>
    <row r="2224" spans="3:3" x14ac:dyDescent="0.2">
      <c r="C2224" s="63"/>
    </row>
    <row r="2225" spans="3:3" x14ac:dyDescent="0.2">
      <c r="C2225" s="63"/>
    </row>
    <row r="2226" spans="3:3" x14ac:dyDescent="0.2">
      <c r="C2226" s="63"/>
    </row>
    <row r="2227" spans="3:3" x14ac:dyDescent="0.2">
      <c r="C2227" s="63"/>
    </row>
    <row r="2228" spans="3:3" x14ac:dyDescent="0.2">
      <c r="C2228" s="63"/>
    </row>
    <row r="2229" spans="3:3" x14ac:dyDescent="0.2">
      <c r="C2229" s="63"/>
    </row>
    <row r="2230" spans="3:3" x14ac:dyDescent="0.2">
      <c r="C2230" s="63"/>
    </row>
    <row r="2231" spans="3:3" x14ac:dyDescent="0.2">
      <c r="C2231" s="63"/>
    </row>
    <row r="2232" spans="3:3" x14ac:dyDescent="0.2">
      <c r="C2232" s="63"/>
    </row>
    <row r="2233" spans="3:3" x14ac:dyDescent="0.2">
      <c r="C2233" s="63"/>
    </row>
    <row r="2234" spans="3:3" x14ac:dyDescent="0.2">
      <c r="C2234" s="63"/>
    </row>
    <row r="2235" spans="3:3" x14ac:dyDescent="0.2">
      <c r="C2235" s="63"/>
    </row>
    <row r="2236" spans="3:3" x14ac:dyDescent="0.2">
      <c r="C2236" s="63"/>
    </row>
    <row r="2237" spans="3:3" x14ac:dyDescent="0.2">
      <c r="C2237" s="63"/>
    </row>
    <row r="2238" spans="3:3" x14ac:dyDescent="0.2">
      <c r="C2238" s="63"/>
    </row>
    <row r="2239" spans="3:3" x14ac:dyDescent="0.2">
      <c r="C2239" s="63"/>
    </row>
    <row r="2240" spans="3:3" x14ac:dyDescent="0.2">
      <c r="C2240" s="63"/>
    </row>
    <row r="2241" spans="3:3" x14ac:dyDescent="0.2">
      <c r="C2241" s="63"/>
    </row>
    <row r="2242" spans="3:3" x14ac:dyDescent="0.2">
      <c r="C2242" s="63"/>
    </row>
    <row r="2243" spans="3:3" x14ac:dyDescent="0.2">
      <c r="C2243" s="63"/>
    </row>
    <row r="2244" spans="3:3" x14ac:dyDescent="0.2">
      <c r="C2244" s="63"/>
    </row>
    <row r="2245" spans="3:3" x14ac:dyDescent="0.2">
      <c r="C2245" s="63"/>
    </row>
    <row r="2246" spans="3:3" x14ac:dyDescent="0.2">
      <c r="C2246" s="63"/>
    </row>
    <row r="2247" spans="3:3" x14ac:dyDescent="0.2">
      <c r="C2247" s="63"/>
    </row>
    <row r="2248" spans="3:3" x14ac:dyDescent="0.2">
      <c r="C2248" s="63"/>
    </row>
    <row r="2249" spans="3:3" x14ac:dyDescent="0.2">
      <c r="C2249" s="63"/>
    </row>
    <row r="2250" spans="3:3" x14ac:dyDescent="0.2">
      <c r="C2250" s="63"/>
    </row>
    <row r="2251" spans="3:3" x14ac:dyDescent="0.2">
      <c r="C2251" s="63"/>
    </row>
    <row r="2252" spans="3:3" x14ac:dyDescent="0.2">
      <c r="C2252" s="63"/>
    </row>
    <row r="2253" spans="3:3" x14ac:dyDescent="0.2">
      <c r="C2253" s="63"/>
    </row>
    <row r="2254" spans="3:3" x14ac:dyDescent="0.2">
      <c r="C2254" s="63"/>
    </row>
    <row r="2255" spans="3:3" x14ac:dyDescent="0.2">
      <c r="C2255" s="63"/>
    </row>
    <row r="2256" spans="3:3" x14ac:dyDescent="0.2">
      <c r="C2256" s="63"/>
    </row>
    <row r="2257" spans="3:3" x14ac:dyDescent="0.2">
      <c r="C2257" s="63"/>
    </row>
    <row r="2258" spans="3:3" x14ac:dyDescent="0.2">
      <c r="C2258" s="63"/>
    </row>
    <row r="2259" spans="3:3" x14ac:dyDescent="0.2">
      <c r="C2259" s="63"/>
    </row>
    <row r="2260" spans="3:3" x14ac:dyDescent="0.2">
      <c r="C2260" s="63"/>
    </row>
    <row r="2261" spans="3:3" x14ac:dyDescent="0.2">
      <c r="C2261" s="63"/>
    </row>
    <row r="2262" spans="3:3" x14ac:dyDescent="0.2">
      <c r="C2262" s="63"/>
    </row>
    <row r="2263" spans="3:3" x14ac:dyDescent="0.2">
      <c r="C2263" s="63"/>
    </row>
    <row r="2264" spans="3:3" x14ac:dyDescent="0.2">
      <c r="C2264" s="63"/>
    </row>
    <row r="2265" spans="3:3" x14ac:dyDescent="0.2">
      <c r="C2265" s="63"/>
    </row>
    <row r="2266" spans="3:3" x14ac:dyDescent="0.2">
      <c r="C2266" s="63"/>
    </row>
    <row r="2267" spans="3:3" x14ac:dyDescent="0.2">
      <c r="C2267" s="63"/>
    </row>
    <row r="2268" spans="3:3" x14ac:dyDescent="0.2">
      <c r="C2268" s="63"/>
    </row>
    <row r="2269" spans="3:3" x14ac:dyDescent="0.2">
      <c r="C2269" s="63"/>
    </row>
    <row r="2270" spans="3:3" x14ac:dyDescent="0.2">
      <c r="C2270" s="63"/>
    </row>
    <row r="2271" spans="3:3" x14ac:dyDescent="0.2">
      <c r="C2271" s="63"/>
    </row>
    <row r="2272" spans="3:3" x14ac:dyDescent="0.2">
      <c r="C2272" s="63"/>
    </row>
    <row r="2273" spans="3:3" x14ac:dyDescent="0.2">
      <c r="C2273" s="63"/>
    </row>
    <row r="2274" spans="3:3" x14ac:dyDescent="0.2">
      <c r="C2274" s="63"/>
    </row>
    <row r="2275" spans="3:3" x14ac:dyDescent="0.2">
      <c r="C2275" s="63"/>
    </row>
    <row r="2276" spans="3:3" x14ac:dyDescent="0.2">
      <c r="C2276" s="63"/>
    </row>
    <row r="2277" spans="3:3" x14ac:dyDescent="0.2">
      <c r="C2277" s="63"/>
    </row>
    <row r="2278" spans="3:3" x14ac:dyDescent="0.2">
      <c r="C2278" s="63"/>
    </row>
    <row r="2279" spans="3:3" x14ac:dyDescent="0.2">
      <c r="C2279" s="63"/>
    </row>
    <row r="2280" spans="3:3" x14ac:dyDescent="0.2">
      <c r="C2280" s="63"/>
    </row>
    <row r="2281" spans="3:3" x14ac:dyDescent="0.2">
      <c r="C2281" s="63"/>
    </row>
    <row r="2282" spans="3:3" x14ac:dyDescent="0.2">
      <c r="C2282" s="63"/>
    </row>
    <row r="2283" spans="3:3" x14ac:dyDescent="0.2">
      <c r="C2283" s="63"/>
    </row>
    <row r="2284" spans="3:3" x14ac:dyDescent="0.2">
      <c r="C2284" s="63"/>
    </row>
    <row r="2285" spans="3:3" x14ac:dyDescent="0.2">
      <c r="C2285" s="63"/>
    </row>
    <row r="2286" spans="3:3" x14ac:dyDescent="0.2">
      <c r="C2286" s="63"/>
    </row>
    <row r="2287" spans="3:3" x14ac:dyDescent="0.2">
      <c r="C2287" s="63"/>
    </row>
    <row r="2288" spans="3:3" x14ac:dyDescent="0.2">
      <c r="C2288" s="63"/>
    </row>
    <row r="2289" spans="3:3" x14ac:dyDescent="0.2">
      <c r="C2289" s="63"/>
    </row>
    <row r="2290" spans="3:3" x14ac:dyDescent="0.2">
      <c r="C2290" s="63"/>
    </row>
    <row r="2291" spans="3:3" x14ac:dyDescent="0.2">
      <c r="C2291" s="63"/>
    </row>
    <row r="2292" spans="3:3" x14ac:dyDescent="0.2">
      <c r="C2292" s="63"/>
    </row>
    <row r="2293" spans="3:3" x14ac:dyDescent="0.2">
      <c r="C2293" s="63"/>
    </row>
    <row r="2294" spans="3:3" x14ac:dyDescent="0.2">
      <c r="C2294" s="63"/>
    </row>
    <row r="2295" spans="3:3" x14ac:dyDescent="0.2">
      <c r="C2295" s="63"/>
    </row>
    <row r="2296" spans="3:3" x14ac:dyDescent="0.2">
      <c r="C2296" s="63"/>
    </row>
    <row r="2297" spans="3:3" x14ac:dyDescent="0.2">
      <c r="C2297" s="63"/>
    </row>
    <row r="2298" spans="3:3" x14ac:dyDescent="0.2">
      <c r="C2298" s="63"/>
    </row>
    <row r="2299" spans="3:3" x14ac:dyDescent="0.2">
      <c r="C2299" s="63"/>
    </row>
    <row r="2300" spans="3:3" x14ac:dyDescent="0.2">
      <c r="C2300" s="63"/>
    </row>
    <row r="2301" spans="3:3" x14ac:dyDescent="0.2">
      <c r="C2301" s="63"/>
    </row>
    <row r="2302" spans="3:3" x14ac:dyDescent="0.2">
      <c r="C2302" s="63"/>
    </row>
    <row r="2303" spans="3:3" x14ac:dyDescent="0.2">
      <c r="C2303" s="63"/>
    </row>
    <row r="2304" spans="3:3" x14ac:dyDescent="0.2">
      <c r="C2304" s="63"/>
    </row>
    <row r="2305" spans="3:3" x14ac:dyDescent="0.2">
      <c r="C2305" s="63"/>
    </row>
    <row r="2306" spans="3:3" x14ac:dyDescent="0.2">
      <c r="C2306" s="63"/>
    </row>
    <row r="2307" spans="3:3" x14ac:dyDescent="0.2">
      <c r="C2307" s="63"/>
    </row>
    <row r="2308" spans="3:3" x14ac:dyDescent="0.2">
      <c r="C2308" s="63"/>
    </row>
    <row r="2309" spans="3:3" x14ac:dyDescent="0.2">
      <c r="C2309" s="63"/>
    </row>
    <row r="2310" spans="3:3" x14ac:dyDescent="0.2">
      <c r="C2310" s="63"/>
    </row>
    <row r="2311" spans="3:3" x14ac:dyDescent="0.2">
      <c r="C2311" s="63"/>
    </row>
    <row r="2312" spans="3:3" x14ac:dyDescent="0.2">
      <c r="C2312" s="63"/>
    </row>
    <row r="2313" spans="3:3" x14ac:dyDescent="0.2">
      <c r="C2313" s="63"/>
    </row>
    <row r="2314" spans="3:3" x14ac:dyDescent="0.2">
      <c r="C2314" s="63"/>
    </row>
    <row r="2315" spans="3:3" x14ac:dyDescent="0.2">
      <c r="C2315" s="63"/>
    </row>
    <row r="2316" spans="3:3" x14ac:dyDescent="0.2">
      <c r="C2316" s="63"/>
    </row>
    <row r="2317" spans="3:3" x14ac:dyDescent="0.2">
      <c r="C2317" s="63"/>
    </row>
    <row r="2318" spans="3:3" x14ac:dyDescent="0.2">
      <c r="C2318" s="63"/>
    </row>
    <row r="2319" spans="3:3" x14ac:dyDescent="0.2">
      <c r="C2319" s="63"/>
    </row>
    <row r="2320" spans="3:3" x14ac:dyDescent="0.2">
      <c r="C2320" s="63"/>
    </row>
    <row r="2321" spans="3:3" x14ac:dyDescent="0.2">
      <c r="C2321" s="63"/>
    </row>
    <row r="2322" spans="3:3" x14ac:dyDescent="0.2">
      <c r="C2322" s="63"/>
    </row>
    <row r="2323" spans="3:3" x14ac:dyDescent="0.2">
      <c r="C2323" s="63"/>
    </row>
    <row r="2324" spans="3:3" x14ac:dyDescent="0.2">
      <c r="C2324" s="63"/>
    </row>
    <row r="2325" spans="3:3" x14ac:dyDescent="0.2">
      <c r="C2325" s="63"/>
    </row>
    <row r="2326" spans="3:3" x14ac:dyDescent="0.2">
      <c r="C2326" s="63"/>
    </row>
    <row r="2327" spans="3:3" x14ac:dyDescent="0.2">
      <c r="C2327" s="63"/>
    </row>
    <row r="2328" spans="3:3" x14ac:dyDescent="0.2">
      <c r="C2328" s="63"/>
    </row>
    <row r="2329" spans="3:3" x14ac:dyDescent="0.2">
      <c r="C2329" s="63"/>
    </row>
    <row r="2330" spans="3:3" x14ac:dyDescent="0.2">
      <c r="C2330" s="63"/>
    </row>
    <row r="2331" spans="3:3" x14ac:dyDescent="0.2">
      <c r="C2331" s="63"/>
    </row>
    <row r="2332" spans="3:3" x14ac:dyDescent="0.2">
      <c r="C2332" s="63"/>
    </row>
    <row r="2333" spans="3:3" x14ac:dyDescent="0.2">
      <c r="C2333" s="63"/>
    </row>
    <row r="2334" spans="3:3" x14ac:dyDescent="0.2">
      <c r="C2334" s="63"/>
    </row>
    <row r="2335" spans="3:3" x14ac:dyDescent="0.2">
      <c r="C2335" s="63"/>
    </row>
    <row r="2336" spans="3:3" x14ac:dyDescent="0.2">
      <c r="C2336" s="63"/>
    </row>
    <row r="2337" spans="3:3" x14ac:dyDescent="0.2">
      <c r="C2337" s="63"/>
    </row>
    <row r="2338" spans="3:3" x14ac:dyDescent="0.2">
      <c r="C2338" s="63"/>
    </row>
    <row r="2339" spans="3:3" x14ac:dyDescent="0.2">
      <c r="C2339" s="63"/>
    </row>
    <row r="2340" spans="3:3" x14ac:dyDescent="0.2">
      <c r="C2340" s="63"/>
    </row>
    <row r="2341" spans="3:3" x14ac:dyDescent="0.2">
      <c r="C2341" s="63"/>
    </row>
    <row r="2342" spans="3:3" x14ac:dyDescent="0.2">
      <c r="C2342" s="63"/>
    </row>
    <row r="2343" spans="3:3" x14ac:dyDescent="0.2">
      <c r="C2343" s="63"/>
    </row>
    <row r="2344" spans="3:3" x14ac:dyDescent="0.2">
      <c r="C2344" s="63"/>
    </row>
    <row r="2345" spans="3:3" x14ac:dyDescent="0.2">
      <c r="C2345" s="63"/>
    </row>
    <row r="2346" spans="3:3" x14ac:dyDescent="0.2">
      <c r="C2346" s="63"/>
    </row>
    <row r="2347" spans="3:3" x14ac:dyDescent="0.2">
      <c r="C2347" s="63"/>
    </row>
    <row r="2348" spans="3:3" x14ac:dyDescent="0.2">
      <c r="C2348" s="63"/>
    </row>
    <row r="2349" spans="3:3" x14ac:dyDescent="0.2">
      <c r="C2349" s="63"/>
    </row>
    <row r="2350" spans="3:3" x14ac:dyDescent="0.2">
      <c r="C2350" s="63"/>
    </row>
    <row r="2351" spans="3:3" x14ac:dyDescent="0.2">
      <c r="C2351" s="63"/>
    </row>
    <row r="2352" spans="3:3" x14ac:dyDescent="0.2">
      <c r="C2352" s="63"/>
    </row>
    <row r="2353" spans="3:3" x14ac:dyDescent="0.2">
      <c r="C2353" s="63"/>
    </row>
    <row r="2354" spans="3:3" x14ac:dyDescent="0.2">
      <c r="C2354" s="63"/>
    </row>
    <row r="2355" spans="3:3" x14ac:dyDescent="0.2">
      <c r="C2355" s="63"/>
    </row>
    <row r="2356" spans="3:3" x14ac:dyDescent="0.2">
      <c r="C2356" s="63"/>
    </row>
    <row r="2357" spans="3:3" x14ac:dyDescent="0.2">
      <c r="C2357" s="63"/>
    </row>
    <row r="2358" spans="3:3" x14ac:dyDescent="0.2">
      <c r="C2358" s="63"/>
    </row>
    <row r="2359" spans="3:3" x14ac:dyDescent="0.2">
      <c r="C2359" s="63"/>
    </row>
    <row r="2360" spans="3:3" x14ac:dyDescent="0.2">
      <c r="C2360" s="63"/>
    </row>
    <row r="2361" spans="3:3" x14ac:dyDescent="0.2">
      <c r="C2361" s="63"/>
    </row>
    <row r="2362" spans="3:3" x14ac:dyDescent="0.2">
      <c r="C2362" s="63"/>
    </row>
    <row r="2363" spans="3:3" x14ac:dyDescent="0.2">
      <c r="C2363" s="63"/>
    </row>
    <row r="2364" spans="3:3" x14ac:dyDescent="0.2">
      <c r="C2364" s="63"/>
    </row>
    <row r="2365" spans="3:3" x14ac:dyDescent="0.2">
      <c r="C2365" s="63"/>
    </row>
    <row r="2366" spans="3:3" x14ac:dyDescent="0.2">
      <c r="C2366" s="63"/>
    </row>
    <row r="2367" spans="3:3" x14ac:dyDescent="0.2">
      <c r="C2367" s="63"/>
    </row>
    <row r="2368" spans="3:3" x14ac:dyDescent="0.2">
      <c r="C2368" s="63"/>
    </row>
    <row r="2369" spans="3:3" x14ac:dyDescent="0.2">
      <c r="C2369" s="63"/>
    </row>
    <row r="2370" spans="3:3" x14ac:dyDescent="0.2">
      <c r="C2370" s="63"/>
    </row>
    <row r="2371" spans="3:3" x14ac:dyDescent="0.2">
      <c r="C2371" s="63"/>
    </row>
    <row r="2372" spans="3:3" x14ac:dyDescent="0.2">
      <c r="C2372" s="63"/>
    </row>
    <row r="2373" spans="3:3" x14ac:dyDescent="0.2">
      <c r="C2373" s="63"/>
    </row>
    <row r="2374" spans="3:3" x14ac:dyDescent="0.2">
      <c r="C2374" s="63"/>
    </row>
    <row r="2375" spans="3:3" x14ac:dyDescent="0.2">
      <c r="C2375" s="63"/>
    </row>
    <row r="2376" spans="3:3" x14ac:dyDescent="0.2">
      <c r="C2376" s="63"/>
    </row>
    <row r="2377" spans="3:3" x14ac:dyDescent="0.2">
      <c r="C2377" s="63"/>
    </row>
    <row r="2378" spans="3:3" x14ac:dyDescent="0.2">
      <c r="C2378" s="63"/>
    </row>
    <row r="2379" spans="3:3" x14ac:dyDescent="0.2">
      <c r="C2379" s="63"/>
    </row>
    <row r="2380" spans="3:3" x14ac:dyDescent="0.2">
      <c r="C2380" s="63"/>
    </row>
    <row r="2381" spans="3:3" x14ac:dyDescent="0.2">
      <c r="C2381" s="63"/>
    </row>
    <row r="2382" spans="3:3" x14ac:dyDescent="0.2">
      <c r="C2382" s="63"/>
    </row>
    <row r="2383" spans="3:3" x14ac:dyDescent="0.2">
      <c r="C2383" s="63"/>
    </row>
    <row r="2384" spans="3:3" x14ac:dyDescent="0.2">
      <c r="C2384" s="63"/>
    </row>
    <row r="2385" spans="3:3" x14ac:dyDescent="0.2">
      <c r="C2385" s="63"/>
    </row>
    <row r="2386" spans="3:3" x14ac:dyDescent="0.2">
      <c r="C2386" s="63"/>
    </row>
    <row r="2387" spans="3:3" x14ac:dyDescent="0.2">
      <c r="C2387" s="63"/>
    </row>
    <row r="2388" spans="3:3" x14ac:dyDescent="0.2">
      <c r="C2388" s="63"/>
    </row>
    <row r="2389" spans="3:3" x14ac:dyDescent="0.2">
      <c r="C2389" s="63"/>
    </row>
    <row r="2390" spans="3:3" x14ac:dyDescent="0.2">
      <c r="C2390" s="63"/>
    </row>
    <row r="2391" spans="3:3" x14ac:dyDescent="0.2">
      <c r="C2391" s="63"/>
    </row>
    <row r="2392" spans="3:3" x14ac:dyDescent="0.2">
      <c r="C2392" s="63"/>
    </row>
    <row r="2393" spans="3:3" x14ac:dyDescent="0.2">
      <c r="C2393" s="63"/>
    </row>
    <row r="2394" spans="3:3" x14ac:dyDescent="0.2">
      <c r="C2394" s="63"/>
    </row>
    <row r="2395" spans="3:3" x14ac:dyDescent="0.2">
      <c r="C2395" s="63"/>
    </row>
    <row r="2396" spans="3:3" x14ac:dyDescent="0.2">
      <c r="C2396" s="63"/>
    </row>
    <row r="2397" spans="3:3" x14ac:dyDescent="0.2">
      <c r="C2397" s="63"/>
    </row>
    <row r="2398" spans="3:3" x14ac:dyDescent="0.2">
      <c r="C2398" s="63"/>
    </row>
    <row r="2399" spans="3:3" x14ac:dyDescent="0.2">
      <c r="C2399" s="63"/>
    </row>
    <row r="2400" spans="3:3" x14ac:dyDescent="0.2">
      <c r="C2400" s="63"/>
    </row>
    <row r="2401" spans="3:3" x14ac:dyDescent="0.2">
      <c r="C2401" s="63"/>
    </row>
    <row r="2402" spans="3:3" x14ac:dyDescent="0.2">
      <c r="C2402" s="63"/>
    </row>
    <row r="2403" spans="3:3" x14ac:dyDescent="0.2">
      <c r="C2403" s="63"/>
    </row>
    <row r="2404" spans="3:3" x14ac:dyDescent="0.2">
      <c r="C2404" s="63"/>
    </row>
    <row r="2405" spans="3:3" x14ac:dyDescent="0.2">
      <c r="C2405" s="63"/>
    </row>
    <row r="2406" spans="3:3" x14ac:dyDescent="0.2">
      <c r="C2406" s="63"/>
    </row>
    <row r="2407" spans="3:3" x14ac:dyDescent="0.2">
      <c r="C2407" s="63"/>
    </row>
    <row r="2408" spans="3:3" x14ac:dyDescent="0.2">
      <c r="C2408" s="63"/>
    </row>
    <row r="2409" spans="3:3" x14ac:dyDescent="0.2">
      <c r="C2409" s="63"/>
    </row>
    <row r="2410" spans="3:3" x14ac:dyDescent="0.2">
      <c r="C2410" s="63"/>
    </row>
    <row r="2411" spans="3:3" x14ac:dyDescent="0.2">
      <c r="C2411" s="63"/>
    </row>
    <row r="2412" spans="3:3" x14ac:dyDescent="0.2">
      <c r="C2412" s="63"/>
    </row>
    <row r="2413" spans="3:3" x14ac:dyDescent="0.2">
      <c r="C2413" s="63"/>
    </row>
    <row r="2414" spans="3:3" x14ac:dyDescent="0.2">
      <c r="C2414" s="63"/>
    </row>
    <row r="2415" spans="3:3" x14ac:dyDescent="0.2">
      <c r="C2415" s="63"/>
    </row>
    <row r="2416" spans="3:3" x14ac:dyDescent="0.2">
      <c r="C2416" s="63"/>
    </row>
    <row r="2417" spans="3:3" x14ac:dyDescent="0.2">
      <c r="C2417" s="63"/>
    </row>
    <row r="2418" spans="3:3" x14ac:dyDescent="0.2">
      <c r="C2418" s="63"/>
    </row>
    <row r="2419" spans="3:3" x14ac:dyDescent="0.2">
      <c r="C2419" s="63"/>
    </row>
    <row r="2420" spans="3:3" x14ac:dyDescent="0.2">
      <c r="C2420" s="63"/>
    </row>
    <row r="2421" spans="3:3" x14ac:dyDescent="0.2">
      <c r="C2421" s="63"/>
    </row>
    <row r="2422" spans="3:3" x14ac:dyDescent="0.2">
      <c r="C2422" s="63"/>
    </row>
    <row r="2423" spans="3:3" x14ac:dyDescent="0.2">
      <c r="C2423" s="63"/>
    </row>
    <row r="2424" spans="3:3" x14ac:dyDescent="0.2">
      <c r="C2424" s="63"/>
    </row>
    <row r="2425" spans="3:3" x14ac:dyDescent="0.2">
      <c r="C2425" s="63"/>
    </row>
    <row r="2426" spans="3:3" x14ac:dyDescent="0.2">
      <c r="C2426" s="63"/>
    </row>
    <row r="2427" spans="3:3" x14ac:dyDescent="0.2">
      <c r="C2427" s="63"/>
    </row>
    <row r="2428" spans="3:3" x14ac:dyDescent="0.2">
      <c r="C2428" s="63"/>
    </row>
    <row r="2429" spans="3:3" x14ac:dyDescent="0.2">
      <c r="C2429" s="63"/>
    </row>
    <row r="2430" spans="3:3" x14ac:dyDescent="0.2">
      <c r="C2430" s="63"/>
    </row>
    <row r="2431" spans="3:3" x14ac:dyDescent="0.2">
      <c r="C2431" s="63"/>
    </row>
    <row r="2432" spans="3:3" x14ac:dyDescent="0.2">
      <c r="C2432" s="63"/>
    </row>
    <row r="2433" spans="3:3" x14ac:dyDescent="0.2">
      <c r="C2433" s="63"/>
    </row>
    <row r="2434" spans="3:3" x14ac:dyDescent="0.2">
      <c r="C2434" s="63"/>
    </row>
    <row r="2435" spans="3:3" x14ac:dyDescent="0.2">
      <c r="C2435" s="63"/>
    </row>
    <row r="2436" spans="3:3" x14ac:dyDescent="0.2">
      <c r="C2436" s="63"/>
    </row>
    <row r="2437" spans="3:3" x14ac:dyDescent="0.2">
      <c r="C2437" s="63"/>
    </row>
    <row r="2438" spans="3:3" x14ac:dyDescent="0.2">
      <c r="C2438" s="63"/>
    </row>
    <row r="2439" spans="3:3" x14ac:dyDescent="0.2">
      <c r="C2439" s="63"/>
    </row>
    <row r="2440" spans="3:3" x14ac:dyDescent="0.2">
      <c r="C2440" s="63"/>
    </row>
    <row r="2441" spans="3:3" x14ac:dyDescent="0.2">
      <c r="C2441" s="63"/>
    </row>
    <row r="2442" spans="3:3" x14ac:dyDescent="0.2">
      <c r="C2442" s="63"/>
    </row>
    <row r="2443" spans="3:3" x14ac:dyDescent="0.2">
      <c r="C2443" s="63"/>
    </row>
    <row r="2444" spans="3:3" x14ac:dyDescent="0.2">
      <c r="C2444" s="63"/>
    </row>
    <row r="2445" spans="3:3" x14ac:dyDescent="0.2">
      <c r="C2445" s="63"/>
    </row>
    <row r="2446" spans="3:3" x14ac:dyDescent="0.2">
      <c r="C2446" s="63"/>
    </row>
    <row r="2447" spans="3:3" x14ac:dyDescent="0.2">
      <c r="C2447" s="63"/>
    </row>
    <row r="2448" spans="3:3" x14ac:dyDescent="0.2">
      <c r="C2448" s="63"/>
    </row>
    <row r="2449" spans="3:3" x14ac:dyDescent="0.2">
      <c r="C2449" s="63"/>
    </row>
    <row r="2450" spans="3:3" x14ac:dyDescent="0.2">
      <c r="C2450" s="63"/>
    </row>
    <row r="2451" spans="3:3" x14ac:dyDescent="0.2">
      <c r="C2451" s="63"/>
    </row>
    <row r="2452" spans="3:3" x14ac:dyDescent="0.2">
      <c r="C2452" s="63"/>
    </row>
    <row r="2453" spans="3:3" x14ac:dyDescent="0.2">
      <c r="C2453" s="63"/>
    </row>
    <row r="2454" spans="3:3" x14ac:dyDescent="0.2">
      <c r="C2454" s="63"/>
    </row>
    <row r="2455" spans="3:3" x14ac:dyDescent="0.2">
      <c r="C2455" s="63"/>
    </row>
    <row r="2456" spans="3:3" x14ac:dyDescent="0.2">
      <c r="C2456" s="63"/>
    </row>
    <row r="2457" spans="3:3" x14ac:dyDescent="0.2">
      <c r="C2457" s="63"/>
    </row>
    <row r="2458" spans="3:3" x14ac:dyDescent="0.2">
      <c r="C2458" s="63"/>
    </row>
    <row r="2459" spans="3:3" x14ac:dyDescent="0.2">
      <c r="C2459" s="63"/>
    </row>
    <row r="2460" spans="3:3" x14ac:dyDescent="0.2">
      <c r="C2460" s="63"/>
    </row>
    <row r="2461" spans="3:3" x14ac:dyDescent="0.2">
      <c r="C2461" s="63"/>
    </row>
    <row r="2462" spans="3:3" x14ac:dyDescent="0.2">
      <c r="C2462" s="63"/>
    </row>
    <row r="2463" spans="3:3" x14ac:dyDescent="0.2">
      <c r="C2463" s="63"/>
    </row>
    <row r="2464" spans="3:3" x14ac:dyDescent="0.2">
      <c r="C2464" s="63"/>
    </row>
    <row r="2465" spans="3:3" x14ac:dyDescent="0.2">
      <c r="C2465" s="63"/>
    </row>
    <row r="2466" spans="3:3" x14ac:dyDescent="0.2">
      <c r="C2466" s="63"/>
    </row>
    <row r="2467" spans="3:3" x14ac:dyDescent="0.2">
      <c r="C2467" s="63"/>
    </row>
    <row r="2468" spans="3:3" x14ac:dyDescent="0.2">
      <c r="C2468" s="63"/>
    </row>
    <row r="2469" spans="3:3" x14ac:dyDescent="0.2">
      <c r="C2469" s="63"/>
    </row>
    <row r="2470" spans="3:3" x14ac:dyDescent="0.2">
      <c r="C2470" s="63"/>
    </row>
    <row r="2471" spans="3:3" x14ac:dyDescent="0.2">
      <c r="C2471" s="63"/>
    </row>
    <row r="2472" spans="3:3" x14ac:dyDescent="0.2">
      <c r="C2472" s="63"/>
    </row>
    <row r="2473" spans="3:3" x14ac:dyDescent="0.2">
      <c r="C2473" s="63"/>
    </row>
    <row r="2474" spans="3:3" x14ac:dyDescent="0.2">
      <c r="C2474" s="63"/>
    </row>
    <row r="2475" spans="3:3" x14ac:dyDescent="0.2">
      <c r="C2475" s="63"/>
    </row>
    <row r="2476" spans="3:3" x14ac:dyDescent="0.2">
      <c r="C2476" s="63"/>
    </row>
    <row r="2477" spans="3:3" x14ac:dyDescent="0.2">
      <c r="C2477" s="63"/>
    </row>
    <row r="2478" spans="3:3" x14ac:dyDescent="0.2">
      <c r="C2478" s="63"/>
    </row>
    <row r="2479" spans="3:3" x14ac:dyDescent="0.2">
      <c r="C2479" s="63"/>
    </row>
    <row r="2480" spans="3:3" x14ac:dyDescent="0.2">
      <c r="C2480" s="63"/>
    </row>
    <row r="2481" spans="3:3" x14ac:dyDescent="0.2">
      <c r="C2481" s="63"/>
    </row>
    <row r="2482" spans="3:3" x14ac:dyDescent="0.2">
      <c r="C2482" s="63"/>
    </row>
    <row r="2483" spans="3:3" x14ac:dyDescent="0.2">
      <c r="C2483" s="63"/>
    </row>
    <row r="2484" spans="3:3" x14ac:dyDescent="0.2">
      <c r="C2484" s="63"/>
    </row>
    <row r="2485" spans="3:3" x14ac:dyDescent="0.2">
      <c r="C2485" s="63"/>
    </row>
    <row r="2486" spans="3:3" x14ac:dyDescent="0.2">
      <c r="C2486" s="63"/>
    </row>
    <row r="2487" spans="3:3" x14ac:dyDescent="0.2">
      <c r="C2487" s="63"/>
    </row>
    <row r="2488" spans="3:3" x14ac:dyDescent="0.2">
      <c r="C2488" s="63"/>
    </row>
    <row r="2489" spans="3:3" x14ac:dyDescent="0.2">
      <c r="C2489" s="63"/>
    </row>
    <row r="2490" spans="3:3" x14ac:dyDescent="0.2">
      <c r="C2490" s="63"/>
    </row>
    <row r="2491" spans="3:3" x14ac:dyDescent="0.2">
      <c r="C2491" s="63"/>
    </row>
    <row r="2492" spans="3:3" x14ac:dyDescent="0.2">
      <c r="C2492" s="63"/>
    </row>
    <row r="2493" spans="3:3" x14ac:dyDescent="0.2">
      <c r="C2493" s="63"/>
    </row>
    <row r="2494" spans="3:3" x14ac:dyDescent="0.2">
      <c r="C2494" s="63"/>
    </row>
    <row r="2495" spans="3:3" x14ac:dyDescent="0.2">
      <c r="C2495" s="63"/>
    </row>
    <row r="2496" spans="3:3" x14ac:dyDescent="0.2">
      <c r="C2496" s="63"/>
    </row>
    <row r="2497" spans="3:3" x14ac:dyDescent="0.2">
      <c r="C2497" s="63"/>
    </row>
    <row r="2498" spans="3:3" x14ac:dyDescent="0.2">
      <c r="C2498" s="63"/>
    </row>
    <row r="2499" spans="3:3" x14ac:dyDescent="0.2">
      <c r="C2499" s="63"/>
    </row>
    <row r="2500" spans="3:3" x14ac:dyDescent="0.2">
      <c r="C2500" s="63"/>
    </row>
    <row r="2501" spans="3:3" x14ac:dyDescent="0.2">
      <c r="C2501" s="63"/>
    </row>
    <row r="2502" spans="3:3" x14ac:dyDescent="0.2">
      <c r="C2502" s="63"/>
    </row>
    <row r="2503" spans="3:3" x14ac:dyDescent="0.2">
      <c r="C2503" s="63"/>
    </row>
    <row r="2504" spans="3:3" x14ac:dyDescent="0.2">
      <c r="C2504" s="63"/>
    </row>
    <row r="2505" spans="3:3" x14ac:dyDescent="0.2">
      <c r="C2505" s="63"/>
    </row>
    <row r="2506" spans="3:3" x14ac:dyDescent="0.2">
      <c r="C2506" s="63"/>
    </row>
    <row r="2507" spans="3:3" x14ac:dyDescent="0.2">
      <c r="C2507" s="63"/>
    </row>
    <row r="2508" spans="3:3" x14ac:dyDescent="0.2">
      <c r="C2508" s="63"/>
    </row>
    <row r="2509" spans="3:3" x14ac:dyDescent="0.2">
      <c r="C2509" s="63"/>
    </row>
    <row r="2510" spans="3:3" x14ac:dyDescent="0.2">
      <c r="C2510" s="63"/>
    </row>
    <row r="2511" spans="3:3" x14ac:dyDescent="0.2">
      <c r="C2511" s="63"/>
    </row>
    <row r="2512" spans="3:3" x14ac:dyDescent="0.2">
      <c r="C2512" s="63"/>
    </row>
    <row r="2513" spans="3:3" x14ac:dyDescent="0.2">
      <c r="C2513" s="63"/>
    </row>
    <row r="2514" spans="3:3" x14ac:dyDescent="0.2">
      <c r="C2514" s="63"/>
    </row>
    <row r="2515" spans="3:3" x14ac:dyDescent="0.2">
      <c r="C2515" s="63"/>
    </row>
    <row r="2516" spans="3:3" x14ac:dyDescent="0.2">
      <c r="C2516" s="63"/>
    </row>
    <row r="2517" spans="3:3" x14ac:dyDescent="0.2">
      <c r="C2517" s="63"/>
    </row>
    <row r="2518" spans="3:3" x14ac:dyDescent="0.2">
      <c r="C2518" s="63"/>
    </row>
    <row r="2519" spans="3:3" x14ac:dyDescent="0.2">
      <c r="C2519" s="63"/>
    </row>
    <row r="2520" spans="3:3" x14ac:dyDescent="0.2">
      <c r="C2520" s="63"/>
    </row>
    <row r="2521" spans="3:3" x14ac:dyDescent="0.2">
      <c r="C2521" s="63"/>
    </row>
    <row r="2522" spans="3:3" x14ac:dyDescent="0.2">
      <c r="C2522" s="63"/>
    </row>
    <row r="2523" spans="3:3" x14ac:dyDescent="0.2">
      <c r="C2523" s="63"/>
    </row>
    <row r="2524" spans="3:3" x14ac:dyDescent="0.2">
      <c r="C2524" s="63"/>
    </row>
    <row r="2525" spans="3:3" x14ac:dyDescent="0.2">
      <c r="C2525" s="63"/>
    </row>
    <row r="2526" spans="3:3" x14ac:dyDescent="0.2">
      <c r="C2526" s="63"/>
    </row>
    <row r="2527" spans="3:3" x14ac:dyDescent="0.2">
      <c r="C2527" s="63"/>
    </row>
    <row r="2528" spans="3:3" x14ac:dyDescent="0.2">
      <c r="C2528" s="63"/>
    </row>
    <row r="2529" spans="3:3" x14ac:dyDescent="0.2">
      <c r="C2529" s="63"/>
    </row>
    <row r="2530" spans="3:3" x14ac:dyDescent="0.2">
      <c r="C2530" s="63"/>
    </row>
    <row r="2531" spans="3:3" x14ac:dyDescent="0.2">
      <c r="C2531" s="63"/>
    </row>
    <row r="2532" spans="3:3" x14ac:dyDescent="0.2">
      <c r="C2532" s="63"/>
    </row>
    <row r="2533" spans="3:3" x14ac:dyDescent="0.2">
      <c r="C2533" s="63"/>
    </row>
    <row r="2534" spans="3:3" x14ac:dyDescent="0.2">
      <c r="C2534" s="63"/>
    </row>
    <row r="2535" spans="3:3" x14ac:dyDescent="0.2">
      <c r="C2535" s="63"/>
    </row>
    <row r="2536" spans="3:3" x14ac:dyDescent="0.2">
      <c r="C2536" s="63"/>
    </row>
    <row r="2537" spans="3:3" x14ac:dyDescent="0.2">
      <c r="C2537" s="63"/>
    </row>
    <row r="2538" spans="3:3" x14ac:dyDescent="0.2">
      <c r="C2538" s="63"/>
    </row>
    <row r="2539" spans="3:3" x14ac:dyDescent="0.2">
      <c r="C2539" s="63"/>
    </row>
    <row r="2540" spans="3:3" x14ac:dyDescent="0.2">
      <c r="C2540" s="63"/>
    </row>
    <row r="2541" spans="3:3" x14ac:dyDescent="0.2">
      <c r="C2541" s="63"/>
    </row>
    <row r="2542" spans="3:3" x14ac:dyDescent="0.2">
      <c r="C2542" s="63"/>
    </row>
    <row r="2543" spans="3:3" x14ac:dyDescent="0.2">
      <c r="C2543" s="63"/>
    </row>
    <row r="2544" spans="3:3" x14ac:dyDescent="0.2">
      <c r="C2544" s="63"/>
    </row>
    <row r="2545" spans="3:3" x14ac:dyDescent="0.2">
      <c r="C2545" s="63"/>
    </row>
    <row r="2546" spans="3:3" x14ac:dyDescent="0.2">
      <c r="C2546" s="63"/>
    </row>
    <row r="2547" spans="3:3" x14ac:dyDescent="0.2">
      <c r="C2547" s="63"/>
    </row>
    <row r="2548" spans="3:3" x14ac:dyDescent="0.2">
      <c r="C2548" s="63"/>
    </row>
    <row r="2549" spans="3:3" x14ac:dyDescent="0.2">
      <c r="C2549" s="63"/>
    </row>
    <row r="2550" spans="3:3" x14ac:dyDescent="0.2">
      <c r="C2550" s="63"/>
    </row>
    <row r="2551" spans="3:3" x14ac:dyDescent="0.2">
      <c r="C2551" s="63"/>
    </row>
    <row r="2552" spans="3:3" x14ac:dyDescent="0.2">
      <c r="C2552" s="63"/>
    </row>
    <row r="2553" spans="3:3" x14ac:dyDescent="0.2">
      <c r="C2553" s="63"/>
    </row>
    <row r="2554" spans="3:3" x14ac:dyDescent="0.2">
      <c r="C2554" s="63"/>
    </row>
    <row r="2555" spans="3:3" x14ac:dyDescent="0.2">
      <c r="C2555" s="63"/>
    </row>
    <row r="2556" spans="3:3" x14ac:dyDescent="0.2">
      <c r="C2556" s="63"/>
    </row>
    <row r="2557" spans="3:3" x14ac:dyDescent="0.2">
      <c r="C2557" s="63"/>
    </row>
    <row r="2558" spans="3:3" x14ac:dyDescent="0.2">
      <c r="C2558" s="63"/>
    </row>
    <row r="2559" spans="3:3" x14ac:dyDescent="0.2">
      <c r="C2559" s="63"/>
    </row>
    <row r="2560" spans="3:3" x14ac:dyDescent="0.2">
      <c r="C2560" s="63"/>
    </row>
    <row r="2561" spans="3:3" x14ac:dyDescent="0.2">
      <c r="C2561" s="63"/>
    </row>
    <row r="2562" spans="3:3" x14ac:dyDescent="0.2">
      <c r="C2562" s="63"/>
    </row>
    <row r="2563" spans="3:3" x14ac:dyDescent="0.2">
      <c r="C2563" s="63"/>
    </row>
    <row r="2564" spans="3:3" x14ac:dyDescent="0.2">
      <c r="C2564" s="63"/>
    </row>
    <row r="2565" spans="3:3" x14ac:dyDescent="0.2">
      <c r="C2565" s="63"/>
    </row>
    <row r="2566" spans="3:3" x14ac:dyDescent="0.2">
      <c r="C2566" s="63"/>
    </row>
    <row r="2567" spans="3:3" x14ac:dyDescent="0.2">
      <c r="C2567" s="63"/>
    </row>
    <row r="2568" spans="3:3" x14ac:dyDescent="0.2">
      <c r="C2568" s="63"/>
    </row>
    <row r="2569" spans="3:3" x14ac:dyDescent="0.2">
      <c r="C2569" s="63"/>
    </row>
    <row r="2570" spans="3:3" x14ac:dyDescent="0.2">
      <c r="C2570" s="63"/>
    </row>
    <row r="2571" spans="3:3" x14ac:dyDescent="0.2">
      <c r="C2571" s="63"/>
    </row>
    <row r="2572" spans="3:3" x14ac:dyDescent="0.2">
      <c r="C2572" s="63"/>
    </row>
    <row r="2573" spans="3:3" x14ac:dyDescent="0.2">
      <c r="C2573" s="63"/>
    </row>
    <row r="2574" spans="3:3" x14ac:dyDescent="0.2">
      <c r="C2574" s="63"/>
    </row>
    <row r="2575" spans="3:3" x14ac:dyDescent="0.2">
      <c r="C2575" s="63"/>
    </row>
    <row r="2576" spans="3:3" x14ac:dyDescent="0.2">
      <c r="C2576" s="63"/>
    </row>
    <row r="2577" spans="3:3" x14ac:dyDescent="0.2">
      <c r="C2577" s="63"/>
    </row>
    <row r="2578" spans="3:3" x14ac:dyDescent="0.2">
      <c r="C2578" s="63"/>
    </row>
    <row r="2579" spans="3:3" x14ac:dyDescent="0.2">
      <c r="C2579" s="63"/>
    </row>
    <row r="2580" spans="3:3" x14ac:dyDescent="0.2">
      <c r="C2580" s="63"/>
    </row>
    <row r="2581" spans="3:3" x14ac:dyDescent="0.2">
      <c r="C2581" s="63"/>
    </row>
    <row r="2582" spans="3:3" x14ac:dyDescent="0.2">
      <c r="C2582" s="63"/>
    </row>
    <row r="2583" spans="3:3" x14ac:dyDescent="0.2">
      <c r="C2583" s="63"/>
    </row>
    <row r="2584" spans="3:3" x14ac:dyDescent="0.2">
      <c r="C2584" s="63"/>
    </row>
    <row r="2585" spans="3:3" x14ac:dyDescent="0.2">
      <c r="C2585" s="63"/>
    </row>
    <row r="2586" spans="3:3" x14ac:dyDescent="0.2">
      <c r="C2586" s="63"/>
    </row>
    <row r="2587" spans="3:3" x14ac:dyDescent="0.2">
      <c r="C2587" s="63"/>
    </row>
    <row r="2588" spans="3:3" x14ac:dyDescent="0.2">
      <c r="C2588" s="63"/>
    </row>
    <row r="2589" spans="3:3" x14ac:dyDescent="0.2">
      <c r="C2589" s="63"/>
    </row>
    <row r="2590" spans="3:3" x14ac:dyDescent="0.2">
      <c r="C2590" s="63"/>
    </row>
    <row r="2591" spans="3:3" x14ac:dyDescent="0.2">
      <c r="C2591" s="63"/>
    </row>
    <row r="2592" spans="3:3" x14ac:dyDescent="0.2">
      <c r="C2592" s="63"/>
    </row>
    <row r="2593" spans="3:3" x14ac:dyDescent="0.2">
      <c r="C2593" s="63"/>
    </row>
    <row r="2594" spans="3:3" x14ac:dyDescent="0.2">
      <c r="C2594" s="63"/>
    </row>
    <row r="2595" spans="3:3" x14ac:dyDescent="0.2">
      <c r="C2595" s="63"/>
    </row>
    <row r="2596" spans="3:3" x14ac:dyDescent="0.2">
      <c r="C2596" s="63"/>
    </row>
    <row r="2597" spans="3:3" x14ac:dyDescent="0.2">
      <c r="C2597" s="63"/>
    </row>
    <row r="2598" spans="3:3" x14ac:dyDescent="0.2">
      <c r="C2598" s="63"/>
    </row>
    <row r="2599" spans="3:3" x14ac:dyDescent="0.2">
      <c r="C2599" s="63"/>
    </row>
    <row r="2600" spans="3:3" x14ac:dyDescent="0.2">
      <c r="C2600" s="63"/>
    </row>
    <row r="2601" spans="3:3" x14ac:dyDescent="0.2">
      <c r="C2601" s="63"/>
    </row>
    <row r="2602" spans="3:3" x14ac:dyDescent="0.2">
      <c r="C2602" s="63"/>
    </row>
    <row r="2603" spans="3:3" x14ac:dyDescent="0.2">
      <c r="C2603" s="63"/>
    </row>
    <row r="2604" spans="3:3" x14ac:dyDescent="0.2">
      <c r="C2604" s="63"/>
    </row>
    <row r="2605" spans="3:3" x14ac:dyDescent="0.2">
      <c r="C2605" s="63"/>
    </row>
    <row r="2606" spans="3:3" x14ac:dyDescent="0.2">
      <c r="C2606" s="63"/>
    </row>
    <row r="2607" spans="3:3" x14ac:dyDescent="0.2">
      <c r="C2607" s="63"/>
    </row>
    <row r="2608" spans="3:3" x14ac:dyDescent="0.2">
      <c r="C2608" s="63"/>
    </row>
    <row r="2609" spans="3:3" x14ac:dyDescent="0.2">
      <c r="C2609" s="63"/>
    </row>
    <row r="2610" spans="3:3" x14ac:dyDescent="0.2">
      <c r="C2610" s="63"/>
    </row>
    <row r="2611" spans="3:3" x14ac:dyDescent="0.2">
      <c r="C2611" s="63"/>
    </row>
    <row r="2612" spans="3:3" x14ac:dyDescent="0.2">
      <c r="C2612" s="63"/>
    </row>
    <row r="2613" spans="3:3" x14ac:dyDescent="0.2">
      <c r="C2613" s="63"/>
    </row>
    <row r="2614" spans="3:3" x14ac:dyDescent="0.2">
      <c r="C2614" s="63"/>
    </row>
    <row r="2615" spans="3:3" x14ac:dyDescent="0.2">
      <c r="C2615" s="63"/>
    </row>
    <row r="2616" spans="3:3" x14ac:dyDescent="0.2">
      <c r="C2616" s="63"/>
    </row>
    <row r="2617" spans="3:3" x14ac:dyDescent="0.2">
      <c r="C2617" s="63"/>
    </row>
    <row r="2618" spans="3:3" x14ac:dyDescent="0.2">
      <c r="C2618" s="63"/>
    </row>
    <row r="2619" spans="3:3" x14ac:dyDescent="0.2">
      <c r="C2619" s="63"/>
    </row>
    <row r="2620" spans="3:3" x14ac:dyDescent="0.2">
      <c r="C2620" s="63"/>
    </row>
    <row r="2621" spans="3:3" x14ac:dyDescent="0.2">
      <c r="C2621" s="63"/>
    </row>
    <row r="2622" spans="3:3" x14ac:dyDescent="0.2">
      <c r="C2622" s="63"/>
    </row>
    <row r="2623" spans="3:3" x14ac:dyDescent="0.2">
      <c r="C2623" s="63"/>
    </row>
    <row r="2624" spans="3:3" x14ac:dyDescent="0.2">
      <c r="C2624" s="63"/>
    </row>
    <row r="2625" spans="3:3" x14ac:dyDescent="0.2">
      <c r="C2625" s="63"/>
    </row>
    <row r="2626" spans="3:3" x14ac:dyDescent="0.2">
      <c r="C2626" s="63"/>
    </row>
    <row r="2627" spans="3:3" x14ac:dyDescent="0.2">
      <c r="C2627" s="63"/>
    </row>
    <row r="2628" spans="3:3" x14ac:dyDescent="0.2">
      <c r="C2628" s="63"/>
    </row>
    <row r="2629" spans="3:3" x14ac:dyDescent="0.2">
      <c r="C2629" s="63"/>
    </row>
    <row r="2630" spans="3:3" x14ac:dyDescent="0.2">
      <c r="C2630" s="63"/>
    </row>
    <row r="2631" spans="3:3" x14ac:dyDescent="0.2">
      <c r="C2631" s="63"/>
    </row>
    <row r="2632" spans="3:3" x14ac:dyDescent="0.2">
      <c r="C2632" s="63"/>
    </row>
    <row r="2633" spans="3:3" x14ac:dyDescent="0.2">
      <c r="C2633" s="63"/>
    </row>
    <row r="2634" spans="3:3" x14ac:dyDescent="0.2">
      <c r="C2634" s="63"/>
    </row>
    <row r="2635" spans="3:3" x14ac:dyDescent="0.2">
      <c r="C2635" s="63"/>
    </row>
    <row r="2636" spans="3:3" x14ac:dyDescent="0.2">
      <c r="C2636" s="63"/>
    </row>
    <row r="2637" spans="3:3" x14ac:dyDescent="0.2">
      <c r="C2637" s="63"/>
    </row>
    <row r="2638" spans="3:3" x14ac:dyDescent="0.2">
      <c r="C2638" s="63"/>
    </row>
    <row r="2639" spans="3:3" x14ac:dyDescent="0.2">
      <c r="C2639" s="63"/>
    </row>
    <row r="2640" spans="3:3" x14ac:dyDescent="0.2">
      <c r="C2640" s="63"/>
    </row>
    <row r="2641" spans="3:3" x14ac:dyDescent="0.2">
      <c r="C2641" s="63"/>
    </row>
    <row r="2642" spans="3:3" x14ac:dyDescent="0.2">
      <c r="C2642" s="63"/>
    </row>
    <row r="2643" spans="3:3" x14ac:dyDescent="0.2">
      <c r="C2643" s="63"/>
    </row>
    <row r="2644" spans="3:3" x14ac:dyDescent="0.2">
      <c r="C2644" s="63"/>
    </row>
    <row r="2645" spans="3:3" x14ac:dyDescent="0.2">
      <c r="C2645" s="63"/>
    </row>
    <row r="2646" spans="3:3" x14ac:dyDescent="0.2">
      <c r="C2646" s="63"/>
    </row>
    <row r="2647" spans="3:3" x14ac:dyDescent="0.2">
      <c r="C2647" s="63"/>
    </row>
    <row r="2648" spans="3:3" x14ac:dyDescent="0.2">
      <c r="C2648" s="63"/>
    </row>
    <row r="2649" spans="3:3" x14ac:dyDescent="0.2">
      <c r="C2649" s="63"/>
    </row>
    <row r="2650" spans="3:3" x14ac:dyDescent="0.2">
      <c r="C2650" s="63"/>
    </row>
    <row r="2651" spans="3:3" x14ac:dyDescent="0.2">
      <c r="C2651" s="63"/>
    </row>
    <row r="2652" spans="3:3" x14ac:dyDescent="0.2">
      <c r="C2652" s="63"/>
    </row>
    <row r="2653" spans="3:3" x14ac:dyDescent="0.2">
      <c r="C2653" s="63"/>
    </row>
    <row r="2654" spans="3:3" x14ac:dyDescent="0.2">
      <c r="C2654" s="63"/>
    </row>
    <row r="2655" spans="3:3" x14ac:dyDescent="0.2">
      <c r="C2655" s="63"/>
    </row>
    <row r="2656" spans="3:3" x14ac:dyDescent="0.2">
      <c r="C2656" s="63"/>
    </row>
    <row r="2657" spans="3:3" x14ac:dyDescent="0.2">
      <c r="C2657" s="63"/>
    </row>
    <row r="2658" spans="3:3" x14ac:dyDescent="0.2">
      <c r="C2658" s="63"/>
    </row>
    <row r="2659" spans="3:3" x14ac:dyDescent="0.2">
      <c r="C2659" s="63"/>
    </row>
    <row r="2660" spans="3:3" x14ac:dyDescent="0.2">
      <c r="C2660" s="63"/>
    </row>
    <row r="2661" spans="3:3" x14ac:dyDescent="0.2">
      <c r="C2661" s="63"/>
    </row>
    <row r="2662" spans="3:3" x14ac:dyDescent="0.2">
      <c r="C2662" s="63"/>
    </row>
    <row r="2663" spans="3:3" x14ac:dyDescent="0.2">
      <c r="C2663" s="63"/>
    </row>
    <row r="2664" spans="3:3" x14ac:dyDescent="0.2">
      <c r="C2664" s="63"/>
    </row>
    <row r="2665" spans="3:3" x14ac:dyDescent="0.2">
      <c r="C2665" s="63"/>
    </row>
    <row r="2666" spans="3:3" x14ac:dyDescent="0.2">
      <c r="C2666" s="63"/>
    </row>
    <row r="2667" spans="3:3" x14ac:dyDescent="0.2">
      <c r="C2667" s="63"/>
    </row>
    <row r="2668" spans="3:3" x14ac:dyDescent="0.2">
      <c r="C2668" s="63"/>
    </row>
    <row r="2669" spans="3:3" x14ac:dyDescent="0.2">
      <c r="C2669" s="63"/>
    </row>
    <row r="2670" spans="3:3" x14ac:dyDescent="0.2">
      <c r="C2670" s="63"/>
    </row>
    <row r="2671" spans="3:3" x14ac:dyDescent="0.2">
      <c r="C2671" s="63"/>
    </row>
    <row r="2672" spans="3:3" x14ac:dyDescent="0.2">
      <c r="C2672" s="63"/>
    </row>
    <row r="2673" spans="3:3" x14ac:dyDescent="0.2">
      <c r="C2673" s="63"/>
    </row>
    <row r="2674" spans="3:3" x14ac:dyDescent="0.2">
      <c r="C2674" s="63"/>
    </row>
    <row r="2675" spans="3:3" x14ac:dyDescent="0.2">
      <c r="C2675" s="63"/>
    </row>
    <row r="2676" spans="3:3" x14ac:dyDescent="0.2">
      <c r="C2676" s="63"/>
    </row>
    <row r="2677" spans="3:3" x14ac:dyDescent="0.2">
      <c r="C2677" s="63"/>
    </row>
    <row r="2678" spans="3:3" x14ac:dyDescent="0.2">
      <c r="C2678" s="63"/>
    </row>
    <row r="2679" spans="3:3" x14ac:dyDescent="0.2">
      <c r="C2679" s="63"/>
    </row>
    <row r="2680" spans="3:3" x14ac:dyDescent="0.2">
      <c r="C2680" s="63"/>
    </row>
    <row r="2681" spans="3:3" x14ac:dyDescent="0.2">
      <c r="C2681" s="63"/>
    </row>
    <row r="2682" spans="3:3" x14ac:dyDescent="0.2">
      <c r="C2682" s="63"/>
    </row>
    <row r="2683" spans="3:3" x14ac:dyDescent="0.2">
      <c r="C2683" s="63"/>
    </row>
    <row r="2684" spans="3:3" x14ac:dyDescent="0.2">
      <c r="C2684" s="63"/>
    </row>
    <row r="2685" spans="3:3" x14ac:dyDescent="0.2">
      <c r="C2685" s="63"/>
    </row>
    <row r="2686" spans="3:3" x14ac:dyDescent="0.2">
      <c r="C2686" s="63"/>
    </row>
    <row r="2687" spans="3:3" x14ac:dyDescent="0.2">
      <c r="C2687" s="63"/>
    </row>
    <row r="2688" spans="3:3" x14ac:dyDescent="0.2">
      <c r="C2688" s="63"/>
    </row>
    <row r="2689" spans="3:3" x14ac:dyDescent="0.2">
      <c r="C2689" s="63"/>
    </row>
    <row r="2690" spans="3:3" x14ac:dyDescent="0.2">
      <c r="C2690" s="63"/>
    </row>
    <row r="2691" spans="3:3" x14ac:dyDescent="0.2">
      <c r="C2691" s="63"/>
    </row>
    <row r="2692" spans="3:3" x14ac:dyDescent="0.2">
      <c r="C2692" s="63"/>
    </row>
    <row r="2693" spans="3:3" x14ac:dyDescent="0.2">
      <c r="C2693" s="63"/>
    </row>
    <row r="2694" spans="3:3" x14ac:dyDescent="0.2">
      <c r="C2694" s="63"/>
    </row>
    <row r="2695" spans="3:3" x14ac:dyDescent="0.2">
      <c r="C2695" s="63"/>
    </row>
    <row r="2696" spans="3:3" x14ac:dyDescent="0.2">
      <c r="C2696" s="63"/>
    </row>
    <row r="2697" spans="3:3" x14ac:dyDescent="0.2">
      <c r="C2697" s="63"/>
    </row>
    <row r="2698" spans="3:3" x14ac:dyDescent="0.2">
      <c r="C2698" s="63"/>
    </row>
    <row r="2699" spans="3:3" x14ac:dyDescent="0.2">
      <c r="C2699" s="63"/>
    </row>
    <row r="2700" spans="3:3" x14ac:dyDescent="0.2">
      <c r="C2700" s="63"/>
    </row>
    <row r="2701" spans="3:3" x14ac:dyDescent="0.2">
      <c r="C2701" s="63"/>
    </row>
    <row r="2702" spans="3:3" x14ac:dyDescent="0.2">
      <c r="C2702" s="63"/>
    </row>
    <row r="2703" spans="3:3" x14ac:dyDescent="0.2">
      <c r="C2703" s="63"/>
    </row>
    <row r="2704" spans="3:3" x14ac:dyDescent="0.2">
      <c r="C2704" s="63"/>
    </row>
    <row r="2705" spans="3:3" x14ac:dyDescent="0.2">
      <c r="C2705" s="63"/>
    </row>
    <row r="2706" spans="3:3" x14ac:dyDescent="0.2">
      <c r="C2706" s="63"/>
    </row>
    <row r="2707" spans="3:3" x14ac:dyDescent="0.2">
      <c r="C2707" s="63"/>
    </row>
    <row r="2708" spans="3:3" x14ac:dyDescent="0.2">
      <c r="C2708" s="63"/>
    </row>
    <row r="2709" spans="3:3" x14ac:dyDescent="0.2">
      <c r="C2709" s="63"/>
    </row>
    <row r="2710" spans="3:3" x14ac:dyDescent="0.2">
      <c r="C2710" s="63"/>
    </row>
    <row r="2711" spans="3:3" x14ac:dyDescent="0.2">
      <c r="C2711" s="63"/>
    </row>
    <row r="2712" spans="3:3" x14ac:dyDescent="0.2">
      <c r="C2712" s="63"/>
    </row>
    <row r="2713" spans="3:3" x14ac:dyDescent="0.2">
      <c r="C2713" s="63"/>
    </row>
    <row r="2714" spans="3:3" x14ac:dyDescent="0.2">
      <c r="C2714" s="63"/>
    </row>
    <row r="2715" spans="3:3" x14ac:dyDescent="0.2">
      <c r="C2715" s="63"/>
    </row>
    <row r="2716" spans="3:3" x14ac:dyDescent="0.2">
      <c r="C2716" s="63"/>
    </row>
    <row r="2717" spans="3:3" x14ac:dyDescent="0.2">
      <c r="C2717" s="63"/>
    </row>
    <row r="2718" spans="3:3" x14ac:dyDescent="0.2">
      <c r="C2718" s="63"/>
    </row>
    <row r="2719" spans="3:3" x14ac:dyDescent="0.2">
      <c r="C2719" s="63"/>
    </row>
    <row r="2720" spans="3:3" x14ac:dyDescent="0.2">
      <c r="C2720" s="63"/>
    </row>
    <row r="2721" spans="3:3" x14ac:dyDescent="0.2">
      <c r="C2721" s="63"/>
    </row>
    <row r="2722" spans="3:3" x14ac:dyDescent="0.2">
      <c r="C2722" s="63"/>
    </row>
    <row r="2723" spans="3:3" x14ac:dyDescent="0.2">
      <c r="C2723" s="63"/>
    </row>
    <row r="2724" spans="3:3" x14ac:dyDescent="0.2">
      <c r="C2724" s="63"/>
    </row>
    <row r="2725" spans="3:3" x14ac:dyDescent="0.2">
      <c r="C2725" s="63"/>
    </row>
    <row r="2726" spans="3:3" x14ac:dyDescent="0.2">
      <c r="C2726" s="63"/>
    </row>
    <row r="2727" spans="3:3" x14ac:dyDescent="0.2">
      <c r="C2727" s="63"/>
    </row>
    <row r="2728" spans="3:3" x14ac:dyDescent="0.2">
      <c r="C2728" s="63"/>
    </row>
    <row r="2729" spans="3:3" x14ac:dyDescent="0.2">
      <c r="C2729" s="63"/>
    </row>
    <row r="2730" spans="3:3" x14ac:dyDescent="0.2">
      <c r="C2730" s="63"/>
    </row>
    <row r="2731" spans="3:3" x14ac:dyDescent="0.2">
      <c r="C2731" s="63"/>
    </row>
    <row r="2732" spans="3:3" x14ac:dyDescent="0.2">
      <c r="C2732" s="63"/>
    </row>
    <row r="2733" spans="3:3" x14ac:dyDescent="0.2">
      <c r="C2733" s="63"/>
    </row>
    <row r="2734" spans="3:3" x14ac:dyDescent="0.2">
      <c r="C2734" s="63"/>
    </row>
    <row r="2735" spans="3:3" x14ac:dyDescent="0.2">
      <c r="C2735" s="63"/>
    </row>
    <row r="2736" spans="3:3" x14ac:dyDescent="0.2">
      <c r="C2736" s="63"/>
    </row>
    <row r="2737" spans="3:3" x14ac:dyDescent="0.2">
      <c r="C2737" s="63"/>
    </row>
    <row r="2738" spans="3:3" x14ac:dyDescent="0.2">
      <c r="C2738" s="63"/>
    </row>
    <row r="2739" spans="3:3" x14ac:dyDescent="0.2">
      <c r="C2739" s="63"/>
    </row>
    <row r="2740" spans="3:3" x14ac:dyDescent="0.2">
      <c r="C2740" s="63"/>
    </row>
    <row r="2741" spans="3:3" x14ac:dyDescent="0.2">
      <c r="C2741" s="63"/>
    </row>
    <row r="2742" spans="3:3" x14ac:dyDescent="0.2">
      <c r="C2742" s="63"/>
    </row>
    <row r="2743" spans="3:3" x14ac:dyDescent="0.2">
      <c r="C2743" s="63"/>
    </row>
    <row r="2744" spans="3:3" x14ac:dyDescent="0.2">
      <c r="C2744" s="63"/>
    </row>
    <row r="2745" spans="3:3" x14ac:dyDescent="0.2">
      <c r="C2745" s="63"/>
    </row>
    <row r="2746" spans="3:3" x14ac:dyDescent="0.2">
      <c r="C2746" s="63"/>
    </row>
    <row r="2747" spans="3:3" x14ac:dyDescent="0.2">
      <c r="C2747" s="63"/>
    </row>
    <row r="2748" spans="3:3" x14ac:dyDescent="0.2">
      <c r="C2748" s="63"/>
    </row>
    <row r="2749" spans="3:3" x14ac:dyDescent="0.2">
      <c r="C2749" s="63"/>
    </row>
    <row r="2750" spans="3:3" x14ac:dyDescent="0.2">
      <c r="C2750" s="63"/>
    </row>
    <row r="2751" spans="3:3" x14ac:dyDescent="0.2">
      <c r="C2751" s="63"/>
    </row>
    <row r="2752" spans="3:3" x14ac:dyDescent="0.2">
      <c r="C2752" s="63"/>
    </row>
    <row r="2753" spans="3:3" x14ac:dyDescent="0.2">
      <c r="C2753" s="63"/>
    </row>
    <row r="2754" spans="3:3" x14ac:dyDescent="0.2">
      <c r="C2754" s="63"/>
    </row>
    <row r="2755" spans="3:3" x14ac:dyDescent="0.2">
      <c r="C2755" s="63"/>
    </row>
    <row r="2756" spans="3:3" x14ac:dyDescent="0.2">
      <c r="C2756" s="63"/>
    </row>
    <row r="2757" spans="3:3" x14ac:dyDescent="0.2">
      <c r="C2757" s="63"/>
    </row>
    <row r="2758" spans="3:3" x14ac:dyDescent="0.2">
      <c r="C2758" s="63"/>
    </row>
    <row r="2759" spans="3:3" x14ac:dyDescent="0.2">
      <c r="C2759" s="63"/>
    </row>
    <row r="2760" spans="3:3" x14ac:dyDescent="0.2">
      <c r="C2760" s="63"/>
    </row>
    <row r="2761" spans="3:3" x14ac:dyDescent="0.2">
      <c r="C2761" s="63"/>
    </row>
    <row r="2762" spans="3:3" x14ac:dyDescent="0.2">
      <c r="C2762" s="63"/>
    </row>
    <row r="2763" spans="3:3" x14ac:dyDescent="0.2">
      <c r="C2763" s="63"/>
    </row>
    <row r="2764" spans="3:3" x14ac:dyDescent="0.2">
      <c r="C2764" s="63"/>
    </row>
    <row r="2765" spans="3:3" x14ac:dyDescent="0.2">
      <c r="C2765" s="63"/>
    </row>
    <row r="2766" spans="3:3" x14ac:dyDescent="0.2">
      <c r="C2766" s="63"/>
    </row>
    <row r="2767" spans="3:3" x14ac:dyDescent="0.2">
      <c r="C2767" s="63"/>
    </row>
    <row r="2768" spans="3:3" x14ac:dyDescent="0.2">
      <c r="C2768" s="63"/>
    </row>
    <row r="2769" spans="3:3" x14ac:dyDescent="0.2">
      <c r="C2769" s="63"/>
    </row>
    <row r="2770" spans="3:3" x14ac:dyDescent="0.2">
      <c r="C2770" s="63"/>
    </row>
    <row r="2771" spans="3:3" x14ac:dyDescent="0.2">
      <c r="C2771" s="63"/>
    </row>
    <row r="2772" spans="3:3" x14ac:dyDescent="0.2">
      <c r="C2772" s="63"/>
    </row>
    <row r="2773" spans="3:3" x14ac:dyDescent="0.2">
      <c r="C2773" s="63"/>
    </row>
    <row r="2774" spans="3:3" x14ac:dyDescent="0.2">
      <c r="C2774" s="63"/>
    </row>
    <row r="2775" spans="3:3" x14ac:dyDescent="0.2">
      <c r="C2775" s="63"/>
    </row>
    <row r="2776" spans="3:3" x14ac:dyDescent="0.2">
      <c r="C2776" s="63"/>
    </row>
    <row r="2777" spans="3:3" x14ac:dyDescent="0.2">
      <c r="C2777" s="63"/>
    </row>
    <row r="2778" spans="3:3" x14ac:dyDescent="0.2">
      <c r="C2778" s="63"/>
    </row>
    <row r="2779" spans="3:3" x14ac:dyDescent="0.2">
      <c r="C2779" s="63"/>
    </row>
    <row r="2780" spans="3:3" x14ac:dyDescent="0.2">
      <c r="C2780" s="63"/>
    </row>
    <row r="2781" spans="3:3" x14ac:dyDescent="0.2">
      <c r="C2781" s="63"/>
    </row>
    <row r="2782" spans="3:3" x14ac:dyDescent="0.2">
      <c r="C2782" s="63"/>
    </row>
    <row r="2783" spans="3:3" x14ac:dyDescent="0.2">
      <c r="C2783" s="63"/>
    </row>
    <row r="2784" spans="3:3" x14ac:dyDescent="0.2">
      <c r="C2784" s="63"/>
    </row>
    <row r="2785" spans="3:3" x14ac:dyDescent="0.2">
      <c r="C2785" s="63"/>
    </row>
    <row r="2786" spans="3:3" x14ac:dyDescent="0.2">
      <c r="C2786" s="63"/>
    </row>
    <row r="2787" spans="3:3" x14ac:dyDescent="0.2">
      <c r="C2787" s="63"/>
    </row>
    <row r="2788" spans="3:3" x14ac:dyDescent="0.2">
      <c r="C2788" s="63"/>
    </row>
    <row r="2789" spans="3:3" x14ac:dyDescent="0.2">
      <c r="C2789" s="63"/>
    </row>
    <row r="2790" spans="3:3" x14ac:dyDescent="0.2">
      <c r="C2790" s="63"/>
    </row>
    <row r="2791" spans="3:3" x14ac:dyDescent="0.2">
      <c r="C2791" s="63"/>
    </row>
    <row r="2792" spans="3:3" x14ac:dyDescent="0.2">
      <c r="C2792" s="63"/>
    </row>
    <row r="2793" spans="3:3" x14ac:dyDescent="0.2">
      <c r="C2793" s="63"/>
    </row>
    <row r="2794" spans="3:3" x14ac:dyDescent="0.2">
      <c r="C2794" s="63"/>
    </row>
    <row r="2795" spans="3:3" x14ac:dyDescent="0.2">
      <c r="C2795" s="63"/>
    </row>
    <row r="2796" spans="3:3" x14ac:dyDescent="0.2">
      <c r="C2796" s="63"/>
    </row>
    <row r="2797" spans="3:3" x14ac:dyDescent="0.2">
      <c r="C2797" s="63"/>
    </row>
    <row r="2798" spans="3:3" x14ac:dyDescent="0.2">
      <c r="C2798" s="63"/>
    </row>
    <row r="2799" spans="3:3" x14ac:dyDescent="0.2">
      <c r="C2799" s="63"/>
    </row>
    <row r="2800" spans="3:3" x14ac:dyDescent="0.2">
      <c r="C2800" s="63"/>
    </row>
    <row r="2801" spans="3:3" x14ac:dyDescent="0.2">
      <c r="C2801" s="63"/>
    </row>
    <row r="2802" spans="3:3" x14ac:dyDescent="0.2">
      <c r="C2802" s="63"/>
    </row>
    <row r="2803" spans="3:3" x14ac:dyDescent="0.2">
      <c r="C2803" s="63"/>
    </row>
    <row r="2804" spans="3:3" x14ac:dyDescent="0.2">
      <c r="C2804" s="63"/>
    </row>
    <row r="2805" spans="3:3" x14ac:dyDescent="0.2">
      <c r="C2805" s="63"/>
    </row>
    <row r="2806" spans="3:3" x14ac:dyDescent="0.2">
      <c r="C2806" s="63"/>
    </row>
    <row r="2807" spans="3:3" x14ac:dyDescent="0.2">
      <c r="C2807" s="63"/>
    </row>
    <row r="2808" spans="3:3" x14ac:dyDescent="0.2">
      <c r="C2808" s="63"/>
    </row>
    <row r="2809" spans="3:3" x14ac:dyDescent="0.2">
      <c r="C2809" s="63"/>
    </row>
    <row r="2810" spans="3:3" x14ac:dyDescent="0.2">
      <c r="C2810" s="63"/>
    </row>
    <row r="2811" spans="3:3" x14ac:dyDescent="0.2">
      <c r="C2811" s="63"/>
    </row>
    <row r="2812" spans="3:3" x14ac:dyDescent="0.2">
      <c r="C2812" s="63"/>
    </row>
    <row r="2813" spans="3:3" x14ac:dyDescent="0.2">
      <c r="C2813" s="63"/>
    </row>
    <row r="2814" spans="3:3" x14ac:dyDescent="0.2">
      <c r="C2814" s="63"/>
    </row>
    <row r="2815" spans="3:3" x14ac:dyDescent="0.2">
      <c r="C2815" s="63"/>
    </row>
    <row r="2816" spans="3:3" x14ac:dyDescent="0.2">
      <c r="C2816" s="63"/>
    </row>
    <row r="2817" spans="3:3" x14ac:dyDescent="0.2">
      <c r="C2817" s="63"/>
    </row>
    <row r="2818" spans="3:3" x14ac:dyDescent="0.2">
      <c r="C2818" s="63"/>
    </row>
    <row r="2819" spans="3:3" x14ac:dyDescent="0.2">
      <c r="C2819" s="63"/>
    </row>
    <row r="2820" spans="3:3" x14ac:dyDescent="0.2">
      <c r="C2820" s="63"/>
    </row>
    <row r="2821" spans="3:3" x14ac:dyDescent="0.2">
      <c r="C2821" s="63"/>
    </row>
    <row r="2822" spans="3:3" x14ac:dyDescent="0.2">
      <c r="C2822" s="63"/>
    </row>
    <row r="2823" spans="3:3" x14ac:dyDescent="0.2">
      <c r="C2823" s="63"/>
    </row>
    <row r="2824" spans="3:3" x14ac:dyDescent="0.2">
      <c r="C2824" s="63"/>
    </row>
    <row r="2825" spans="3:3" x14ac:dyDescent="0.2">
      <c r="C2825" s="63"/>
    </row>
    <row r="2826" spans="3:3" x14ac:dyDescent="0.2">
      <c r="C2826" s="63"/>
    </row>
    <row r="2827" spans="3:3" x14ac:dyDescent="0.2">
      <c r="C2827" s="63"/>
    </row>
    <row r="2828" spans="3:3" x14ac:dyDescent="0.2">
      <c r="C2828" s="63"/>
    </row>
    <row r="2829" spans="3:3" x14ac:dyDescent="0.2">
      <c r="C2829" s="63"/>
    </row>
    <row r="2830" spans="3:3" x14ac:dyDescent="0.2">
      <c r="C2830" s="63"/>
    </row>
    <row r="2831" spans="3:3" x14ac:dyDescent="0.2">
      <c r="C2831" s="63"/>
    </row>
    <row r="2832" spans="3:3" x14ac:dyDescent="0.2">
      <c r="C2832" s="63"/>
    </row>
    <row r="2833" spans="3:3" x14ac:dyDescent="0.2">
      <c r="C2833" s="63"/>
    </row>
    <row r="2834" spans="3:3" x14ac:dyDescent="0.2">
      <c r="C2834" s="63"/>
    </row>
    <row r="2835" spans="3:3" x14ac:dyDescent="0.2">
      <c r="C2835" s="63"/>
    </row>
    <row r="2836" spans="3:3" x14ac:dyDescent="0.2">
      <c r="C2836" s="63"/>
    </row>
    <row r="2837" spans="3:3" x14ac:dyDescent="0.2">
      <c r="C2837" s="63"/>
    </row>
    <row r="2838" spans="3:3" x14ac:dyDescent="0.2">
      <c r="C2838" s="63"/>
    </row>
    <row r="2839" spans="3:3" x14ac:dyDescent="0.2">
      <c r="C2839" s="63"/>
    </row>
    <row r="2840" spans="3:3" x14ac:dyDescent="0.2">
      <c r="C2840" s="63"/>
    </row>
    <row r="2841" spans="3:3" x14ac:dyDescent="0.2">
      <c r="C2841" s="63"/>
    </row>
    <row r="2842" spans="3:3" x14ac:dyDescent="0.2">
      <c r="C2842" s="63"/>
    </row>
    <row r="2843" spans="3:3" x14ac:dyDescent="0.2">
      <c r="C2843" s="63"/>
    </row>
    <row r="2844" spans="3:3" x14ac:dyDescent="0.2">
      <c r="C2844" s="63"/>
    </row>
    <row r="2845" spans="3:3" x14ac:dyDescent="0.2">
      <c r="C2845" s="63"/>
    </row>
    <row r="2846" spans="3:3" x14ac:dyDescent="0.2">
      <c r="C2846" s="63"/>
    </row>
    <row r="2847" spans="3:3" x14ac:dyDescent="0.2">
      <c r="C2847" s="63"/>
    </row>
    <row r="2848" spans="3:3" x14ac:dyDescent="0.2">
      <c r="C2848" s="63"/>
    </row>
    <row r="2849" spans="3:3" x14ac:dyDescent="0.2">
      <c r="C2849" s="63"/>
    </row>
    <row r="2850" spans="3:3" x14ac:dyDescent="0.2">
      <c r="C2850" s="63"/>
    </row>
    <row r="2851" spans="3:3" x14ac:dyDescent="0.2">
      <c r="C2851" s="63"/>
    </row>
    <row r="2852" spans="3:3" x14ac:dyDescent="0.2">
      <c r="C2852" s="63"/>
    </row>
    <row r="2853" spans="3:3" x14ac:dyDescent="0.2">
      <c r="C2853" s="63"/>
    </row>
    <row r="2854" spans="3:3" x14ac:dyDescent="0.2">
      <c r="C2854" s="63"/>
    </row>
    <row r="2855" spans="3:3" x14ac:dyDescent="0.2">
      <c r="C2855" s="63"/>
    </row>
    <row r="2856" spans="3:3" x14ac:dyDescent="0.2">
      <c r="C2856" s="63"/>
    </row>
    <row r="2857" spans="3:3" x14ac:dyDescent="0.2">
      <c r="C2857" s="63"/>
    </row>
    <row r="2858" spans="3:3" x14ac:dyDescent="0.2">
      <c r="C2858" s="63"/>
    </row>
    <row r="2859" spans="3:3" x14ac:dyDescent="0.2">
      <c r="C2859" s="63"/>
    </row>
    <row r="2860" spans="3:3" x14ac:dyDescent="0.2">
      <c r="C2860" s="63"/>
    </row>
    <row r="2861" spans="3:3" x14ac:dyDescent="0.2">
      <c r="C2861" s="63"/>
    </row>
    <row r="2862" spans="3:3" x14ac:dyDescent="0.2">
      <c r="C2862" s="63"/>
    </row>
    <row r="2863" spans="3:3" x14ac:dyDescent="0.2">
      <c r="C2863" s="63"/>
    </row>
    <row r="2864" spans="3:3" x14ac:dyDescent="0.2">
      <c r="C2864" s="63"/>
    </row>
    <row r="2865" spans="3:3" x14ac:dyDescent="0.2">
      <c r="C2865" s="63"/>
    </row>
    <row r="2866" spans="3:3" x14ac:dyDescent="0.2">
      <c r="C2866" s="63"/>
    </row>
    <row r="2867" spans="3:3" x14ac:dyDescent="0.2">
      <c r="C2867" s="63"/>
    </row>
    <row r="2868" spans="3:3" x14ac:dyDescent="0.2">
      <c r="C2868" s="63"/>
    </row>
    <row r="2869" spans="3:3" x14ac:dyDescent="0.2">
      <c r="C2869" s="63"/>
    </row>
    <row r="2870" spans="3:3" x14ac:dyDescent="0.2">
      <c r="C2870" s="63"/>
    </row>
    <row r="2871" spans="3:3" x14ac:dyDescent="0.2">
      <c r="C2871" s="63"/>
    </row>
    <row r="2872" spans="3:3" x14ac:dyDescent="0.2">
      <c r="C2872" s="63"/>
    </row>
    <row r="2873" spans="3:3" x14ac:dyDescent="0.2">
      <c r="C2873" s="63"/>
    </row>
    <row r="2874" spans="3:3" x14ac:dyDescent="0.2">
      <c r="C2874" s="63"/>
    </row>
    <row r="2875" spans="3:3" x14ac:dyDescent="0.2">
      <c r="C2875" s="63"/>
    </row>
    <row r="2876" spans="3:3" x14ac:dyDescent="0.2">
      <c r="C2876" s="63"/>
    </row>
    <row r="2877" spans="3:3" x14ac:dyDescent="0.2">
      <c r="C2877" s="63"/>
    </row>
    <row r="2878" spans="3:3" x14ac:dyDescent="0.2">
      <c r="C2878" s="63"/>
    </row>
    <row r="2879" spans="3:3" x14ac:dyDescent="0.2">
      <c r="C2879" s="63"/>
    </row>
    <row r="2880" spans="3:3" x14ac:dyDescent="0.2">
      <c r="C2880" s="63"/>
    </row>
    <row r="2881" spans="3:3" x14ac:dyDescent="0.2">
      <c r="C2881" s="63"/>
    </row>
    <row r="2882" spans="3:3" x14ac:dyDescent="0.2">
      <c r="C2882" s="63"/>
    </row>
    <row r="2883" spans="3:3" x14ac:dyDescent="0.2">
      <c r="C2883" s="63"/>
    </row>
    <row r="2884" spans="3:3" x14ac:dyDescent="0.2">
      <c r="C2884" s="63"/>
    </row>
    <row r="2885" spans="3:3" x14ac:dyDescent="0.2">
      <c r="C2885" s="63"/>
    </row>
    <row r="2886" spans="3:3" x14ac:dyDescent="0.2">
      <c r="C2886" s="63"/>
    </row>
    <row r="2887" spans="3:3" x14ac:dyDescent="0.2">
      <c r="C2887" s="63"/>
    </row>
    <row r="2888" spans="3:3" x14ac:dyDescent="0.2">
      <c r="C2888" s="63"/>
    </row>
    <row r="2889" spans="3:3" x14ac:dyDescent="0.2">
      <c r="C2889" s="63"/>
    </row>
    <row r="2890" spans="3:3" x14ac:dyDescent="0.2">
      <c r="C2890" s="63"/>
    </row>
    <row r="2891" spans="3:3" x14ac:dyDescent="0.2">
      <c r="C2891" s="63"/>
    </row>
    <row r="2892" spans="3:3" x14ac:dyDescent="0.2">
      <c r="C2892" s="63"/>
    </row>
    <row r="2893" spans="3:3" x14ac:dyDescent="0.2">
      <c r="C2893" s="63"/>
    </row>
    <row r="2894" spans="3:3" x14ac:dyDescent="0.2">
      <c r="C2894" s="63"/>
    </row>
    <row r="2895" spans="3:3" x14ac:dyDescent="0.2">
      <c r="C2895" s="63"/>
    </row>
    <row r="2896" spans="3:3" x14ac:dyDescent="0.2">
      <c r="C2896" s="63"/>
    </row>
    <row r="2897" spans="3:3" x14ac:dyDescent="0.2">
      <c r="C2897" s="63"/>
    </row>
    <row r="2898" spans="3:3" x14ac:dyDescent="0.2">
      <c r="C2898" s="63"/>
    </row>
    <row r="2899" spans="3:3" x14ac:dyDescent="0.2">
      <c r="C2899" s="63"/>
    </row>
    <row r="2900" spans="3:3" x14ac:dyDescent="0.2">
      <c r="C2900" s="63"/>
    </row>
    <row r="2901" spans="3:3" x14ac:dyDescent="0.2">
      <c r="C2901" s="63"/>
    </row>
    <row r="2902" spans="3:3" x14ac:dyDescent="0.2">
      <c r="C2902" s="63"/>
    </row>
    <row r="2903" spans="3:3" x14ac:dyDescent="0.2">
      <c r="C2903" s="63"/>
    </row>
    <row r="2904" spans="3:3" x14ac:dyDescent="0.2">
      <c r="C2904" s="63"/>
    </row>
    <row r="2905" spans="3:3" x14ac:dyDescent="0.2">
      <c r="C2905" s="63"/>
    </row>
    <row r="2906" spans="3:3" x14ac:dyDescent="0.2">
      <c r="C2906" s="63"/>
    </row>
    <row r="2907" spans="3:3" x14ac:dyDescent="0.2">
      <c r="C2907" s="63"/>
    </row>
    <row r="2908" spans="3:3" x14ac:dyDescent="0.2">
      <c r="C2908" s="63"/>
    </row>
    <row r="2909" spans="3:3" x14ac:dyDescent="0.2">
      <c r="C2909" s="63"/>
    </row>
    <row r="2910" spans="3:3" x14ac:dyDescent="0.2">
      <c r="C2910" s="63"/>
    </row>
    <row r="2911" spans="3:3" x14ac:dyDescent="0.2">
      <c r="C2911" s="63"/>
    </row>
    <row r="2912" spans="3:3" x14ac:dyDescent="0.2">
      <c r="C2912" s="63"/>
    </row>
    <row r="2913" spans="3:3" x14ac:dyDescent="0.2">
      <c r="C2913" s="63"/>
    </row>
    <row r="2914" spans="3:3" x14ac:dyDescent="0.2">
      <c r="C2914" s="63"/>
    </row>
    <row r="2915" spans="3:3" x14ac:dyDescent="0.2">
      <c r="C2915" s="63"/>
    </row>
    <row r="2916" spans="3:3" x14ac:dyDescent="0.2">
      <c r="C2916" s="63"/>
    </row>
    <row r="2917" spans="3:3" x14ac:dyDescent="0.2">
      <c r="C2917" s="63"/>
    </row>
    <row r="2918" spans="3:3" x14ac:dyDescent="0.2">
      <c r="C2918" s="63"/>
    </row>
    <row r="2919" spans="3:3" x14ac:dyDescent="0.2">
      <c r="C2919" s="63"/>
    </row>
    <row r="2920" spans="3:3" x14ac:dyDescent="0.2">
      <c r="C2920" s="63"/>
    </row>
    <row r="2921" spans="3:3" x14ac:dyDescent="0.2">
      <c r="C2921" s="63"/>
    </row>
    <row r="2922" spans="3:3" x14ac:dyDescent="0.2">
      <c r="C2922" s="63"/>
    </row>
    <row r="2923" spans="3:3" x14ac:dyDescent="0.2">
      <c r="C2923" s="63"/>
    </row>
    <row r="2924" spans="3:3" x14ac:dyDescent="0.2">
      <c r="C2924" s="63"/>
    </row>
    <row r="2925" spans="3:3" x14ac:dyDescent="0.2">
      <c r="C2925" s="63"/>
    </row>
    <row r="2926" spans="3:3" x14ac:dyDescent="0.2">
      <c r="C2926" s="63"/>
    </row>
    <row r="2927" spans="3:3" x14ac:dyDescent="0.2">
      <c r="C2927" s="63"/>
    </row>
    <row r="2928" spans="3:3" x14ac:dyDescent="0.2">
      <c r="C2928" s="63"/>
    </row>
    <row r="2929" spans="3:3" x14ac:dyDescent="0.2">
      <c r="C2929" s="63"/>
    </row>
    <row r="2930" spans="3:3" x14ac:dyDescent="0.2">
      <c r="C2930" s="63"/>
    </row>
    <row r="2931" spans="3:3" x14ac:dyDescent="0.2">
      <c r="C2931" s="63"/>
    </row>
    <row r="2932" spans="3:3" x14ac:dyDescent="0.2">
      <c r="C2932" s="63"/>
    </row>
    <row r="2933" spans="3:3" x14ac:dyDescent="0.2">
      <c r="C2933" s="63"/>
    </row>
    <row r="2934" spans="3:3" x14ac:dyDescent="0.2">
      <c r="C2934" s="63"/>
    </row>
    <row r="2935" spans="3:3" x14ac:dyDescent="0.2">
      <c r="C2935" s="63"/>
    </row>
    <row r="2936" spans="3:3" x14ac:dyDescent="0.2">
      <c r="C2936" s="63"/>
    </row>
    <row r="2937" spans="3:3" x14ac:dyDescent="0.2">
      <c r="C2937" s="63"/>
    </row>
    <row r="2938" spans="3:3" x14ac:dyDescent="0.2">
      <c r="C2938" s="63"/>
    </row>
    <row r="2939" spans="3:3" x14ac:dyDescent="0.2">
      <c r="C2939" s="63"/>
    </row>
    <row r="2940" spans="3:3" x14ac:dyDescent="0.2">
      <c r="C2940" s="63"/>
    </row>
    <row r="2941" spans="3:3" x14ac:dyDescent="0.2">
      <c r="C2941" s="63"/>
    </row>
    <row r="2942" spans="3:3" x14ac:dyDescent="0.2">
      <c r="C2942" s="63"/>
    </row>
    <row r="2943" spans="3:3" x14ac:dyDescent="0.2">
      <c r="C2943" s="63"/>
    </row>
    <row r="2944" spans="3:3" x14ac:dyDescent="0.2">
      <c r="C2944" s="63"/>
    </row>
    <row r="2945" spans="3:3" x14ac:dyDescent="0.2">
      <c r="C2945" s="63"/>
    </row>
    <row r="2946" spans="3:3" x14ac:dyDescent="0.2">
      <c r="C2946" s="63"/>
    </row>
    <row r="2947" spans="3:3" x14ac:dyDescent="0.2">
      <c r="C2947" s="63"/>
    </row>
    <row r="2948" spans="3:3" x14ac:dyDescent="0.2">
      <c r="C2948" s="63"/>
    </row>
    <row r="2949" spans="3:3" x14ac:dyDescent="0.2">
      <c r="C2949" s="63"/>
    </row>
    <row r="2950" spans="3:3" x14ac:dyDescent="0.2">
      <c r="C2950" s="63"/>
    </row>
    <row r="2951" spans="3:3" x14ac:dyDescent="0.2">
      <c r="C2951" s="63"/>
    </row>
    <row r="2952" spans="3:3" x14ac:dyDescent="0.2">
      <c r="C2952" s="63"/>
    </row>
    <row r="2953" spans="3:3" x14ac:dyDescent="0.2">
      <c r="C2953" s="63"/>
    </row>
    <row r="2954" spans="3:3" x14ac:dyDescent="0.2">
      <c r="C2954" s="63"/>
    </row>
    <row r="2955" spans="3:3" x14ac:dyDescent="0.2">
      <c r="C2955" s="63"/>
    </row>
    <row r="2956" spans="3:3" x14ac:dyDescent="0.2">
      <c r="C2956" s="63"/>
    </row>
    <row r="2957" spans="3:3" x14ac:dyDescent="0.2">
      <c r="C2957" s="63"/>
    </row>
    <row r="2958" spans="3:3" x14ac:dyDescent="0.2">
      <c r="C2958" s="63"/>
    </row>
    <row r="2959" spans="3:3" x14ac:dyDescent="0.2">
      <c r="C2959" s="63"/>
    </row>
    <row r="2960" spans="3:3" x14ac:dyDescent="0.2">
      <c r="C2960" s="63"/>
    </row>
    <row r="2961" spans="3:3" x14ac:dyDescent="0.2">
      <c r="C2961" s="63"/>
    </row>
    <row r="2962" spans="3:3" x14ac:dyDescent="0.2">
      <c r="C2962" s="63"/>
    </row>
    <row r="2963" spans="3:3" x14ac:dyDescent="0.2">
      <c r="C2963" s="63"/>
    </row>
    <row r="2964" spans="3:3" x14ac:dyDescent="0.2">
      <c r="C2964" s="63"/>
    </row>
    <row r="2965" spans="3:3" x14ac:dyDescent="0.2">
      <c r="C2965" s="63"/>
    </row>
    <row r="2966" spans="3:3" x14ac:dyDescent="0.2">
      <c r="C2966" s="63"/>
    </row>
    <row r="2967" spans="3:3" x14ac:dyDescent="0.2">
      <c r="C2967" s="63"/>
    </row>
    <row r="2968" spans="3:3" x14ac:dyDescent="0.2">
      <c r="C2968" s="63"/>
    </row>
    <row r="2969" spans="3:3" x14ac:dyDescent="0.2">
      <c r="C2969" s="63"/>
    </row>
    <row r="2970" spans="3:3" x14ac:dyDescent="0.2">
      <c r="C2970" s="63"/>
    </row>
    <row r="2971" spans="3:3" x14ac:dyDescent="0.2">
      <c r="C2971" s="63"/>
    </row>
    <row r="2972" spans="3:3" x14ac:dyDescent="0.2">
      <c r="C2972" s="63"/>
    </row>
    <row r="2973" spans="3:3" x14ac:dyDescent="0.2">
      <c r="C2973" s="63"/>
    </row>
    <row r="2974" spans="3:3" x14ac:dyDescent="0.2">
      <c r="C2974" s="63"/>
    </row>
    <row r="2975" spans="3:3" x14ac:dyDescent="0.2">
      <c r="C2975" s="63"/>
    </row>
    <row r="2976" spans="3:3" x14ac:dyDescent="0.2">
      <c r="C2976" s="63"/>
    </row>
    <row r="2977" spans="3:3" x14ac:dyDescent="0.2">
      <c r="C2977" s="63"/>
    </row>
    <row r="2978" spans="3:3" x14ac:dyDescent="0.2">
      <c r="C2978" s="63"/>
    </row>
    <row r="2979" spans="3:3" x14ac:dyDescent="0.2">
      <c r="C2979" s="63"/>
    </row>
    <row r="2980" spans="3:3" x14ac:dyDescent="0.2">
      <c r="C2980" s="63"/>
    </row>
    <row r="2981" spans="3:3" x14ac:dyDescent="0.2">
      <c r="C2981" s="63"/>
    </row>
    <row r="2982" spans="3:3" x14ac:dyDescent="0.2">
      <c r="C2982" s="63"/>
    </row>
    <row r="2983" spans="3:3" x14ac:dyDescent="0.2">
      <c r="C2983" s="63"/>
    </row>
    <row r="2984" spans="3:3" x14ac:dyDescent="0.2">
      <c r="C2984" s="63"/>
    </row>
    <row r="2985" spans="3:3" x14ac:dyDescent="0.2">
      <c r="C2985" s="63"/>
    </row>
    <row r="2986" spans="3:3" x14ac:dyDescent="0.2">
      <c r="C2986" s="63"/>
    </row>
    <row r="2987" spans="3:3" x14ac:dyDescent="0.2">
      <c r="C2987" s="63"/>
    </row>
    <row r="2988" spans="3:3" x14ac:dyDescent="0.2">
      <c r="C2988" s="63"/>
    </row>
    <row r="2989" spans="3:3" x14ac:dyDescent="0.2">
      <c r="C2989" s="63"/>
    </row>
    <row r="2990" spans="3:3" x14ac:dyDescent="0.2">
      <c r="C2990" s="63"/>
    </row>
    <row r="2991" spans="3:3" x14ac:dyDescent="0.2">
      <c r="C2991" s="63"/>
    </row>
    <row r="2992" spans="3:3" x14ac:dyDescent="0.2">
      <c r="C2992" s="63"/>
    </row>
    <row r="2993" spans="3:3" x14ac:dyDescent="0.2">
      <c r="C2993" s="63"/>
    </row>
    <row r="2994" spans="3:3" x14ac:dyDescent="0.2">
      <c r="C2994" s="63"/>
    </row>
    <row r="2995" spans="3:3" x14ac:dyDescent="0.2">
      <c r="C2995" s="63"/>
    </row>
    <row r="2996" spans="3:3" x14ac:dyDescent="0.2">
      <c r="C2996" s="63"/>
    </row>
    <row r="2997" spans="3:3" x14ac:dyDescent="0.2">
      <c r="C2997" s="63"/>
    </row>
    <row r="2998" spans="3:3" x14ac:dyDescent="0.2">
      <c r="C2998" s="63"/>
    </row>
    <row r="2999" spans="3:3" x14ac:dyDescent="0.2">
      <c r="C2999" s="63"/>
    </row>
    <row r="3000" spans="3:3" x14ac:dyDescent="0.2">
      <c r="C3000" s="63"/>
    </row>
    <row r="3001" spans="3:3" x14ac:dyDescent="0.2">
      <c r="C3001" s="63"/>
    </row>
    <row r="3002" spans="3:3" x14ac:dyDescent="0.2">
      <c r="C3002" s="63"/>
    </row>
    <row r="3003" spans="3:3" x14ac:dyDescent="0.2">
      <c r="C3003" s="63"/>
    </row>
    <row r="3004" spans="3:3" x14ac:dyDescent="0.2">
      <c r="C3004" s="63"/>
    </row>
    <row r="3005" spans="3:3" x14ac:dyDescent="0.2">
      <c r="C3005" s="63"/>
    </row>
    <row r="3006" spans="3:3" x14ac:dyDescent="0.2">
      <c r="C3006" s="63"/>
    </row>
    <row r="3007" spans="3:3" x14ac:dyDescent="0.2">
      <c r="C3007" s="63"/>
    </row>
    <row r="3008" spans="3:3" x14ac:dyDescent="0.2">
      <c r="C3008" s="63"/>
    </row>
    <row r="3009" spans="3:3" x14ac:dyDescent="0.2">
      <c r="C3009" s="63"/>
    </row>
    <row r="3010" spans="3:3" x14ac:dyDescent="0.2">
      <c r="C3010" s="63"/>
    </row>
    <row r="3011" spans="3:3" x14ac:dyDescent="0.2">
      <c r="C3011" s="63"/>
    </row>
    <row r="3012" spans="3:3" x14ac:dyDescent="0.2">
      <c r="C3012" s="63"/>
    </row>
    <row r="3013" spans="3:3" x14ac:dyDescent="0.2">
      <c r="C3013" s="63"/>
    </row>
    <row r="3014" spans="3:3" x14ac:dyDescent="0.2">
      <c r="C3014" s="63"/>
    </row>
    <row r="3015" spans="3:3" x14ac:dyDescent="0.2">
      <c r="C3015" s="63"/>
    </row>
    <row r="3016" spans="3:3" x14ac:dyDescent="0.2">
      <c r="C3016" s="63"/>
    </row>
    <row r="3017" spans="3:3" x14ac:dyDescent="0.2">
      <c r="C3017" s="63"/>
    </row>
    <row r="3018" spans="3:3" x14ac:dyDescent="0.2">
      <c r="C3018" s="63"/>
    </row>
    <row r="3019" spans="3:3" x14ac:dyDescent="0.2">
      <c r="C3019" s="63"/>
    </row>
    <row r="3020" spans="3:3" x14ac:dyDescent="0.2">
      <c r="C3020" s="63"/>
    </row>
    <row r="3021" spans="3:3" x14ac:dyDescent="0.2">
      <c r="C3021" s="63"/>
    </row>
    <row r="3022" spans="3:3" x14ac:dyDescent="0.2">
      <c r="C3022" s="63"/>
    </row>
    <row r="3023" spans="3:3" x14ac:dyDescent="0.2">
      <c r="C3023" s="63"/>
    </row>
    <row r="3024" spans="3:3" x14ac:dyDescent="0.2">
      <c r="C3024" s="63"/>
    </row>
    <row r="3025" spans="3:3" x14ac:dyDescent="0.2">
      <c r="C3025" s="63"/>
    </row>
    <row r="3026" spans="3:3" x14ac:dyDescent="0.2">
      <c r="C3026" s="63"/>
    </row>
    <row r="3027" spans="3:3" x14ac:dyDescent="0.2">
      <c r="C3027" s="63"/>
    </row>
    <row r="3028" spans="3:3" x14ac:dyDescent="0.2">
      <c r="C3028" s="63"/>
    </row>
    <row r="3029" spans="3:3" x14ac:dyDescent="0.2">
      <c r="C3029" s="63"/>
    </row>
    <row r="3030" spans="3:3" x14ac:dyDescent="0.2">
      <c r="C3030" s="63"/>
    </row>
    <row r="3031" spans="3:3" x14ac:dyDescent="0.2">
      <c r="C3031" s="63"/>
    </row>
    <row r="3032" spans="3:3" x14ac:dyDescent="0.2">
      <c r="C3032" s="63"/>
    </row>
    <row r="3033" spans="3:3" x14ac:dyDescent="0.2">
      <c r="C3033" s="63"/>
    </row>
    <row r="3034" spans="3:3" x14ac:dyDescent="0.2">
      <c r="C3034" s="63"/>
    </row>
    <row r="3035" spans="3:3" x14ac:dyDescent="0.2">
      <c r="C3035" s="63"/>
    </row>
    <row r="3036" spans="3:3" x14ac:dyDescent="0.2">
      <c r="C3036" s="63"/>
    </row>
    <row r="3037" spans="3:3" x14ac:dyDescent="0.2">
      <c r="C3037" s="63"/>
    </row>
    <row r="3038" spans="3:3" x14ac:dyDescent="0.2">
      <c r="C3038" s="63"/>
    </row>
    <row r="3039" spans="3:3" x14ac:dyDescent="0.2">
      <c r="C3039" s="63"/>
    </row>
    <row r="3040" spans="3:3" x14ac:dyDescent="0.2">
      <c r="C3040" s="63"/>
    </row>
    <row r="3041" spans="3:3" x14ac:dyDescent="0.2">
      <c r="C3041" s="63"/>
    </row>
    <row r="3042" spans="3:3" x14ac:dyDescent="0.2">
      <c r="C3042" s="63"/>
    </row>
    <row r="3043" spans="3:3" x14ac:dyDescent="0.2">
      <c r="C3043" s="63"/>
    </row>
    <row r="3044" spans="3:3" x14ac:dyDescent="0.2">
      <c r="C3044" s="63"/>
    </row>
    <row r="3045" spans="3:3" x14ac:dyDescent="0.2">
      <c r="C3045" s="63"/>
    </row>
    <row r="3046" spans="3:3" x14ac:dyDescent="0.2">
      <c r="C3046" s="63"/>
    </row>
    <row r="3047" spans="3:3" x14ac:dyDescent="0.2">
      <c r="C3047" s="63"/>
    </row>
    <row r="3048" spans="3:3" x14ac:dyDescent="0.2">
      <c r="C3048" s="63"/>
    </row>
    <row r="3049" spans="3:3" x14ac:dyDescent="0.2">
      <c r="C3049" s="63"/>
    </row>
    <row r="3050" spans="3:3" x14ac:dyDescent="0.2">
      <c r="C3050" s="63"/>
    </row>
    <row r="3051" spans="3:3" x14ac:dyDescent="0.2">
      <c r="C3051" s="63"/>
    </row>
    <row r="3052" spans="3:3" x14ac:dyDescent="0.2">
      <c r="C3052" s="63"/>
    </row>
    <row r="3053" spans="3:3" x14ac:dyDescent="0.2">
      <c r="C3053" s="63"/>
    </row>
    <row r="3054" spans="3:3" x14ac:dyDescent="0.2">
      <c r="C3054" s="63"/>
    </row>
    <row r="3055" spans="3:3" x14ac:dyDescent="0.2">
      <c r="C3055" s="63"/>
    </row>
    <row r="3056" spans="3:3" x14ac:dyDescent="0.2">
      <c r="C3056" s="63"/>
    </row>
    <row r="3057" spans="3:3" x14ac:dyDescent="0.2">
      <c r="C3057" s="63"/>
    </row>
    <row r="3058" spans="3:3" x14ac:dyDescent="0.2">
      <c r="C3058" s="63"/>
    </row>
    <row r="3059" spans="3:3" x14ac:dyDescent="0.2">
      <c r="C3059" s="63"/>
    </row>
    <row r="3060" spans="3:3" x14ac:dyDescent="0.2">
      <c r="C3060" s="63"/>
    </row>
    <row r="3061" spans="3:3" x14ac:dyDescent="0.2">
      <c r="C3061" s="63"/>
    </row>
    <row r="3062" spans="3:3" x14ac:dyDescent="0.2">
      <c r="C3062" s="63"/>
    </row>
    <row r="3063" spans="3:3" x14ac:dyDescent="0.2">
      <c r="C3063" s="63"/>
    </row>
    <row r="3064" spans="3:3" x14ac:dyDescent="0.2">
      <c r="C3064" s="63"/>
    </row>
    <row r="3065" spans="3:3" x14ac:dyDescent="0.2">
      <c r="C3065" s="63"/>
    </row>
    <row r="3066" spans="3:3" x14ac:dyDescent="0.2">
      <c r="C3066" s="63"/>
    </row>
    <row r="3067" spans="3:3" x14ac:dyDescent="0.2">
      <c r="C3067" s="63"/>
    </row>
    <row r="3068" spans="3:3" x14ac:dyDescent="0.2">
      <c r="C3068" s="63"/>
    </row>
    <row r="3069" spans="3:3" x14ac:dyDescent="0.2">
      <c r="C3069" s="63"/>
    </row>
    <row r="3070" spans="3:3" x14ac:dyDescent="0.2">
      <c r="C3070" s="63"/>
    </row>
    <row r="3071" spans="3:3" x14ac:dyDescent="0.2">
      <c r="C3071" s="63"/>
    </row>
    <row r="3072" spans="3:3" x14ac:dyDescent="0.2">
      <c r="C3072" s="63"/>
    </row>
    <row r="3073" spans="3:3" x14ac:dyDescent="0.2">
      <c r="C3073" s="63"/>
    </row>
    <row r="3074" spans="3:3" x14ac:dyDescent="0.2">
      <c r="C3074" s="63"/>
    </row>
    <row r="3075" spans="3:3" x14ac:dyDescent="0.2">
      <c r="C3075" s="63"/>
    </row>
    <row r="3076" spans="3:3" x14ac:dyDescent="0.2">
      <c r="C3076" s="63"/>
    </row>
    <row r="3077" spans="3:3" x14ac:dyDescent="0.2">
      <c r="C3077" s="63"/>
    </row>
    <row r="3078" spans="3:3" x14ac:dyDescent="0.2">
      <c r="C3078" s="63"/>
    </row>
    <row r="3079" spans="3:3" x14ac:dyDescent="0.2">
      <c r="C3079" s="63"/>
    </row>
    <row r="3080" spans="3:3" x14ac:dyDescent="0.2">
      <c r="C3080" s="63"/>
    </row>
    <row r="3081" spans="3:3" x14ac:dyDescent="0.2">
      <c r="C3081" s="63"/>
    </row>
    <row r="3082" spans="3:3" x14ac:dyDescent="0.2">
      <c r="C3082" s="63"/>
    </row>
    <row r="3083" spans="3:3" x14ac:dyDescent="0.2">
      <c r="C3083" s="63"/>
    </row>
    <row r="3084" spans="3:3" x14ac:dyDescent="0.2">
      <c r="C3084" s="63"/>
    </row>
    <row r="3085" spans="3:3" x14ac:dyDescent="0.2">
      <c r="C3085" s="63"/>
    </row>
    <row r="3086" spans="3:3" x14ac:dyDescent="0.2">
      <c r="C3086" s="63"/>
    </row>
    <row r="3087" spans="3:3" x14ac:dyDescent="0.2">
      <c r="C3087" s="63"/>
    </row>
    <row r="3088" spans="3:3" x14ac:dyDescent="0.2">
      <c r="C3088" s="63"/>
    </row>
    <row r="3089" spans="3:3" x14ac:dyDescent="0.2">
      <c r="C3089" s="63"/>
    </row>
    <row r="3090" spans="3:3" x14ac:dyDescent="0.2">
      <c r="C3090" s="63"/>
    </row>
    <row r="3091" spans="3:3" x14ac:dyDescent="0.2">
      <c r="C3091" s="63"/>
    </row>
    <row r="3092" spans="3:3" x14ac:dyDescent="0.2">
      <c r="C3092" s="63"/>
    </row>
    <row r="3093" spans="3:3" x14ac:dyDescent="0.2">
      <c r="C3093" s="63"/>
    </row>
    <row r="3094" spans="3:3" x14ac:dyDescent="0.2">
      <c r="C3094" s="63"/>
    </row>
    <row r="3095" spans="3:3" x14ac:dyDescent="0.2">
      <c r="C3095" s="63"/>
    </row>
    <row r="3096" spans="3:3" x14ac:dyDescent="0.2">
      <c r="C3096" s="63"/>
    </row>
    <row r="3097" spans="3:3" x14ac:dyDescent="0.2">
      <c r="C3097" s="63"/>
    </row>
    <row r="3098" spans="3:3" x14ac:dyDescent="0.2">
      <c r="C3098" s="63"/>
    </row>
    <row r="3099" spans="3:3" x14ac:dyDescent="0.2">
      <c r="C3099" s="63"/>
    </row>
    <row r="3100" spans="3:3" x14ac:dyDescent="0.2">
      <c r="C3100" s="63"/>
    </row>
    <row r="3101" spans="3:3" x14ac:dyDescent="0.2">
      <c r="C3101" s="63"/>
    </row>
    <row r="3102" spans="3:3" x14ac:dyDescent="0.2">
      <c r="C3102" s="63"/>
    </row>
    <row r="3103" spans="3:3" x14ac:dyDescent="0.2">
      <c r="C3103" s="63"/>
    </row>
    <row r="3104" spans="3:3" x14ac:dyDescent="0.2">
      <c r="C3104" s="63"/>
    </row>
    <row r="3105" spans="3:3" x14ac:dyDescent="0.2">
      <c r="C3105" s="63"/>
    </row>
    <row r="3106" spans="3:3" x14ac:dyDescent="0.2">
      <c r="C3106" s="63"/>
    </row>
    <row r="3107" spans="3:3" x14ac:dyDescent="0.2">
      <c r="C3107" s="63"/>
    </row>
    <row r="3108" spans="3:3" x14ac:dyDescent="0.2">
      <c r="C3108" s="63"/>
    </row>
    <row r="3109" spans="3:3" x14ac:dyDescent="0.2">
      <c r="C3109" s="63"/>
    </row>
    <row r="3110" spans="3:3" x14ac:dyDescent="0.2">
      <c r="C3110" s="63"/>
    </row>
    <row r="3111" spans="3:3" x14ac:dyDescent="0.2">
      <c r="C3111" s="63"/>
    </row>
    <row r="3112" spans="3:3" x14ac:dyDescent="0.2">
      <c r="C3112" s="63"/>
    </row>
    <row r="3113" spans="3:3" x14ac:dyDescent="0.2">
      <c r="C3113" s="63"/>
    </row>
    <row r="3114" spans="3:3" x14ac:dyDescent="0.2">
      <c r="C3114" s="63"/>
    </row>
    <row r="3115" spans="3:3" x14ac:dyDescent="0.2">
      <c r="C3115" s="63"/>
    </row>
    <row r="3116" spans="3:3" x14ac:dyDescent="0.2">
      <c r="C3116" s="63"/>
    </row>
    <row r="3117" spans="3:3" x14ac:dyDescent="0.2">
      <c r="C3117" s="63"/>
    </row>
    <row r="3118" spans="3:3" x14ac:dyDescent="0.2">
      <c r="C3118" s="63"/>
    </row>
    <row r="3119" spans="3:3" x14ac:dyDescent="0.2">
      <c r="C3119" s="63"/>
    </row>
    <row r="3120" spans="3:3" x14ac:dyDescent="0.2">
      <c r="C3120" s="63"/>
    </row>
    <row r="3121" spans="3:3" x14ac:dyDescent="0.2">
      <c r="C3121" s="63"/>
    </row>
    <row r="3122" spans="3:3" x14ac:dyDescent="0.2">
      <c r="C3122" s="63"/>
    </row>
    <row r="3123" spans="3:3" x14ac:dyDescent="0.2">
      <c r="C3123" s="63"/>
    </row>
    <row r="3124" spans="3:3" x14ac:dyDescent="0.2">
      <c r="C3124" s="63"/>
    </row>
    <row r="3125" spans="3:3" x14ac:dyDescent="0.2">
      <c r="C3125" s="63"/>
    </row>
    <row r="3126" spans="3:3" x14ac:dyDescent="0.2">
      <c r="C3126" s="63"/>
    </row>
    <row r="3127" spans="3:3" x14ac:dyDescent="0.2">
      <c r="C3127" s="63"/>
    </row>
    <row r="3128" spans="3:3" x14ac:dyDescent="0.2">
      <c r="C3128" s="63"/>
    </row>
    <row r="3129" spans="3:3" x14ac:dyDescent="0.2">
      <c r="C3129" s="63"/>
    </row>
    <row r="3130" spans="3:3" x14ac:dyDescent="0.2">
      <c r="C3130" s="63"/>
    </row>
    <row r="3131" spans="3:3" x14ac:dyDescent="0.2">
      <c r="C3131" s="63"/>
    </row>
    <row r="3132" spans="3:3" x14ac:dyDescent="0.2">
      <c r="C3132" s="63"/>
    </row>
    <row r="3133" spans="3:3" x14ac:dyDescent="0.2">
      <c r="C3133" s="63"/>
    </row>
    <row r="3134" spans="3:3" x14ac:dyDescent="0.2">
      <c r="C3134" s="63"/>
    </row>
    <row r="3135" spans="3:3" x14ac:dyDescent="0.2">
      <c r="C3135" s="63"/>
    </row>
    <row r="3136" spans="3:3" x14ac:dyDescent="0.2">
      <c r="C3136" s="63"/>
    </row>
    <row r="3137" spans="3:3" x14ac:dyDescent="0.2">
      <c r="C3137" s="63"/>
    </row>
    <row r="3138" spans="3:3" x14ac:dyDescent="0.2">
      <c r="C3138" s="63"/>
    </row>
    <row r="3139" spans="3:3" x14ac:dyDescent="0.2">
      <c r="C3139" s="63"/>
    </row>
    <row r="3140" spans="3:3" x14ac:dyDescent="0.2">
      <c r="C3140" s="63"/>
    </row>
    <row r="3141" spans="3:3" x14ac:dyDescent="0.2">
      <c r="C3141" s="63"/>
    </row>
    <row r="3142" spans="3:3" x14ac:dyDescent="0.2">
      <c r="C3142" s="63"/>
    </row>
    <row r="3143" spans="3:3" x14ac:dyDescent="0.2">
      <c r="C3143" s="63"/>
    </row>
    <row r="3144" spans="3:3" x14ac:dyDescent="0.2">
      <c r="C3144" s="63"/>
    </row>
    <row r="3145" spans="3:3" x14ac:dyDescent="0.2">
      <c r="C3145" s="63"/>
    </row>
    <row r="3146" spans="3:3" x14ac:dyDescent="0.2">
      <c r="C3146" s="63"/>
    </row>
    <row r="3147" spans="3:3" x14ac:dyDescent="0.2">
      <c r="C3147" s="63"/>
    </row>
    <row r="3148" spans="3:3" x14ac:dyDescent="0.2">
      <c r="C3148" s="63"/>
    </row>
    <row r="3149" spans="3:3" x14ac:dyDescent="0.2">
      <c r="C3149" s="63"/>
    </row>
    <row r="3150" spans="3:3" x14ac:dyDescent="0.2">
      <c r="C3150" s="63"/>
    </row>
    <row r="3151" spans="3:3" x14ac:dyDescent="0.2">
      <c r="C3151" s="63"/>
    </row>
    <row r="3152" spans="3:3" x14ac:dyDescent="0.2">
      <c r="C3152" s="63"/>
    </row>
    <row r="3153" spans="3:3" x14ac:dyDescent="0.2">
      <c r="C3153" s="63"/>
    </row>
    <row r="3154" spans="3:3" x14ac:dyDescent="0.2">
      <c r="C3154" s="63"/>
    </row>
    <row r="3155" spans="3:3" x14ac:dyDescent="0.2">
      <c r="C3155" s="63"/>
    </row>
    <row r="3156" spans="3:3" x14ac:dyDescent="0.2">
      <c r="C3156" s="63"/>
    </row>
    <row r="3157" spans="3:3" x14ac:dyDescent="0.2">
      <c r="C3157" s="63"/>
    </row>
    <row r="3158" spans="3:3" x14ac:dyDescent="0.2">
      <c r="C3158" s="63"/>
    </row>
    <row r="3159" spans="3:3" x14ac:dyDescent="0.2">
      <c r="C3159" s="63"/>
    </row>
    <row r="3160" spans="3:3" x14ac:dyDescent="0.2">
      <c r="C3160" s="63"/>
    </row>
    <row r="3161" spans="3:3" x14ac:dyDescent="0.2">
      <c r="C3161" s="63"/>
    </row>
    <row r="3162" spans="3:3" x14ac:dyDescent="0.2">
      <c r="C3162" s="63"/>
    </row>
    <row r="3163" spans="3:3" x14ac:dyDescent="0.2">
      <c r="C3163" s="63"/>
    </row>
    <row r="3164" spans="3:3" x14ac:dyDescent="0.2">
      <c r="C3164" s="63"/>
    </row>
    <row r="3165" spans="3:3" x14ac:dyDescent="0.2">
      <c r="C3165" s="63"/>
    </row>
    <row r="3166" spans="3:3" x14ac:dyDescent="0.2">
      <c r="C3166" s="63"/>
    </row>
    <row r="3167" spans="3:3" x14ac:dyDescent="0.2">
      <c r="C3167" s="63"/>
    </row>
    <row r="3168" spans="3:3" x14ac:dyDescent="0.2">
      <c r="C3168" s="63"/>
    </row>
    <row r="3169" spans="3:3" x14ac:dyDescent="0.2">
      <c r="C3169" s="63"/>
    </row>
    <row r="3170" spans="3:3" x14ac:dyDescent="0.2">
      <c r="C3170" s="63"/>
    </row>
    <row r="3171" spans="3:3" x14ac:dyDescent="0.2">
      <c r="C3171" s="63"/>
    </row>
    <row r="3172" spans="3:3" x14ac:dyDescent="0.2">
      <c r="C3172" s="63"/>
    </row>
    <row r="3173" spans="3:3" x14ac:dyDescent="0.2">
      <c r="C3173" s="63"/>
    </row>
    <row r="3174" spans="3:3" x14ac:dyDescent="0.2">
      <c r="C3174" s="63"/>
    </row>
    <row r="3175" spans="3:3" x14ac:dyDescent="0.2">
      <c r="C3175" s="63"/>
    </row>
    <row r="3176" spans="3:3" x14ac:dyDescent="0.2">
      <c r="C3176" s="63"/>
    </row>
    <row r="3177" spans="3:3" x14ac:dyDescent="0.2">
      <c r="C3177" s="63"/>
    </row>
    <row r="3178" spans="3:3" x14ac:dyDescent="0.2">
      <c r="C3178" s="63"/>
    </row>
    <row r="3179" spans="3:3" x14ac:dyDescent="0.2">
      <c r="C3179" s="63"/>
    </row>
    <row r="3180" spans="3:3" x14ac:dyDescent="0.2">
      <c r="C3180" s="63"/>
    </row>
    <row r="3181" spans="3:3" x14ac:dyDescent="0.2">
      <c r="C3181" s="63"/>
    </row>
    <row r="3182" spans="3:3" x14ac:dyDescent="0.2">
      <c r="C3182" s="63"/>
    </row>
    <row r="3183" spans="3:3" x14ac:dyDescent="0.2">
      <c r="C3183" s="63"/>
    </row>
    <row r="3184" spans="3:3" x14ac:dyDescent="0.2">
      <c r="C3184" s="63"/>
    </row>
    <row r="3185" spans="3:3" x14ac:dyDescent="0.2">
      <c r="C3185" s="63"/>
    </row>
    <row r="3186" spans="3:3" x14ac:dyDescent="0.2">
      <c r="C3186" s="63"/>
    </row>
    <row r="3187" spans="3:3" x14ac:dyDescent="0.2">
      <c r="C3187" s="63"/>
    </row>
    <row r="3188" spans="3:3" x14ac:dyDescent="0.2">
      <c r="C3188" s="63"/>
    </row>
    <row r="3189" spans="3:3" x14ac:dyDescent="0.2">
      <c r="C3189" s="63"/>
    </row>
    <row r="3190" spans="3:3" x14ac:dyDescent="0.2">
      <c r="C3190" s="63"/>
    </row>
    <row r="3191" spans="3:3" x14ac:dyDescent="0.2">
      <c r="C3191" s="63"/>
    </row>
    <row r="3192" spans="3:3" x14ac:dyDescent="0.2">
      <c r="C3192" s="63"/>
    </row>
    <row r="3193" spans="3:3" x14ac:dyDescent="0.2">
      <c r="C3193" s="63"/>
    </row>
    <row r="3194" spans="3:3" x14ac:dyDescent="0.2">
      <c r="C3194" s="63"/>
    </row>
    <row r="3195" spans="3:3" x14ac:dyDescent="0.2">
      <c r="C3195" s="63"/>
    </row>
    <row r="3196" spans="3:3" x14ac:dyDescent="0.2">
      <c r="C3196" s="63"/>
    </row>
    <row r="3197" spans="3:3" x14ac:dyDescent="0.2">
      <c r="C3197" s="63"/>
    </row>
    <row r="3198" spans="3:3" x14ac:dyDescent="0.2">
      <c r="C3198" s="63"/>
    </row>
    <row r="3199" spans="3:3" x14ac:dyDescent="0.2">
      <c r="C3199" s="63"/>
    </row>
    <row r="3200" spans="3:3" x14ac:dyDescent="0.2">
      <c r="C3200" s="63"/>
    </row>
    <row r="3201" spans="3:3" x14ac:dyDescent="0.2">
      <c r="C3201" s="63"/>
    </row>
    <row r="3202" spans="3:3" x14ac:dyDescent="0.2">
      <c r="C3202" s="63"/>
    </row>
    <row r="3203" spans="3:3" x14ac:dyDescent="0.2">
      <c r="C3203" s="63"/>
    </row>
    <row r="3204" spans="3:3" x14ac:dyDescent="0.2">
      <c r="C3204" s="63"/>
    </row>
    <row r="3205" spans="3:3" x14ac:dyDescent="0.2">
      <c r="C3205" s="63"/>
    </row>
    <row r="3206" spans="3:3" x14ac:dyDescent="0.2">
      <c r="C3206" s="63"/>
    </row>
    <row r="3207" spans="3:3" x14ac:dyDescent="0.2">
      <c r="C3207" s="63"/>
    </row>
    <row r="3208" spans="3:3" x14ac:dyDescent="0.2">
      <c r="C3208" s="63"/>
    </row>
    <row r="3209" spans="3:3" x14ac:dyDescent="0.2">
      <c r="C3209" s="63"/>
    </row>
    <row r="3210" spans="3:3" x14ac:dyDescent="0.2">
      <c r="C3210" s="63"/>
    </row>
    <row r="3211" spans="3:3" x14ac:dyDescent="0.2">
      <c r="C3211" s="63"/>
    </row>
    <row r="3212" spans="3:3" x14ac:dyDescent="0.2">
      <c r="C3212" s="63"/>
    </row>
    <row r="3213" spans="3:3" x14ac:dyDescent="0.2">
      <c r="C3213" s="63"/>
    </row>
    <row r="3214" spans="3:3" x14ac:dyDescent="0.2">
      <c r="C3214" s="63"/>
    </row>
    <row r="3215" spans="3:3" x14ac:dyDescent="0.2">
      <c r="C3215" s="63"/>
    </row>
    <row r="3216" spans="3:3" x14ac:dyDescent="0.2">
      <c r="C3216" s="63"/>
    </row>
    <row r="3217" spans="3:3" x14ac:dyDescent="0.2">
      <c r="C3217" s="63"/>
    </row>
    <row r="3218" spans="3:3" x14ac:dyDescent="0.2">
      <c r="C3218" s="63"/>
    </row>
    <row r="3219" spans="3:3" x14ac:dyDescent="0.2">
      <c r="C3219" s="63"/>
    </row>
    <row r="3220" spans="3:3" x14ac:dyDescent="0.2">
      <c r="C3220" s="63"/>
    </row>
    <row r="3221" spans="3:3" x14ac:dyDescent="0.2">
      <c r="C3221" s="63"/>
    </row>
    <row r="3222" spans="3:3" x14ac:dyDescent="0.2">
      <c r="C3222" s="63"/>
    </row>
    <row r="3223" spans="3:3" x14ac:dyDescent="0.2">
      <c r="C3223" s="63"/>
    </row>
    <row r="3224" spans="3:3" x14ac:dyDescent="0.2">
      <c r="C3224" s="63"/>
    </row>
    <row r="3225" spans="3:3" x14ac:dyDescent="0.2">
      <c r="C3225" s="63"/>
    </row>
    <row r="3226" spans="3:3" x14ac:dyDescent="0.2">
      <c r="C3226" s="63"/>
    </row>
    <row r="3227" spans="3:3" x14ac:dyDescent="0.2">
      <c r="C3227" s="63"/>
    </row>
    <row r="3228" spans="3:3" x14ac:dyDescent="0.2">
      <c r="C3228" s="63"/>
    </row>
    <row r="3229" spans="3:3" x14ac:dyDescent="0.2">
      <c r="C3229" s="63"/>
    </row>
    <row r="3230" spans="3:3" x14ac:dyDescent="0.2">
      <c r="C3230" s="63"/>
    </row>
    <row r="3231" spans="3:3" x14ac:dyDescent="0.2">
      <c r="C3231" s="63"/>
    </row>
    <row r="3232" spans="3:3" x14ac:dyDescent="0.2">
      <c r="C3232" s="63"/>
    </row>
    <row r="3233" spans="3:3" x14ac:dyDescent="0.2">
      <c r="C3233" s="63"/>
    </row>
    <row r="3234" spans="3:3" x14ac:dyDescent="0.2">
      <c r="C3234" s="63"/>
    </row>
    <row r="3235" spans="3:3" x14ac:dyDescent="0.2">
      <c r="C3235" s="63"/>
    </row>
    <row r="3236" spans="3:3" x14ac:dyDescent="0.2">
      <c r="C3236" s="63"/>
    </row>
    <row r="3237" spans="3:3" x14ac:dyDescent="0.2">
      <c r="C3237" s="63"/>
    </row>
    <row r="3238" spans="3:3" x14ac:dyDescent="0.2">
      <c r="C3238" s="63"/>
    </row>
    <row r="3239" spans="3:3" x14ac:dyDescent="0.2">
      <c r="C3239" s="63"/>
    </row>
    <row r="3240" spans="3:3" x14ac:dyDescent="0.2">
      <c r="C3240" s="63"/>
    </row>
    <row r="3241" spans="3:3" x14ac:dyDescent="0.2">
      <c r="C3241" s="63"/>
    </row>
    <row r="3242" spans="3:3" x14ac:dyDescent="0.2">
      <c r="C3242" s="63"/>
    </row>
    <row r="3243" spans="3:3" x14ac:dyDescent="0.2">
      <c r="C3243" s="63"/>
    </row>
    <row r="3244" spans="3:3" x14ac:dyDescent="0.2">
      <c r="C3244" s="63"/>
    </row>
    <row r="3245" spans="3:3" x14ac:dyDescent="0.2">
      <c r="C3245" s="63"/>
    </row>
    <row r="3246" spans="3:3" x14ac:dyDescent="0.2">
      <c r="C3246" s="63"/>
    </row>
    <row r="3247" spans="3:3" x14ac:dyDescent="0.2">
      <c r="C3247" s="63"/>
    </row>
    <row r="3248" spans="3:3" x14ac:dyDescent="0.2">
      <c r="C3248" s="63"/>
    </row>
    <row r="3249" spans="3:3" x14ac:dyDescent="0.2">
      <c r="C3249" s="63"/>
    </row>
    <row r="3250" spans="3:3" x14ac:dyDescent="0.2">
      <c r="C3250" s="63"/>
    </row>
    <row r="3251" spans="3:3" x14ac:dyDescent="0.2">
      <c r="C3251" s="63"/>
    </row>
    <row r="3252" spans="3:3" x14ac:dyDescent="0.2">
      <c r="C3252" s="63"/>
    </row>
    <row r="3253" spans="3:3" x14ac:dyDescent="0.2">
      <c r="C3253" s="63"/>
    </row>
    <row r="3254" spans="3:3" x14ac:dyDescent="0.2">
      <c r="C3254" s="63"/>
    </row>
    <row r="3255" spans="3:3" x14ac:dyDescent="0.2">
      <c r="C3255" s="63"/>
    </row>
    <row r="3256" spans="3:3" x14ac:dyDescent="0.2">
      <c r="C3256" s="63"/>
    </row>
    <row r="3257" spans="3:3" x14ac:dyDescent="0.2">
      <c r="C3257" s="63"/>
    </row>
    <row r="3258" spans="3:3" x14ac:dyDescent="0.2">
      <c r="C3258" s="63"/>
    </row>
    <row r="3259" spans="3:3" x14ac:dyDescent="0.2">
      <c r="C3259" s="63"/>
    </row>
    <row r="3260" spans="3:3" x14ac:dyDescent="0.2">
      <c r="C3260" s="63"/>
    </row>
    <row r="3261" spans="3:3" x14ac:dyDescent="0.2">
      <c r="C3261" s="63"/>
    </row>
    <row r="3262" spans="3:3" x14ac:dyDescent="0.2">
      <c r="C3262" s="63"/>
    </row>
    <row r="3263" spans="3:3" x14ac:dyDescent="0.2">
      <c r="C3263" s="63"/>
    </row>
    <row r="3264" spans="3:3" x14ac:dyDescent="0.2">
      <c r="C3264" s="63"/>
    </row>
    <row r="3265" spans="3:3" x14ac:dyDescent="0.2">
      <c r="C3265" s="63"/>
    </row>
    <row r="3266" spans="3:3" x14ac:dyDescent="0.2">
      <c r="C3266" s="63"/>
    </row>
    <row r="3267" spans="3:3" x14ac:dyDescent="0.2">
      <c r="C3267" s="63"/>
    </row>
    <row r="3268" spans="3:3" x14ac:dyDescent="0.2">
      <c r="C3268" s="63"/>
    </row>
    <row r="3269" spans="3:3" x14ac:dyDescent="0.2">
      <c r="C3269" s="63"/>
    </row>
    <row r="3270" spans="3:3" x14ac:dyDescent="0.2">
      <c r="C3270" s="63"/>
    </row>
    <row r="3271" spans="3:3" x14ac:dyDescent="0.2">
      <c r="C3271" s="63"/>
    </row>
    <row r="3272" spans="3:3" x14ac:dyDescent="0.2">
      <c r="C3272" s="63"/>
    </row>
    <row r="3273" spans="3:3" x14ac:dyDescent="0.2">
      <c r="C3273" s="63"/>
    </row>
    <row r="3274" spans="3:3" x14ac:dyDescent="0.2">
      <c r="C3274" s="63"/>
    </row>
    <row r="3275" spans="3:3" x14ac:dyDescent="0.2">
      <c r="C3275" s="63"/>
    </row>
    <row r="3276" spans="3:3" x14ac:dyDescent="0.2">
      <c r="C3276" s="63"/>
    </row>
    <row r="3277" spans="3:3" x14ac:dyDescent="0.2">
      <c r="C3277" s="63"/>
    </row>
    <row r="3278" spans="3:3" x14ac:dyDescent="0.2">
      <c r="C3278" s="63"/>
    </row>
    <row r="3279" spans="3:3" x14ac:dyDescent="0.2">
      <c r="C3279" s="63"/>
    </row>
    <row r="3280" spans="3:3" x14ac:dyDescent="0.2">
      <c r="C3280" s="63"/>
    </row>
    <row r="3281" spans="3:3" x14ac:dyDescent="0.2">
      <c r="C3281" s="63"/>
    </row>
    <row r="3282" spans="3:3" x14ac:dyDescent="0.2">
      <c r="C3282" s="63"/>
    </row>
    <row r="3283" spans="3:3" x14ac:dyDescent="0.2">
      <c r="C3283" s="63"/>
    </row>
    <row r="3284" spans="3:3" x14ac:dyDescent="0.2">
      <c r="C3284" s="63"/>
    </row>
    <row r="3285" spans="3:3" x14ac:dyDescent="0.2">
      <c r="C3285" s="63"/>
    </row>
    <row r="3286" spans="3:3" x14ac:dyDescent="0.2">
      <c r="C3286" s="63"/>
    </row>
    <row r="3287" spans="3:3" x14ac:dyDescent="0.2">
      <c r="C3287" s="63"/>
    </row>
    <row r="3288" spans="3:3" x14ac:dyDescent="0.2">
      <c r="C3288" s="63"/>
    </row>
    <row r="3289" spans="3:3" x14ac:dyDescent="0.2">
      <c r="C3289" s="63"/>
    </row>
    <row r="3290" spans="3:3" x14ac:dyDescent="0.2">
      <c r="C3290" s="63"/>
    </row>
    <row r="3291" spans="3:3" x14ac:dyDescent="0.2">
      <c r="C3291" s="63"/>
    </row>
    <row r="3292" spans="3:3" x14ac:dyDescent="0.2">
      <c r="C3292" s="63"/>
    </row>
    <row r="3293" spans="3:3" x14ac:dyDescent="0.2">
      <c r="C3293" s="63"/>
    </row>
    <row r="3294" spans="3:3" x14ac:dyDescent="0.2">
      <c r="C3294" s="63"/>
    </row>
    <row r="3295" spans="3:3" x14ac:dyDescent="0.2">
      <c r="C3295" s="63"/>
    </row>
    <row r="3296" spans="3:3" x14ac:dyDescent="0.2">
      <c r="C3296" s="63"/>
    </row>
    <row r="3297" spans="3:3" x14ac:dyDescent="0.2">
      <c r="C3297" s="63"/>
    </row>
    <row r="3298" spans="3:3" x14ac:dyDescent="0.2">
      <c r="C3298" s="63"/>
    </row>
    <row r="3299" spans="3:3" x14ac:dyDescent="0.2">
      <c r="C3299" s="63"/>
    </row>
    <row r="3300" spans="3:3" x14ac:dyDescent="0.2">
      <c r="C3300" s="63"/>
    </row>
    <row r="3301" spans="3:3" x14ac:dyDescent="0.2">
      <c r="C3301" s="63"/>
    </row>
    <row r="3302" spans="3:3" x14ac:dyDescent="0.2">
      <c r="C3302" s="63"/>
    </row>
    <row r="3303" spans="3:3" x14ac:dyDescent="0.2">
      <c r="C3303" s="63"/>
    </row>
    <row r="3304" spans="3:3" x14ac:dyDescent="0.2">
      <c r="C3304" s="63"/>
    </row>
    <row r="3305" spans="3:3" x14ac:dyDescent="0.2">
      <c r="C3305" s="63"/>
    </row>
    <row r="3306" spans="3:3" x14ac:dyDescent="0.2">
      <c r="C3306" s="63"/>
    </row>
    <row r="3307" spans="3:3" x14ac:dyDescent="0.2">
      <c r="C3307" s="63"/>
    </row>
    <row r="3308" spans="3:3" x14ac:dyDescent="0.2">
      <c r="C3308" s="63"/>
    </row>
    <row r="3309" spans="3:3" x14ac:dyDescent="0.2">
      <c r="C3309" s="63"/>
    </row>
    <row r="3310" spans="3:3" x14ac:dyDescent="0.2">
      <c r="C3310" s="63"/>
    </row>
    <row r="3311" spans="3:3" x14ac:dyDescent="0.2">
      <c r="C3311" s="63"/>
    </row>
    <row r="3312" spans="3:3" x14ac:dyDescent="0.2">
      <c r="C3312" s="63"/>
    </row>
    <row r="3313" spans="3:3" x14ac:dyDescent="0.2">
      <c r="C3313" s="63"/>
    </row>
    <row r="3314" spans="3:3" x14ac:dyDescent="0.2">
      <c r="C3314" s="63"/>
    </row>
    <row r="3315" spans="3:3" x14ac:dyDescent="0.2">
      <c r="C3315" s="63"/>
    </row>
    <row r="3316" spans="3:3" x14ac:dyDescent="0.2">
      <c r="C3316" s="63"/>
    </row>
    <row r="3317" spans="3:3" x14ac:dyDescent="0.2">
      <c r="C3317" s="63"/>
    </row>
    <row r="3318" spans="3:3" x14ac:dyDescent="0.2">
      <c r="C3318" s="63"/>
    </row>
    <row r="3319" spans="3:3" x14ac:dyDescent="0.2">
      <c r="C3319" s="63"/>
    </row>
    <row r="3320" spans="3:3" x14ac:dyDescent="0.2">
      <c r="C3320" s="63"/>
    </row>
    <row r="3321" spans="3:3" x14ac:dyDescent="0.2">
      <c r="C3321" s="63"/>
    </row>
    <row r="3322" spans="3:3" x14ac:dyDescent="0.2">
      <c r="C3322" s="63"/>
    </row>
    <row r="3323" spans="3:3" x14ac:dyDescent="0.2">
      <c r="C3323" s="63"/>
    </row>
    <row r="3324" spans="3:3" x14ac:dyDescent="0.2">
      <c r="C3324" s="63"/>
    </row>
    <row r="3325" spans="3:3" x14ac:dyDescent="0.2">
      <c r="C3325" s="63"/>
    </row>
    <row r="3326" spans="3:3" x14ac:dyDescent="0.2">
      <c r="C3326" s="63"/>
    </row>
    <row r="3327" spans="3:3" x14ac:dyDescent="0.2">
      <c r="C3327" s="63"/>
    </row>
    <row r="3328" spans="3:3" x14ac:dyDescent="0.2">
      <c r="C3328" s="63"/>
    </row>
    <row r="3329" spans="3:3" x14ac:dyDescent="0.2">
      <c r="C3329" s="63"/>
    </row>
    <row r="3330" spans="3:3" x14ac:dyDescent="0.2">
      <c r="C3330" s="63"/>
    </row>
    <row r="3331" spans="3:3" x14ac:dyDescent="0.2">
      <c r="C3331" s="63"/>
    </row>
    <row r="3332" spans="3:3" x14ac:dyDescent="0.2">
      <c r="C3332" s="63"/>
    </row>
    <row r="3333" spans="3:3" x14ac:dyDescent="0.2">
      <c r="C3333" s="63"/>
    </row>
    <row r="3334" spans="3:3" x14ac:dyDescent="0.2">
      <c r="C3334" s="63"/>
    </row>
    <row r="3335" spans="3:3" x14ac:dyDescent="0.2">
      <c r="C3335" s="63"/>
    </row>
    <row r="3336" spans="3:3" x14ac:dyDescent="0.2">
      <c r="C3336" s="63"/>
    </row>
    <row r="3337" spans="3:3" x14ac:dyDescent="0.2">
      <c r="C3337" s="63"/>
    </row>
    <row r="3338" spans="3:3" x14ac:dyDescent="0.2">
      <c r="C3338" s="63"/>
    </row>
    <row r="3339" spans="3:3" x14ac:dyDescent="0.2">
      <c r="C3339" s="63"/>
    </row>
    <row r="3340" spans="3:3" x14ac:dyDescent="0.2">
      <c r="C3340" s="63"/>
    </row>
    <row r="3341" spans="3:3" x14ac:dyDescent="0.2">
      <c r="C3341" s="63"/>
    </row>
    <row r="3342" spans="3:3" x14ac:dyDescent="0.2">
      <c r="C3342" s="63"/>
    </row>
    <row r="3343" spans="3:3" x14ac:dyDescent="0.2">
      <c r="C3343" s="63"/>
    </row>
    <row r="3344" spans="3:3" x14ac:dyDescent="0.2">
      <c r="C3344" s="63"/>
    </row>
    <row r="3345" spans="3:3" x14ac:dyDescent="0.2">
      <c r="C3345" s="63"/>
    </row>
    <row r="3346" spans="3:3" x14ac:dyDescent="0.2">
      <c r="C3346" s="63"/>
    </row>
    <row r="3347" spans="3:3" x14ac:dyDescent="0.2">
      <c r="C3347" s="63"/>
    </row>
    <row r="3348" spans="3:3" x14ac:dyDescent="0.2">
      <c r="C3348" s="63"/>
    </row>
    <row r="3349" spans="3:3" x14ac:dyDescent="0.2">
      <c r="C3349" s="63"/>
    </row>
    <row r="3350" spans="3:3" x14ac:dyDescent="0.2">
      <c r="C3350" s="63"/>
    </row>
    <row r="3351" spans="3:3" x14ac:dyDescent="0.2">
      <c r="C3351" s="63"/>
    </row>
    <row r="3352" spans="3:3" x14ac:dyDescent="0.2">
      <c r="C3352" s="63"/>
    </row>
    <row r="3353" spans="3:3" x14ac:dyDescent="0.2">
      <c r="C3353" s="63"/>
    </row>
    <row r="3354" spans="3:3" x14ac:dyDescent="0.2">
      <c r="C3354" s="63"/>
    </row>
    <row r="3355" spans="3:3" x14ac:dyDescent="0.2">
      <c r="C3355" s="63"/>
    </row>
    <row r="3356" spans="3:3" x14ac:dyDescent="0.2">
      <c r="C3356" s="63"/>
    </row>
    <row r="3357" spans="3:3" x14ac:dyDescent="0.2">
      <c r="C3357" s="63"/>
    </row>
    <row r="3358" spans="3:3" x14ac:dyDescent="0.2">
      <c r="C3358" s="63"/>
    </row>
    <row r="3359" spans="3:3" x14ac:dyDescent="0.2">
      <c r="C3359" s="63"/>
    </row>
    <row r="3360" spans="3:3" x14ac:dyDescent="0.2">
      <c r="C3360" s="63"/>
    </row>
    <row r="3361" spans="3:3" x14ac:dyDescent="0.2">
      <c r="C3361" s="63"/>
    </row>
    <row r="3362" spans="3:3" x14ac:dyDescent="0.2">
      <c r="C3362" s="63"/>
    </row>
    <row r="3363" spans="3:3" x14ac:dyDescent="0.2">
      <c r="C3363" s="63"/>
    </row>
    <row r="3364" spans="3:3" x14ac:dyDescent="0.2">
      <c r="C3364" s="63"/>
    </row>
    <row r="3365" spans="3:3" x14ac:dyDescent="0.2">
      <c r="C3365" s="63"/>
    </row>
    <row r="3366" spans="3:3" x14ac:dyDescent="0.2">
      <c r="C3366" s="63"/>
    </row>
    <row r="3367" spans="3:3" x14ac:dyDescent="0.2">
      <c r="C3367" s="63"/>
    </row>
    <row r="3368" spans="3:3" x14ac:dyDescent="0.2">
      <c r="C3368" s="63"/>
    </row>
    <row r="3369" spans="3:3" x14ac:dyDescent="0.2">
      <c r="C3369" s="63"/>
    </row>
    <row r="3370" spans="3:3" x14ac:dyDescent="0.2">
      <c r="C3370" s="63"/>
    </row>
    <row r="3371" spans="3:3" x14ac:dyDescent="0.2">
      <c r="C3371" s="63"/>
    </row>
    <row r="3372" spans="3:3" x14ac:dyDescent="0.2">
      <c r="C3372" s="63"/>
    </row>
    <row r="3373" spans="3:3" x14ac:dyDescent="0.2">
      <c r="C3373" s="63"/>
    </row>
    <row r="3374" spans="3:3" x14ac:dyDescent="0.2">
      <c r="C3374" s="63"/>
    </row>
    <row r="3375" spans="3:3" x14ac:dyDescent="0.2">
      <c r="C3375" s="63"/>
    </row>
    <row r="3376" spans="3:3" x14ac:dyDescent="0.2">
      <c r="C3376" s="63"/>
    </row>
    <row r="3377" spans="3:3" x14ac:dyDescent="0.2">
      <c r="C3377" s="63"/>
    </row>
    <row r="3378" spans="3:3" x14ac:dyDescent="0.2">
      <c r="C3378" s="63"/>
    </row>
    <row r="3379" spans="3:3" x14ac:dyDescent="0.2">
      <c r="C3379" s="63"/>
    </row>
    <row r="3380" spans="3:3" x14ac:dyDescent="0.2">
      <c r="C3380" s="63"/>
    </row>
    <row r="3381" spans="3:3" x14ac:dyDescent="0.2">
      <c r="C3381" s="63"/>
    </row>
    <row r="3382" spans="3:3" x14ac:dyDescent="0.2">
      <c r="C3382" s="63"/>
    </row>
    <row r="3383" spans="3:3" x14ac:dyDescent="0.2">
      <c r="C3383" s="63"/>
    </row>
    <row r="3384" spans="3:3" x14ac:dyDescent="0.2">
      <c r="C3384" s="63"/>
    </row>
    <row r="3385" spans="3:3" x14ac:dyDescent="0.2">
      <c r="C3385" s="63"/>
    </row>
    <row r="3386" spans="3:3" x14ac:dyDescent="0.2">
      <c r="C3386" s="63"/>
    </row>
    <row r="3387" spans="3:3" x14ac:dyDescent="0.2">
      <c r="C3387" s="63"/>
    </row>
    <row r="3388" spans="3:3" x14ac:dyDescent="0.2">
      <c r="C3388" s="63"/>
    </row>
    <row r="3389" spans="3:3" x14ac:dyDescent="0.2">
      <c r="C3389" s="63"/>
    </row>
    <row r="3390" spans="3:3" x14ac:dyDescent="0.2">
      <c r="C3390" s="63"/>
    </row>
    <row r="3391" spans="3:3" x14ac:dyDescent="0.2">
      <c r="C3391" s="63"/>
    </row>
    <row r="3392" spans="3:3" x14ac:dyDescent="0.2">
      <c r="C3392" s="63"/>
    </row>
    <row r="3393" spans="3:3" x14ac:dyDescent="0.2">
      <c r="C3393" s="63"/>
    </row>
    <row r="3394" spans="3:3" x14ac:dyDescent="0.2">
      <c r="C3394" s="63"/>
    </row>
    <row r="3395" spans="3:3" x14ac:dyDescent="0.2">
      <c r="C3395" s="63"/>
    </row>
    <row r="3396" spans="3:3" x14ac:dyDescent="0.2">
      <c r="C3396" s="63"/>
    </row>
    <row r="3397" spans="3:3" x14ac:dyDescent="0.2">
      <c r="C3397" s="63"/>
    </row>
    <row r="3398" spans="3:3" x14ac:dyDescent="0.2">
      <c r="C3398" s="63"/>
    </row>
    <row r="3399" spans="3:3" x14ac:dyDescent="0.2">
      <c r="C3399" s="63"/>
    </row>
    <row r="3400" spans="3:3" x14ac:dyDescent="0.2">
      <c r="C3400" s="63"/>
    </row>
    <row r="3401" spans="3:3" x14ac:dyDescent="0.2">
      <c r="C3401" s="63"/>
    </row>
    <row r="3402" spans="3:3" x14ac:dyDescent="0.2">
      <c r="C3402" s="63"/>
    </row>
    <row r="3403" spans="3:3" x14ac:dyDescent="0.2">
      <c r="C3403" s="63"/>
    </row>
    <row r="3404" spans="3:3" x14ac:dyDescent="0.2">
      <c r="C3404" s="63"/>
    </row>
    <row r="3405" spans="3:3" x14ac:dyDescent="0.2">
      <c r="C3405" s="63"/>
    </row>
    <row r="3406" spans="3:3" x14ac:dyDescent="0.2">
      <c r="C3406" s="63"/>
    </row>
    <row r="3407" spans="3:3" x14ac:dyDescent="0.2">
      <c r="C3407" s="63"/>
    </row>
    <row r="3408" spans="3:3" x14ac:dyDescent="0.2">
      <c r="C3408" s="63"/>
    </row>
    <row r="3409" spans="3:3" x14ac:dyDescent="0.2">
      <c r="C3409" s="63"/>
    </row>
    <row r="3410" spans="3:3" x14ac:dyDescent="0.2">
      <c r="C3410" s="63"/>
    </row>
    <row r="3411" spans="3:3" x14ac:dyDescent="0.2">
      <c r="C3411" s="63"/>
    </row>
    <row r="3412" spans="3:3" x14ac:dyDescent="0.2">
      <c r="C3412" s="63"/>
    </row>
    <row r="3413" spans="3:3" x14ac:dyDescent="0.2">
      <c r="C3413" s="63"/>
    </row>
    <row r="3414" spans="3:3" x14ac:dyDescent="0.2">
      <c r="C3414" s="63"/>
    </row>
    <row r="3415" spans="3:3" x14ac:dyDescent="0.2">
      <c r="C3415" s="63"/>
    </row>
    <row r="3416" spans="3:3" x14ac:dyDescent="0.2">
      <c r="C3416" s="63"/>
    </row>
    <row r="3417" spans="3:3" x14ac:dyDescent="0.2">
      <c r="C3417" s="63"/>
    </row>
    <row r="3418" spans="3:3" x14ac:dyDescent="0.2">
      <c r="C3418" s="63"/>
    </row>
    <row r="3419" spans="3:3" x14ac:dyDescent="0.2">
      <c r="C3419" s="63"/>
    </row>
    <row r="3420" spans="3:3" x14ac:dyDescent="0.2">
      <c r="C3420" s="63"/>
    </row>
    <row r="3421" spans="3:3" x14ac:dyDescent="0.2">
      <c r="C3421" s="63"/>
    </row>
    <row r="3422" spans="3:3" x14ac:dyDescent="0.2">
      <c r="C3422" s="63"/>
    </row>
    <row r="3423" spans="3:3" x14ac:dyDescent="0.2">
      <c r="C3423" s="63"/>
    </row>
    <row r="3424" spans="3:3" x14ac:dyDescent="0.2">
      <c r="C3424" s="63"/>
    </row>
    <row r="3425" spans="3:3" x14ac:dyDescent="0.2">
      <c r="C3425" s="63"/>
    </row>
    <row r="3426" spans="3:3" x14ac:dyDescent="0.2">
      <c r="C3426" s="63"/>
    </row>
    <row r="3427" spans="3:3" x14ac:dyDescent="0.2">
      <c r="C3427" s="63"/>
    </row>
    <row r="3428" spans="3:3" x14ac:dyDescent="0.2">
      <c r="C3428" s="63"/>
    </row>
    <row r="3429" spans="3:3" x14ac:dyDescent="0.2">
      <c r="C3429" s="63"/>
    </row>
    <row r="3430" spans="3:3" x14ac:dyDescent="0.2">
      <c r="C3430" s="63"/>
    </row>
    <row r="3431" spans="3:3" x14ac:dyDescent="0.2">
      <c r="C3431" s="63"/>
    </row>
    <row r="3432" spans="3:3" x14ac:dyDescent="0.2">
      <c r="C3432" s="63"/>
    </row>
    <row r="3433" spans="3:3" x14ac:dyDescent="0.2">
      <c r="C3433" s="63"/>
    </row>
    <row r="3434" spans="3:3" x14ac:dyDescent="0.2">
      <c r="C3434" s="63"/>
    </row>
    <row r="3435" spans="3:3" x14ac:dyDescent="0.2">
      <c r="C3435" s="63"/>
    </row>
    <row r="3436" spans="3:3" x14ac:dyDescent="0.2">
      <c r="C3436" s="63"/>
    </row>
    <row r="3437" spans="3:3" x14ac:dyDescent="0.2">
      <c r="C3437" s="63"/>
    </row>
    <row r="3438" spans="3:3" x14ac:dyDescent="0.2">
      <c r="C3438" s="63"/>
    </row>
    <row r="3439" spans="3:3" x14ac:dyDescent="0.2">
      <c r="C3439" s="63"/>
    </row>
    <row r="3440" spans="3:3" x14ac:dyDescent="0.2">
      <c r="C3440" s="63"/>
    </row>
    <row r="3441" spans="3:3" x14ac:dyDescent="0.2">
      <c r="C3441" s="63"/>
    </row>
    <row r="3442" spans="3:3" x14ac:dyDescent="0.2">
      <c r="C3442" s="63"/>
    </row>
    <row r="3443" spans="3:3" x14ac:dyDescent="0.2">
      <c r="C3443" s="63"/>
    </row>
    <row r="3444" spans="3:3" x14ac:dyDescent="0.2">
      <c r="C3444" s="63"/>
    </row>
    <row r="3445" spans="3:3" x14ac:dyDescent="0.2">
      <c r="C3445" s="63"/>
    </row>
    <row r="3446" spans="3:3" x14ac:dyDescent="0.2">
      <c r="C3446" s="63"/>
    </row>
    <row r="3447" spans="3:3" x14ac:dyDescent="0.2">
      <c r="C3447" s="63"/>
    </row>
    <row r="3448" spans="3:3" x14ac:dyDescent="0.2">
      <c r="C3448" s="63"/>
    </row>
    <row r="3449" spans="3:3" x14ac:dyDescent="0.2">
      <c r="C3449" s="63"/>
    </row>
    <row r="3450" spans="3:3" x14ac:dyDescent="0.2">
      <c r="C3450" s="63"/>
    </row>
    <row r="3451" spans="3:3" x14ac:dyDescent="0.2">
      <c r="C3451" s="63"/>
    </row>
    <row r="3452" spans="3:3" x14ac:dyDescent="0.2">
      <c r="C3452" s="63"/>
    </row>
    <row r="3453" spans="3:3" x14ac:dyDescent="0.2">
      <c r="C3453" s="63"/>
    </row>
    <row r="3454" spans="3:3" x14ac:dyDescent="0.2">
      <c r="C3454" s="63"/>
    </row>
    <row r="3455" spans="3:3" x14ac:dyDescent="0.2">
      <c r="C3455" s="63"/>
    </row>
    <row r="3456" spans="3:3" x14ac:dyDescent="0.2">
      <c r="C3456" s="63"/>
    </row>
    <row r="3457" spans="3:3" x14ac:dyDescent="0.2">
      <c r="C3457" s="63"/>
    </row>
    <row r="3458" spans="3:3" x14ac:dyDescent="0.2">
      <c r="C3458" s="63"/>
    </row>
    <row r="3459" spans="3:3" x14ac:dyDescent="0.2">
      <c r="C3459" s="63"/>
    </row>
    <row r="3460" spans="3:3" x14ac:dyDescent="0.2">
      <c r="C3460" s="63"/>
    </row>
    <row r="3461" spans="3:3" x14ac:dyDescent="0.2">
      <c r="C3461" s="63"/>
    </row>
    <row r="3462" spans="3:3" x14ac:dyDescent="0.2">
      <c r="C3462" s="63"/>
    </row>
    <row r="3463" spans="3:3" x14ac:dyDescent="0.2">
      <c r="C3463" s="63"/>
    </row>
    <row r="3464" spans="3:3" x14ac:dyDescent="0.2">
      <c r="C3464" s="63"/>
    </row>
    <row r="3465" spans="3:3" x14ac:dyDescent="0.2">
      <c r="C3465" s="63"/>
    </row>
    <row r="3466" spans="3:3" x14ac:dyDescent="0.2">
      <c r="C3466" s="63"/>
    </row>
    <row r="3467" spans="3:3" x14ac:dyDescent="0.2">
      <c r="C3467" s="63"/>
    </row>
    <row r="3468" spans="3:3" x14ac:dyDescent="0.2">
      <c r="C3468" s="63"/>
    </row>
    <row r="3469" spans="3:3" x14ac:dyDescent="0.2">
      <c r="C3469" s="63"/>
    </row>
    <row r="3470" spans="3:3" x14ac:dyDescent="0.2">
      <c r="C3470" s="63"/>
    </row>
    <row r="3471" spans="3:3" x14ac:dyDescent="0.2">
      <c r="C3471" s="63"/>
    </row>
    <row r="3472" spans="3:3" x14ac:dyDescent="0.2">
      <c r="C3472" s="63"/>
    </row>
    <row r="3473" spans="3:3" x14ac:dyDescent="0.2">
      <c r="C3473" s="63"/>
    </row>
    <row r="3474" spans="3:3" x14ac:dyDescent="0.2">
      <c r="C3474" s="63"/>
    </row>
    <row r="3475" spans="3:3" x14ac:dyDescent="0.2">
      <c r="C3475" s="63"/>
    </row>
    <row r="3476" spans="3:3" x14ac:dyDescent="0.2">
      <c r="C3476" s="63"/>
    </row>
    <row r="3477" spans="3:3" x14ac:dyDescent="0.2">
      <c r="C3477" s="63"/>
    </row>
    <row r="3478" spans="3:3" x14ac:dyDescent="0.2">
      <c r="C3478" s="63"/>
    </row>
    <row r="3479" spans="3:3" x14ac:dyDescent="0.2">
      <c r="C3479" s="63"/>
    </row>
    <row r="3480" spans="3:3" x14ac:dyDescent="0.2">
      <c r="C3480" s="63"/>
    </row>
    <row r="3481" spans="3:3" x14ac:dyDescent="0.2">
      <c r="C3481" s="63"/>
    </row>
    <row r="3482" spans="3:3" x14ac:dyDescent="0.2">
      <c r="C3482" s="63"/>
    </row>
    <row r="3483" spans="3:3" x14ac:dyDescent="0.2">
      <c r="C3483" s="63"/>
    </row>
    <row r="3484" spans="3:3" x14ac:dyDescent="0.2">
      <c r="C3484" s="63"/>
    </row>
    <row r="3485" spans="3:3" x14ac:dyDescent="0.2">
      <c r="C3485" s="63"/>
    </row>
    <row r="3486" spans="3:3" x14ac:dyDescent="0.2">
      <c r="C3486" s="63"/>
    </row>
    <row r="3487" spans="3:3" x14ac:dyDescent="0.2">
      <c r="C3487" s="63"/>
    </row>
    <row r="3488" spans="3:3" x14ac:dyDescent="0.2">
      <c r="C3488" s="63"/>
    </row>
    <row r="3489" spans="3:3" x14ac:dyDescent="0.2">
      <c r="C3489" s="63"/>
    </row>
    <row r="3490" spans="3:3" x14ac:dyDescent="0.2">
      <c r="C3490" s="63"/>
    </row>
    <row r="3491" spans="3:3" x14ac:dyDescent="0.2">
      <c r="C3491" s="63"/>
    </row>
    <row r="3492" spans="3:3" x14ac:dyDescent="0.2">
      <c r="C3492" s="63"/>
    </row>
    <row r="3493" spans="3:3" x14ac:dyDescent="0.2">
      <c r="C3493" s="63"/>
    </row>
    <row r="3494" spans="3:3" x14ac:dyDescent="0.2">
      <c r="C3494" s="63"/>
    </row>
    <row r="3495" spans="3:3" x14ac:dyDescent="0.2">
      <c r="C3495" s="63"/>
    </row>
    <row r="3496" spans="3:3" x14ac:dyDescent="0.2">
      <c r="C3496" s="63"/>
    </row>
    <row r="3497" spans="3:3" x14ac:dyDescent="0.2">
      <c r="C3497" s="63"/>
    </row>
    <row r="3498" spans="3:3" x14ac:dyDescent="0.2">
      <c r="C3498" s="63"/>
    </row>
    <row r="3499" spans="3:3" x14ac:dyDescent="0.2">
      <c r="C3499" s="63"/>
    </row>
    <row r="3500" spans="3:3" x14ac:dyDescent="0.2">
      <c r="C3500" s="63"/>
    </row>
    <row r="3501" spans="3:3" x14ac:dyDescent="0.2">
      <c r="C3501" s="63"/>
    </row>
    <row r="3502" spans="3:3" x14ac:dyDescent="0.2">
      <c r="C3502" s="63"/>
    </row>
    <row r="3503" spans="3:3" x14ac:dyDescent="0.2">
      <c r="C3503" s="63"/>
    </row>
    <row r="3504" spans="3:3" x14ac:dyDescent="0.2">
      <c r="C3504" s="63"/>
    </row>
    <row r="3505" spans="3:3" x14ac:dyDescent="0.2">
      <c r="C3505" s="63"/>
    </row>
    <row r="3506" spans="3:3" x14ac:dyDescent="0.2">
      <c r="C3506" s="63"/>
    </row>
    <row r="3507" spans="3:3" x14ac:dyDescent="0.2">
      <c r="C3507" s="63"/>
    </row>
    <row r="3508" spans="3:3" x14ac:dyDescent="0.2">
      <c r="C3508" s="63"/>
    </row>
    <row r="3509" spans="3:3" x14ac:dyDescent="0.2">
      <c r="C3509" s="63"/>
    </row>
    <row r="3510" spans="3:3" x14ac:dyDescent="0.2">
      <c r="C3510" s="63"/>
    </row>
    <row r="3511" spans="3:3" x14ac:dyDescent="0.2">
      <c r="C3511" s="63"/>
    </row>
    <row r="3512" spans="3:3" x14ac:dyDescent="0.2">
      <c r="C3512" s="63"/>
    </row>
    <row r="3513" spans="3:3" x14ac:dyDescent="0.2">
      <c r="C3513" s="63"/>
    </row>
    <row r="3514" spans="3:3" x14ac:dyDescent="0.2">
      <c r="C3514" s="63"/>
    </row>
    <row r="3515" spans="3:3" x14ac:dyDescent="0.2">
      <c r="C3515" s="63"/>
    </row>
    <row r="3516" spans="3:3" x14ac:dyDescent="0.2">
      <c r="C3516" s="63"/>
    </row>
    <row r="3517" spans="3:3" x14ac:dyDescent="0.2">
      <c r="C3517" s="63"/>
    </row>
    <row r="3518" spans="3:3" x14ac:dyDescent="0.2">
      <c r="C3518" s="63"/>
    </row>
    <row r="3519" spans="3:3" x14ac:dyDescent="0.2">
      <c r="C3519" s="63"/>
    </row>
    <row r="3520" spans="3:3" x14ac:dyDescent="0.2">
      <c r="C3520" s="63"/>
    </row>
    <row r="3521" spans="3:3" x14ac:dyDescent="0.2">
      <c r="C3521" s="63"/>
    </row>
    <row r="3522" spans="3:3" x14ac:dyDescent="0.2">
      <c r="C3522" s="63"/>
    </row>
    <row r="3523" spans="3:3" x14ac:dyDescent="0.2">
      <c r="C3523" s="63"/>
    </row>
    <row r="3524" spans="3:3" x14ac:dyDescent="0.2">
      <c r="C3524" s="63"/>
    </row>
    <row r="3525" spans="3:3" x14ac:dyDescent="0.2">
      <c r="C3525" s="63"/>
    </row>
    <row r="3526" spans="3:3" x14ac:dyDescent="0.2">
      <c r="C3526" s="63"/>
    </row>
    <row r="3527" spans="3:3" x14ac:dyDescent="0.2">
      <c r="C3527" s="63"/>
    </row>
    <row r="3528" spans="3:3" x14ac:dyDescent="0.2">
      <c r="C3528" s="63"/>
    </row>
    <row r="3529" spans="3:3" x14ac:dyDescent="0.2">
      <c r="C3529" s="63"/>
    </row>
    <row r="3530" spans="3:3" x14ac:dyDescent="0.2">
      <c r="C3530" s="63"/>
    </row>
    <row r="3531" spans="3:3" x14ac:dyDescent="0.2">
      <c r="C3531" s="63"/>
    </row>
    <row r="3532" spans="3:3" x14ac:dyDescent="0.2">
      <c r="C3532" s="63"/>
    </row>
    <row r="3533" spans="3:3" x14ac:dyDescent="0.2">
      <c r="C3533" s="63"/>
    </row>
    <row r="3534" spans="3:3" x14ac:dyDescent="0.2">
      <c r="C3534" s="63"/>
    </row>
    <row r="3535" spans="3:3" x14ac:dyDescent="0.2">
      <c r="C3535" s="63"/>
    </row>
    <row r="3536" spans="3:3" x14ac:dyDescent="0.2">
      <c r="C3536" s="63"/>
    </row>
    <row r="3537" spans="3:3" x14ac:dyDescent="0.2">
      <c r="C3537" s="63"/>
    </row>
    <row r="3538" spans="3:3" x14ac:dyDescent="0.2">
      <c r="C3538" s="63"/>
    </row>
    <row r="3539" spans="3:3" x14ac:dyDescent="0.2">
      <c r="C3539" s="63"/>
    </row>
    <row r="3540" spans="3:3" x14ac:dyDescent="0.2">
      <c r="C3540" s="63"/>
    </row>
    <row r="3541" spans="3:3" x14ac:dyDescent="0.2">
      <c r="C3541" s="63"/>
    </row>
    <row r="3542" spans="3:3" x14ac:dyDescent="0.2">
      <c r="C3542" s="63"/>
    </row>
    <row r="3543" spans="3:3" x14ac:dyDescent="0.2">
      <c r="C3543" s="63"/>
    </row>
    <row r="3544" spans="3:3" x14ac:dyDescent="0.2">
      <c r="C3544" s="63"/>
    </row>
    <row r="3545" spans="3:3" x14ac:dyDescent="0.2">
      <c r="C3545" s="63"/>
    </row>
    <row r="3546" spans="3:3" x14ac:dyDescent="0.2">
      <c r="C3546" s="63"/>
    </row>
    <row r="3547" spans="3:3" x14ac:dyDescent="0.2">
      <c r="C3547" s="63"/>
    </row>
    <row r="3548" spans="3:3" x14ac:dyDescent="0.2">
      <c r="C3548" s="63"/>
    </row>
    <row r="3549" spans="3:3" x14ac:dyDescent="0.2">
      <c r="C3549" s="63"/>
    </row>
    <row r="3550" spans="3:3" x14ac:dyDescent="0.2">
      <c r="C3550" s="63"/>
    </row>
    <row r="3551" spans="3:3" x14ac:dyDescent="0.2">
      <c r="C3551" s="63"/>
    </row>
    <row r="3552" spans="3:3" x14ac:dyDescent="0.2">
      <c r="C3552" s="63"/>
    </row>
    <row r="3553" spans="3:3" x14ac:dyDescent="0.2">
      <c r="C3553" s="63"/>
    </row>
    <row r="3554" spans="3:3" x14ac:dyDescent="0.2">
      <c r="C3554" s="63"/>
    </row>
    <row r="3555" spans="3:3" x14ac:dyDescent="0.2">
      <c r="C3555" s="63"/>
    </row>
    <row r="3556" spans="3:3" x14ac:dyDescent="0.2">
      <c r="C3556" s="63"/>
    </row>
    <row r="3557" spans="3:3" x14ac:dyDescent="0.2">
      <c r="C3557" s="63"/>
    </row>
    <row r="3558" spans="3:3" x14ac:dyDescent="0.2">
      <c r="C3558" s="63"/>
    </row>
    <row r="3559" spans="3:3" x14ac:dyDescent="0.2">
      <c r="C3559" s="63"/>
    </row>
    <row r="3560" spans="3:3" x14ac:dyDescent="0.2">
      <c r="C3560" s="63"/>
    </row>
    <row r="3561" spans="3:3" x14ac:dyDescent="0.2">
      <c r="C3561" s="63"/>
    </row>
    <row r="3562" spans="3:3" x14ac:dyDescent="0.2">
      <c r="C3562" s="63"/>
    </row>
    <row r="3563" spans="3:3" x14ac:dyDescent="0.2">
      <c r="C3563" s="63"/>
    </row>
    <row r="3564" spans="3:3" x14ac:dyDescent="0.2">
      <c r="C3564" s="63"/>
    </row>
    <row r="3565" spans="3:3" x14ac:dyDescent="0.2">
      <c r="C3565" s="63"/>
    </row>
    <row r="3566" spans="3:3" x14ac:dyDescent="0.2">
      <c r="C3566" s="63"/>
    </row>
    <row r="3567" spans="3:3" x14ac:dyDescent="0.2">
      <c r="C3567" s="63"/>
    </row>
    <row r="3568" spans="3:3" x14ac:dyDescent="0.2">
      <c r="C3568" s="63"/>
    </row>
    <row r="3569" spans="3:3" x14ac:dyDescent="0.2">
      <c r="C3569" s="63"/>
    </row>
    <row r="3570" spans="3:3" x14ac:dyDescent="0.2">
      <c r="C3570" s="63"/>
    </row>
    <row r="3571" spans="3:3" x14ac:dyDescent="0.2">
      <c r="C3571" s="63"/>
    </row>
    <row r="3572" spans="3:3" x14ac:dyDescent="0.2">
      <c r="C3572" s="63"/>
    </row>
    <row r="3573" spans="3:3" x14ac:dyDescent="0.2">
      <c r="C3573" s="63"/>
    </row>
    <row r="3574" spans="3:3" x14ac:dyDescent="0.2">
      <c r="C3574" s="63"/>
    </row>
    <row r="3575" spans="3:3" x14ac:dyDescent="0.2">
      <c r="C3575" s="63"/>
    </row>
    <row r="3576" spans="3:3" x14ac:dyDescent="0.2">
      <c r="C3576" s="63"/>
    </row>
    <row r="3577" spans="3:3" x14ac:dyDescent="0.2">
      <c r="C3577" s="63"/>
    </row>
    <row r="3578" spans="3:3" x14ac:dyDescent="0.2">
      <c r="C3578" s="63"/>
    </row>
    <row r="3579" spans="3:3" x14ac:dyDescent="0.2">
      <c r="C3579" s="63"/>
    </row>
    <row r="3580" spans="3:3" x14ac:dyDescent="0.2">
      <c r="C3580" s="63"/>
    </row>
    <row r="3581" spans="3:3" x14ac:dyDescent="0.2">
      <c r="C3581" s="63"/>
    </row>
    <row r="3582" spans="3:3" x14ac:dyDescent="0.2">
      <c r="C3582" s="63"/>
    </row>
    <row r="3583" spans="3:3" x14ac:dyDescent="0.2">
      <c r="C3583" s="63"/>
    </row>
    <row r="3584" spans="3:3" x14ac:dyDescent="0.2">
      <c r="C3584" s="63"/>
    </row>
    <row r="3585" spans="3:3" x14ac:dyDescent="0.2">
      <c r="C3585" s="63"/>
    </row>
    <row r="3586" spans="3:3" x14ac:dyDescent="0.2">
      <c r="C3586" s="63"/>
    </row>
    <row r="3587" spans="3:3" x14ac:dyDescent="0.2">
      <c r="C3587" s="63"/>
    </row>
    <row r="3588" spans="3:3" x14ac:dyDescent="0.2">
      <c r="C3588" s="63"/>
    </row>
    <row r="3589" spans="3:3" x14ac:dyDescent="0.2">
      <c r="C3589" s="63"/>
    </row>
    <row r="3590" spans="3:3" x14ac:dyDescent="0.2">
      <c r="C3590" s="63"/>
    </row>
    <row r="3591" spans="3:3" x14ac:dyDescent="0.2">
      <c r="C3591" s="63"/>
    </row>
    <row r="3592" spans="3:3" x14ac:dyDescent="0.2">
      <c r="C3592" s="63"/>
    </row>
    <row r="3593" spans="3:3" x14ac:dyDescent="0.2">
      <c r="C3593" s="63"/>
    </row>
    <row r="3594" spans="3:3" x14ac:dyDescent="0.2">
      <c r="C3594" s="63"/>
    </row>
    <row r="3595" spans="3:3" x14ac:dyDescent="0.2">
      <c r="C3595" s="63"/>
    </row>
    <row r="3596" spans="3:3" x14ac:dyDescent="0.2">
      <c r="C3596" s="63"/>
    </row>
    <row r="3597" spans="3:3" x14ac:dyDescent="0.2">
      <c r="C3597" s="63"/>
    </row>
    <row r="3598" spans="3:3" x14ac:dyDescent="0.2">
      <c r="C3598" s="63"/>
    </row>
    <row r="3599" spans="3:3" x14ac:dyDescent="0.2">
      <c r="C3599" s="63"/>
    </row>
    <row r="3600" spans="3:3" x14ac:dyDescent="0.2">
      <c r="C3600" s="63"/>
    </row>
    <row r="3601" spans="3:3" x14ac:dyDescent="0.2">
      <c r="C3601" s="63"/>
    </row>
    <row r="3602" spans="3:3" x14ac:dyDescent="0.2">
      <c r="C3602" s="63"/>
    </row>
    <row r="3603" spans="3:3" x14ac:dyDescent="0.2">
      <c r="C3603" s="63"/>
    </row>
    <row r="3604" spans="3:3" x14ac:dyDescent="0.2">
      <c r="C3604" s="63"/>
    </row>
    <row r="3605" spans="3:3" x14ac:dyDescent="0.2">
      <c r="C3605" s="63"/>
    </row>
    <row r="3606" spans="3:3" x14ac:dyDescent="0.2">
      <c r="C3606" s="63"/>
    </row>
    <row r="3607" spans="3:3" x14ac:dyDescent="0.2">
      <c r="C3607" s="63"/>
    </row>
    <row r="3608" spans="3:3" x14ac:dyDescent="0.2">
      <c r="C3608" s="63"/>
    </row>
    <row r="3609" spans="3:3" x14ac:dyDescent="0.2">
      <c r="C3609" s="63"/>
    </row>
    <row r="3610" spans="3:3" x14ac:dyDescent="0.2">
      <c r="C3610" s="63"/>
    </row>
    <row r="3611" spans="3:3" x14ac:dyDescent="0.2">
      <c r="C3611" s="63"/>
    </row>
    <row r="3612" spans="3:3" x14ac:dyDescent="0.2">
      <c r="C3612" s="63"/>
    </row>
    <row r="3613" spans="3:3" x14ac:dyDescent="0.2">
      <c r="C3613" s="63"/>
    </row>
    <row r="3614" spans="3:3" x14ac:dyDescent="0.2">
      <c r="C3614" s="63"/>
    </row>
    <row r="3615" spans="3:3" x14ac:dyDescent="0.2">
      <c r="C3615" s="63"/>
    </row>
    <row r="3616" spans="3:3" x14ac:dyDescent="0.2">
      <c r="C3616" s="63"/>
    </row>
    <row r="3617" spans="3:3" x14ac:dyDescent="0.2">
      <c r="C3617" s="63"/>
    </row>
    <row r="3618" spans="3:3" x14ac:dyDescent="0.2">
      <c r="C3618" s="63"/>
    </row>
    <row r="3619" spans="3:3" x14ac:dyDescent="0.2">
      <c r="C3619" s="63"/>
    </row>
    <row r="3620" spans="3:3" x14ac:dyDescent="0.2">
      <c r="C3620" s="63"/>
    </row>
    <row r="3621" spans="3:3" x14ac:dyDescent="0.2">
      <c r="C3621" s="63"/>
    </row>
    <row r="3622" spans="3:3" x14ac:dyDescent="0.2">
      <c r="C3622" s="63"/>
    </row>
    <row r="3623" spans="3:3" x14ac:dyDescent="0.2">
      <c r="C3623" s="63"/>
    </row>
    <row r="3624" spans="3:3" x14ac:dyDescent="0.2">
      <c r="C3624" s="63"/>
    </row>
    <row r="3625" spans="3:3" x14ac:dyDescent="0.2">
      <c r="C3625" s="63"/>
    </row>
    <row r="3626" spans="3:3" x14ac:dyDescent="0.2">
      <c r="C3626" s="63"/>
    </row>
    <row r="3627" spans="3:3" x14ac:dyDescent="0.2">
      <c r="C3627" s="63"/>
    </row>
    <row r="3628" spans="3:3" x14ac:dyDescent="0.2">
      <c r="C3628" s="63"/>
    </row>
    <row r="3629" spans="3:3" x14ac:dyDescent="0.2">
      <c r="C3629" s="63"/>
    </row>
    <row r="3630" spans="3:3" x14ac:dyDescent="0.2">
      <c r="C3630" s="63"/>
    </row>
    <row r="3631" spans="3:3" x14ac:dyDescent="0.2">
      <c r="C3631" s="63"/>
    </row>
    <row r="3632" spans="3:3" x14ac:dyDescent="0.2">
      <c r="C3632" s="63"/>
    </row>
    <row r="3633" spans="3:3" x14ac:dyDescent="0.2">
      <c r="C3633" s="63"/>
    </row>
    <row r="3634" spans="3:3" x14ac:dyDescent="0.2">
      <c r="C3634" s="63"/>
    </row>
    <row r="3635" spans="3:3" x14ac:dyDescent="0.2">
      <c r="C3635" s="63"/>
    </row>
    <row r="3636" spans="3:3" x14ac:dyDescent="0.2">
      <c r="C3636" s="63"/>
    </row>
    <row r="3637" spans="3:3" x14ac:dyDescent="0.2">
      <c r="C3637" s="63"/>
    </row>
    <row r="3638" spans="3:3" x14ac:dyDescent="0.2">
      <c r="C3638" s="63"/>
    </row>
    <row r="3639" spans="3:3" x14ac:dyDescent="0.2">
      <c r="C3639" s="63"/>
    </row>
    <row r="3640" spans="3:3" x14ac:dyDescent="0.2">
      <c r="C3640" s="63"/>
    </row>
    <row r="3641" spans="3:3" x14ac:dyDescent="0.2">
      <c r="C3641" s="63"/>
    </row>
    <row r="3642" spans="3:3" x14ac:dyDescent="0.2">
      <c r="C3642" s="63"/>
    </row>
    <row r="3643" spans="3:3" x14ac:dyDescent="0.2">
      <c r="C3643" s="63"/>
    </row>
    <row r="3644" spans="3:3" x14ac:dyDescent="0.2">
      <c r="C3644" s="63"/>
    </row>
    <row r="3645" spans="3:3" x14ac:dyDescent="0.2">
      <c r="C3645" s="63"/>
    </row>
    <row r="3646" spans="3:3" x14ac:dyDescent="0.2">
      <c r="C3646" s="63"/>
    </row>
    <row r="3647" spans="3:3" x14ac:dyDescent="0.2">
      <c r="C3647" s="63"/>
    </row>
    <row r="3648" spans="3:3" x14ac:dyDescent="0.2">
      <c r="C3648" s="63"/>
    </row>
    <row r="3649" spans="3:3" x14ac:dyDescent="0.2">
      <c r="C3649" s="63"/>
    </row>
    <row r="3650" spans="3:3" x14ac:dyDescent="0.2">
      <c r="C3650" s="63"/>
    </row>
    <row r="3651" spans="3:3" x14ac:dyDescent="0.2">
      <c r="C3651" s="63"/>
    </row>
    <row r="3652" spans="3:3" x14ac:dyDescent="0.2">
      <c r="C3652" s="63"/>
    </row>
    <row r="3653" spans="3:3" x14ac:dyDescent="0.2">
      <c r="C3653" s="63"/>
    </row>
    <row r="3654" spans="3:3" x14ac:dyDescent="0.2">
      <c r="C3654" s="63"/>
    </row>
    <row r="3655" spans="3:3" x14ac:dyDescent="0.2">
      <c r="C3655" s="63"/>
    </row>
    <row r="3656" spans="3:3" x14ac:dyDescent="0.2">
      <c r="C3656" s="63"/>
    </row>
    <row r="3657" spans="3:3" x14ac:dyDescent="0.2">
      <c r="C3657" s="63"/>
    </row>
    <row r="3658" spans="3:3" x14ac:dyDescent="0.2">
      <c r="C3658" s="63"/>
    </row>
    <row r="3659" spans="3:3" x14ac:dyDescent="0.2">
      <c r="C3659" s="63"/>
    </row>
    <row r="3660" spans="3:3" x14ac:dyDescent="0.2">
      <c r="C3660" s="63"/>
    </row>
    <row r="3661" spans="3:3" x14ac:dyDescent="0.2">
      <c r="C3661" s="63"/>
    </row>
    <row r="3662" spans="3:3" x14ac:dyDescent="0.2">
      <c r="C3662" s="63"/>
    </row>
    <row r="3663" spans="3:3" x14ac:dyDescent="0.2">
      <c r="C3663" s="63"/>
    </row>
    <row r="3664" spans="3:3" x14ac:dyDescent="0.2">
      <c r="C3664" s="63"/>
    </row>
    <row r="3665" spans="3:3" x14ac:dyDescent="0.2">
      <c r="C3665" s="63"/>
    </row>
    <row r="3666" spans="3:3" x14ac:dyDescent="0.2">
      <c r="C3666" s="63"/>
    </row>
    <row r="3667" spans="3:3" x14ac:dyDescent="0.2">
      <c r="C3667" s="63"/>
    </row>
    <row r="3668" spans="3:3" x14ac:dyDescent="0.2">
      <c r="C3668" s="63"/>
    </row>
    <row r="3669" spans="3:3" x14ac:dyDescent="0.2">
      <c r="C3669" s="63"/>
    </row>
    <row r="3670" spans="3:3" x14ac:dyDescent="0.2">
      <c r="C3670" s="63"/>
    </row>
    <row r="3671" spans="3:3" x14ac:dyDescent="0.2">
      <c r="C3671" s="63"/>
    </row>
    <row r="3672" spans="3:3" x14ac:dyDescent="0.2">
      <c r="C3672" s="63"/>
    </row>
    <row r="3673" spans="3:3" x14ac:dyDescent="0.2">
      <c r="C3673" s="63"/>
    </row>
    <row r="3674" spans="3:3" x14ac:dyDescent="0.2">
      <c r="C3674" s="63"/>
    </row>
    <row r="3675" spans="3:3" x14ac:dyDescent="0.2">
      <c r="C3675" s="63"/>
    </row>
    <row r="3676" spans="3:3" x14ac:dyDescent="0.2">
      <c r="C3676" s="63"/>
    </row>
    <row r="3677" spans="3:3" x14ac:dyDescent="0.2">
      <c r="C3677" s="63"/>
    </row>
    <row r="3678" spans="3:3" x14ac:dyDescent="0.2">
      <c r="C3678" s="63"/>
    </row>
    <row r="3679" spans="3:3" x14ac:dyDescent="0.2">
      <c r="C3679" s="63"/>
    </row>
    <row r="3680" spans="3:3" x14ac:dyDescent="0.2">
      <c r="C3680" s="63"/>
    </row>
    <row r="3681" spans="3:3" x14ac:dyDescent="0.2">
      <c r="C3681" s="63"/>
    </row>
    <row r="3682" spans="3:3" x14ac:dyDescent="0.2">
      <c r="C3682" s="63"/>
    </row>
    <row r="3683" spans="3:3" x14ac:dyDescent="0.2">
      <c r="C3683" s="63"/>
    </row>
    <row r="3684" spans="3:3" x14ac:dyDescent="0.2">
      <c r="C3684" s="63"/>
    </row>
    <row r="3685" spans="3:3" x14ac:dyDescent="0.2">
      <c r="C3685" s="63"/>
    </row>
    <row r="3686" spans="3:3" x14ac:dyDescent="0.2">
      <c r="C3686" s="63"/>
    </row>
    <row r="3687" spans="3:3" x14ac:dyDescent="0.2">
      <c r="C3687" s="63"/>
    </row>
    <row r="3688" spans="3:3" x14ac:dyDescent="0.2">
      <c r="C3688" s="63"/>
    </row>
    <row r="3689" spans="3:3" x14ac:dyDescent="0.2">
      <c r="C3689" s="63"/>
    </row>
    <row r="3690" spans="3:3" x14ac:dyDescent="0.2">
      <c r="C3690" s="63"/>
    </row>
    <row r="3691" spans="3:3" x14ac:dyDescent="0.2">
      <c r="C3691" s="63"/>
    </row>
    <row r="3692" spans="3:3" x14ac:dyDescent="0.2">
      <c r="C3692" s="63"/>
    </row>
    <row r="3693" spans="3:3" x14ac:dyDescent="0.2">
      <c r="C3693" s="63"/>
    </row>
    <row r="3694" spans="3:3" x14ac:dyDescent="0.2">
      <c r="C3694" s="63"/>
    </row>
    <row r="3695" spans="3:3" x14ac:dyDescent="0.2">
      <c r="C3695" s="63"/>
    </row>
    <row r="3696" spans="3:3" x14ac:dyDescent="0.2">
      <c r="C3696" s="63"/>
    </row>
    <row r="3697" spans="3:3" x14ac:dyDescent="0.2">
      <c r="C3697" s="63"/>
    </row>
    <row r="3698" spans="3:3" x14ac:dyDescent="0.2">
      <c r="C3698" s="63"/>
    </row>
    <row r="3699" spans="3:3" x14ac:dyDescent="0.2">
      <c r="C3699" s="63"/>
    </row>
    <row r="3700" spans="3:3" x14ac:dyDescent="0.2">
      <c r="C3700" s="63"/>
    </row>
    <row r="3701" spans="3:3" x14ac:dyDescent="0.2">
      <c r="C3701" s="63"/>
    </row>
    <row r="3702" spans="3:3" x14ac:dyDescent="0.2">
      <c r="C3702" s="63"/>
    </row>
    <row r="3703" spans="3:3" x14ac:dyDescent="0.2">
      <c r="C3703" s="63"/>
    </row>
    <row r="3704" spans="3:3" x14ac:dyDescent="0.2">
      <c r="C3704" s="63"/>
    </row>
    <row r="3705" spans="3:3" x14ac:dyDescent="0.2">
      <c r="C3705" s="63"/>
    </row>
    <row r="3706" spans="3:3" x14ac:dyDescent="0.2">
      <c r="C3706" s="63"/>
    </row>
    <row r="3707" spans="3:3" x14ac:dyDescent="0.2">
      <c r="C3707" s="63"/>
    </row>
    <row r="3708" spans="3:3" x14ac:dyDescent="0.2">
      <c r="C3708" s="63"/>
    </row>
    <row r="3709" spans="3:3" x14ac:dyDescent="0.2">
      <c r="C3709" s="63"/>
    </row>
    <row r="3710" spans="3:3" x14ac:dyDescent="0.2">
      <c r="C3710" s="63"/>
    </row>
    <row r="3711" spans="3:3" x14ac:dyDescent="0.2">
      <c r="C3711" s="63"/>
    </row>
    <row r="3712" spans="3:3" x14ac:dyDescent="0.2">
      <c r="C3712" s="63"/>
    </row>
    <row r="3713" spans="3:3" x14ac:dyDescent="0.2">
      <c r="C3713" s="63"/>
    </row>
    <row r="3714" spans="3:3" x14ac:dyDescent="0.2">
      <c r="C3714" s="63"/>
    </row>
    <row r="3715" spans="3:3" x14ac:dyDescent="0.2">
      <c r="C3715" s="63"/>
    </row>
    <row r="3716" spans="3:3" x14ac:dyDescent="0.2">
      <c r="C3716" s="63"/>
    </row>
    <row r="3717" spans="3:3" x14ac:dyDescent="0.2">
      <c r="C3717" s="63"/>
    </row>
    <row r="3718" spans="3:3" x14ac:dyDescent="0.2">
      <c r="C3718" s="63"/>
    </row>
    <row r="3719" spans="3:3" x14ac:dyDescent="0.2">
      <c r="C3719" s="63"/>
    </row>
    <row r="3720" spans="3:3" x14ac:dyDescent="0.2">
      <c r="C3720" s="63"/>
    </row>
    <row r="3721" spans="3:3" x14ac:dyDescent="0.2">
      <c r="C3721" s="63"/>
    </row>
    <row r="3722" spans="3:3" x14ac:dyDescent="0.2">
      <c r="C3722" s="63"/>
    </row>
    <row r="3723" spans="3:3" x14ac:dyDescent="0.2">
      <c r="C3723" s="63"/>
    </row>
    <row r="3724" spans="3:3" x14ac:dyDescent="0.2">
      <c r="C3724" s="63"/>
    </row>
    <row r="3725" spans="3:3" x14ac:dyDescent="0.2">
      <c r="C3725" s="63"/>
    </row>
    <row r="3726" spans="3:3" x14ac:dyDescent="0.2">
      <c r="C3726" s="63"/>
    </row>
    <row r="3727" spans="3:3" x14ac:dyDescent="0.2">
      <c r="C3727" s="63"/>
    </row>
    <row r="3728" spans="3:3" x14ac:dyDescent="0.2">
      <c r="C3728" s="63"/>
    </row>
    <row r="3729" spans="3:3" x14ac:dyDescent="0.2">
      <c r="C3729" s="63"/>
    </row>
    <row r="3730" spans="3:3" x14ac:dyDescent="0.2">
      <c r="C3730" s="63"/>
    </row>
    <row r="3731" spans="3:3" x14ac:dyDescent="0.2">
      <c r="C3731" s="63"/>
    </row>
    <row r="3732" spans="3:3" x14ac:dyDescent="0.2">
      <c r="C3732" s="63"/>
    </row>
    <row r="3733" spans="3:3" x14ac:dyDescent="0.2">
      <c r="C3733" s="63"/>
    </row>
    <row r="3734" spans="3:3" x14ac:dyDescent="0.2">
      <c r="C3734" s="63"/>
    </row>
    <row r="3735" spans="3:3" x14ac:dyDescent="0.2">
      <c r="C3735" s="63"/>
    </row>
    <row r="3736" spans="3:3" x14ac:dyDescent="0.2">
      <c r="C3736" s="63"/>
    </row>
    <row r="3737" spans="3:3" x14ac:dyDescent="0.2">
      <c r="C3737" s="63"/>
    </row>
    <row r="3738" spans="3:3" x14ac:dyDescent="0.2">
      <c r="C3738" s="63"/>
    </row>
    <row r="3739" spans="3:3" x14ac:dyDescent="0.2">
      <c r="C3739" s="63"/>
    </row>
    <row r="3740" spans="3:3" x14ac:dyDescent="0.2">
      <c r="C3740" s="63"/>
    </row>
    <row r="3741" spans="3:3" x14ac:dyDescent="0.2">
      <c r="C3741" s="63"/>
    </row>
    <row r="3742" spans="3:3" x14ac:dyDescent="0.2">
      <c r="C3742" s="63"/>
    </row>
    <row r="3743" spans="3:3" x14ac:dyDescent="0.2">
      <c r="C3743" s="63"/>
    </row>
    <row r="3744" spans="3:3" x14ac:dyDescent="0.2">
      <c r="C3744" s="63"/>
    </row>
    <row r="3745" spans="3:3" x14ac:dyDescent="0.2">
      <c r="C3745" s="63"/>
    </row>
    <row r="3746" spans="3:3" x14ac:dyDescent="0.2">
      <c r="C3746" s="63"/>
    </row>
    <row r="3747" spans="3:3" x14ac:dyDescent="0.2">
      <c r="C3747" s="63"/>
    </row>
    <row r="3748" spans="3:3" x14ac:dyDescent="0.2">
      <c r="C3748" s="63"/>
    </row>
    <row r="3749" spans="3:3" x14ac:dyDescent="0.2">
      <c r="C3749" s="63"/>
    </row>
    <row r="3750" spans="3:3" x14ac:dyDescent="0.2">
      <c r="C3750" s="63"/>
    </row>
    <row r="3751" spans="3:3" x14ac:dyDescent="0.2">
      <c r="C3751" s="63"/>
    </row>
    <row r="3752" spans="3:3" x14ac:dyDescent="0.2">
      <c r="C3752" s="63"/>
    </row>
    <row r="3753" spans="3:3" x14ac:dyDescent="0.2">
      <c r="C3753" s="63"/>
    </row>
    <row r="3754" spans="3:3" x14ac:dyDescent="0.2">
      <c r="C3754" s="63"/>
    </row>
    <row r="3755" spans="3:3" x14ac:dyDescent="0.2">
      <c r="C3755" s="63"/>
    </row>
    <row r="3756" spans="3:3" x14ac:dyDescent="0.2">
      <c r="C3756" s="63"/>
    </row>
    <row r="3757" spans="3:3" x14ac:dyDescent="0.2">
      <c r="C3757" s="63"/>
    </row>
    <row r="3758" spans="3:3" x14ac:dyDescent="0.2">
      <c r="C3758" s="63"/>
    </row>
    <row r="3759" spans="3:3" x14ac:dyDescent="0.2">
      <c r="C3759" s="63"/>
    </row>
    <row r="3760" spans="3:3" x14ac:dyDescent="0.2">
      <c r="C3760" s="63"/>
    </row>
    <row r="3761" spans="3:3" x14ac:dyDescent="0.2">
      <c r="C3761" s="63"/>
    </row>
    <row r="3762" spans="3:3" x14ac:dyDescent="0.2">
      <c r="C3762" s="63"/>
    </row>
    <row r="3763" spans="3:3" x14ac:dyDescent="0.2">
      <c r="C3763" s="63"/>
    </row>
    <row r="3764" spans="3:3" x14ac:dyDescent="0.2">
      <c r="C3764" s="63"/>
    </row>
    <row r="3765" spans="3:3" x14ac:dyDescent="0.2">
      <c r="C3765" s="63"/>
    </row>
    <row r="3766" spans="3:3" x14ac:dyDescent="0.2">
      <c r="C3766" s="63"/>
    </row>
    <row r="3767" spans="3:3" x14ac:dyDescent="0.2">
      <c r="C3767" s="63"/>
    </row>
    <row r="3768" spans="3:3" x14ac:dyDescent="0.2">
      <c r="C3768" s="63"/>
    </row>
    <row r="3769" spans="3:3" x14ac:dyDescent="0.2">
      <c r="C3769" s="63"/>
    </row>
    <row r="3770" spans="3:3" x14ac:dyDescent="0.2">
      <c r="C3770" s="63"/>
    </row>
    <row r="3771" spans="3:3" x14ac:dyDescent="0.2">
      <c r="C3771" s="63"/>
    </row>
    <row r="3772" spans="3:3" x14ac:dyDescent="0.2">
      <c r="C3772" s="63"/>
    </row>
    <row r="3773" spans="3:3" x14ac:dyDescent="0.2">
      <c r="C3773" s="63"/>
    </row>
    <row r="3774" spans="3:3" x14ac:dyDescent="0.2">
      <c r="C3774" s="63"/>
    </row>
    <row r="3775" spans="3:3" x14ac:dyDescent="0.2">
      <c r="C3775" s="63"/>
    </row>
    <row r="3776" spans="3:3" x14ac:dyDescent="0.2">
      <c r="C3776" s="63"/>
    </row>
    <row r="3777" spans="3:3" x14ac:dyDescent="0.2">
      <c r="C3777" s="63"/>
    </row>
    <row r="3778" spans="3:3" x14ac:dyDescent="0.2">
      <c r="C3778" s="63"/>
    </row>
    <row r="3779" spans="3:3" x14ac:dyDescent="0.2">
      <c r="C3779" s="63"/>
    </row>
    <row r="3780" spans="3:3" x14ac:dyDescent="0.2">
      <c r="C3780" s="63"/>
    </row>
    <row r="3781" spans="3:3" x14ac:dyDescent="0.2">
      <c r="C3781" s="63"/>
    </row>
    <row r="3782" spans="3:3" x14ac:dyDescent="0.2">
      <c r="C3782" s="63"/>
    </row>
    <row r="3783" spans="3:3" x14ac:dyDescent="0.2">
      <c r="C3783" s="63"/>
    </row>
    <row r="3784" spans="3:3" x14ac:dyDescent="0.2">
      <c r="C3784" s="63"/>
    </row>
    <row r="3785" spans="3:3" x14ac:dyDescent="0.2">
      <c r="C3785" s="63"/>
    </row>
    <row r="3786" spans="3:3" x14ac:dyDescent="0.2">
      <c r="C3786" s="63"/>
    </row>
    <row r="3787" spans="3:3" x14ac:dyDescent="0.2">
      <c r="C3787" s="63"/>
    </row>
    <row r="3788" spans="3:3" x14ac:dyDescent="0.2">
      <c r="C3788" s="63"/>
    </row>
    <row r="3789" spans="3:3" x14ac:dyDescent="0.2">
      <c r="C3789" s="63"/>
    </row>
    <row r="3790" spans="3:3" x14ac:dyDescent="0.2">
      <c r="C3790" s="63"/>
    </row>
    <row r="3791" spans="3:3" x14ac:dyDescent="0.2">
      <c r="C3791" s="63"/>
    </row>
    <row r="3792" spans="3:3" x14ac:dyDescent="0.2">
      <c r="C3792" s="63"/>
    </row>
    <row r="3793" spans="3:3" x14ac:dyDescent="0.2">
      <c r="C3793" s="63"/>
    </row>
    <row r="3794" spans="3:3" x14ac:dyDescent="0.2">
      <c r="C3794" s="63"/>
    </row>
    <row r="3795" spans="3:3" x14ac:dyDescent="0.2">
      <c r="C3795" s="63"/>
    </row>
    <row r="3796" spans="3:3" x14ac:dyDescent="0.2">
      <c r="C3796" s="63"/>
    </row>
    <row r="3797" spans="3:3" x14ac:dyDescent="0.2">
      <c r="C3797" s="63"/>
    </row>
    <row r="3798" spans="3:3" x14ac:dyDescent="0.2">
      <c r="C3798" s="63"/>
    </row>
    <row r="3799" spans="3:3" x14ac:dyDescent="0.2">
      <c r="C3799" s="63"/>
    </row>
    <row r="3800" spans="3:3" x14ac:dyDescent="0.2">
      <c r="C3800" s="63"/>
    </row>
    <row r="3801" spans="3:3" x14ac:dyDescent="0.2">
      <c r="C3801" s="63"/>
    </row>
    <row r="3802" spans="3:3" x14ac:dyDescent="0.2">
      <c r="C3802" s="63"/>
    </row>
    <row r="3803" spans="3:3" x14ac:dyDescent="0.2">
      <c r="C3803" s="63"/>
    </row>
    <row r="3804" spans="3:3" x14ac:dyDescent="0.2">
      <c r="C3804" s="63"/>
    </row>
    <row r="3805" spans="3:3" x14ac:dyDescent="0.2">
      <c r="C3805" s="63"/>
    </row>
    <row r="3806" spans="3:3" x14ac:dyDescent="0.2">
      <c r="C3806" s="63"/>
    </row>
    <row r="3807" spans="3:3" x14ac:dyDescent="0.2">
      <c r="C3807" s="63"/>
    </row>
    <row r="3808" spans="3:3" x14ac:dyDescent="0.2">
      <c r="C3808" s="63"/>
    </row>
    <row r="3809" spans="3:3" x14ac:dyDescent="0.2">
      <c r="C3809" s="63"/>
    </row>
    <row r="3810" spans="3:3" x14ac:dyDescent="0.2">
      <c r="C3810" s="63"/>
    </row>
    <row r="3811" spans="3:3" x14ac:dyDescent="0.2">
      <c r="C3811" s="63"/>
    </row>
    <row r="3812" spans="3:3" x14ac:dyDescent="0.2">
      <c r="C3812" s="63"/>
    </row>
    <row r="3813" spans="3:3" x14ac:dyDescent="0.2">
      <c r="C3813" s="63"/>
    </row>
    <row r="3814" spans="3:3" x14ac:dyDescent="0.2">
      <c r="C3814" s="63"/>
    </row>
    <row r="3815" spans="3:3" x14ac:dyDescent="0.2">
      <c r="C3815" s="63"/>
    </row>
    <row r="3816" spans="3:3" x14ac:dyDescent="0.2">
      <c r="C3816" s="63"/>
    </row>
    <row r="3817" spans="3:3" x14ac:dyDescent="0.2">
      <c r="C3817" s="63"/>
    </row>
    <row r="3818" spans="3:3" x14ac:dyDescent="0.2">
      <c r="C3818" s="63"/>
    </row>
    <row r="3819" spans="3:3" x14ac:dyDescent="0.2">
      <c r="C3819" s="63"/>
    </row>
    <row r="3820" spans="3:3" x14ac:dyDescent="0.2">
      <c r="C3820" s="63"/>
    </row>
    <row r="3821" spans="3:3" x14ac:dyDescent="0.2">
      <c r="C3821" s="63"/>
    </row>
    <row r="3822" spans="3:3" x14ac:dyDescent="0.2">
      <c r="C3822" s="63"/>
    </row>
    <row r="3823" spans="3:3" x14ac:dyDescent="0.2">
      <c r="C3823" s="63"/>
    </row>
    <row r="3824" spans="3:3" x14ac:dyDescent="0.2">
      <c r="C3824" s="63"/>
    </row>
    <row r="3825" spans="3:3" x14ac:dyDescent="0.2">
      <c r="C3825" s="63"/>
    </row>
    <row r="3826" spans="3:3" x14ac:dyDescent="0.2">
      <c r="C3826" s="63"/>
    </row>
    <row r="3827" spans="3:3" x14ac:dyDescent="0.2">
      <c r="C3827" s="63"/>
    </row>
    <row r="3828" spans="3:3" x14ac:dyDescent="0.2">
      <c r="C3828" s="63"/>
    </row>
    <row r="3829" spans="3:3" x14ac:dyDescent="0.2">
      <c r="C3829" s="63"/>
    </row>
    <row r="3830" spans="3:3" x14ac:dyDescent="0.2">
      <c r="C3830" s="63"/>
    </row>
    <row r="3831" spans="3:3" x14ac:dyDescent="0.2">
      <c r="C3831" s="63"/>
    </row>
    <row r="3832" spans="3:3" x14ac:dyDescent="0.2">
      <c r="C3832" s="63"/>
    </row>
    <row r="3833" spans="3:3" x14ac:dyDescent="0.2">
      <c r="C3833" s="63"/>
    </row>
    <row r="3834" spans="3:3" x14ac:dyDescent="0.2">
      <c r="C3834" s="63"/>
    </row>
    <row r="3835" spans="3:3" x14ac:dyDescent="0.2">
      <c r="C3835" s="63"/>
    </row>
    <row r="3836" spans="3:3" x14ac:dyDescent="0.2">
      <c r="C3836" s="63"/>
    </row>
    <row r="3837" spans="3:3" x14ac:dyDescent="0.2">
      <c r="C3837" s="63"/>
    </row>
    <row r="3838" spans="3:3" x14ac:dyDescent="0.2">
      <c r="C3838" s="63"/>
    </row>
    <row r="3839" spans="3:3" x14ac:dyDescent="0.2">
      <c r="C3839" s="63"/>
    </row>
    <row r="3840" spans="3:3" x14ac:dyDescent="0.2">
      <c r="C3840" s="63"/>
    </row>
    <row r="3841" spans="3:3" x14ac:dyDescent="0.2">
      <c r="C3841" s="63"/>
    </row>
    <row r="3842" spans="3:3" x14ac:dyDescent="0.2">
      <c r="C3842" s="63"/>
    </row>
    <row r="3843" spans="3:3" x14ac:dyDescent="0.2">
      <c r="C3843" s="63"/>
    </row>
    <row r="3844" spans="3:3" x14ac:dyDescent="0.2">
      <c r="C3844" s="63"/>
    </row>
    <row r="3845" spans="3:3" x14ac:dyDescent="0.2">
      <c r="C3845" s="63"/>
    </row>
    <row r="3846" spans="3:3" x14ac:dyDescent="0.2">
      <c r="C3846" s="63"/>
    </row>
    <row r="3847" spans="3:3" x14ac:dyDescent="0.2">
      <c r="C3847" s="63"/>
    </row>
    <row r="3848" spans="3:3" x14ac:dyDescent="0.2">
      <c r="C3848" s="63"/>
    </row>
    <row r="3849" spans="3:3" x14ac:dyDescent="0.2">
      <c r="C3849" s="63"/>
    </row>
    <row r="3850" spans="3:3" x14ac:dyDescent="0.2">
      <c r="C3850" s="63"/>
    </row>
    <row r="3851" spans="3:3" x14ac:dyDescent="0.2">
      <c r="C3851" s="63"/>
    </row>
    <row r="3852" spans="3:3" x14ac:dyDescent="0.2">
      <c r="C3852" s="63"/>
    </row>
    <row r="3853" spans="3:3" x14ac:dyDescent="0.2">
      <c r="C3853" s="63"/>
    </row>
    <row r="3854" spans="3:3" x14ac:dyDescent="0.2">
      <c r="C3854" s="63"/>
    </row>
    <row r="3855" spans="3:3" x14ac:dyDescent="0.2">
      <c r="C3855" s="63"/>
    </row>
    <row r="3856" spans="3:3" x14ac:dyDescent="0.2">
      <c r="C3856" s="63"/>
    </row>
    <row r="3857" spans="3:3" x14ac:dyDescent="0.2">
      <c r="C3857" s="63"/>
    </row>
    <row r="3858" spans="3:3" x14ac:dyDescent="0.2">
      <c r="C3858" s="63"/>
    </row>
    <row r="3859" spans="3:3" x14ac:dyDescent="0.2">
      <c r="C3859" s="63"/>
    </row>
    <row r="3860" spans="3:3" x14ac:dyDescent="0.2">
      <c r="C3860" s="63"/>
    </row>
    <row r="3861" spans="3:3" x14ac:dyDescent="0.2">
      <c r="C3861" s="63"/>
    </row>
    <row r="3862" spans="3:3" x14ac:dyDescent="0.2">
      <c r="C3862" s="63"/>
    </row>
    <row r="3863" spans="3:3" x14ac:dyDescent="0.2">
      <c r="C3863" s="63"/>
    </row>
    <row r="3864" spans="3:3" x14ac:dyDescent="0.2">
      <c r="C3864" s="63"/>
    </row>
    <row r="3865" spans="3:3" x14ac:dyDescent="0.2">
      <c r="C3865" s="63"/>
    </row>
    <row r="3866" spans="3:3" x14ac:dyDescent="0.2">
      <c r="C3866" s="63"/>
    </row>
    <row r="3867" spans="3:3" x14ac:dyDescent="0.2">
      <c r="C3867" s="63"/>
    </row>
    <row r="3868" spans="3:3" x14ac:dyDescent="0.2">
      <c r="C3868" s="63"/>
    </row>
    <row r="3869" spans="3:3" x14ac:dyDescent="0.2">
      <c r="C3869" s="63"/>
    </row>
    <row r="3870" spans="3:3" x14ac:dyDescent="0.2">
      <c r="C3870" s="63"/>
    </row>
    <row r="3871" spans="3:3" x14ac:dyDescent="0.2">
      <c r="C3871" s="63"/>
    </row>
    <row r="3872" spans="3:3" x14ac:dyDescent="0.2">
      <c r="C3872" s="63"/>
    </row>
    <row r="3873" spans="3:3" x14ac:dyDescent="0.2">
      <c r="C3873" s="63"/>
    </row>
    <row r="3874" spans="3:3" x14ac:dyDescent="0.2">
      <c r="C3874" s="63"/>
    </row>
    <row r="3875" spans="3:3" x14ac:dyDescent="0.2">
      <c r="C3875" s="63"/>
    </row>
    <row r="3876" spans="3:3" x14ac:dyDescent="0.2">
      <c r="C3876" s="63"/>
    </row>
    <row r="3877" spans="3:3" x14ac:dyDescent="0.2">
      <c r="C3877" s="63"/>
    </row>
    <row r="3878" spans="3:3" x14ac:dyDescent="0.2">
      <c r="C3878" s="63"/>
    </row>
    <row r="3879" spans="3:3" x14ac:dyDescent="0.2">
      <c r="C3879" s="63"/>
    </row>
    <row r="3880" spans="3:3" x14ac:dyDescent="0.2">
      <c r="C3880" s="63"/>
    </row>
    <row r="3881" spans="3:3" x14ac:dyDescent="0.2">
      <c r="C3881" s="63"/>
    </row>
    <row r="3882" spans="3:3" x14ac:dyDescent="0.2">
      <c r="C3882" s="63"/>
    </row>
    <row r="3883" spans="3:3" x14ac:dyDescent="0.2">
      <c r="C3883" s="63"/>
    </row>
    <row r="3884" spans="3:3" x14ac:dyDescent="0.2">
      <c r="C3884" s="63"/>
    </row>
    <row r="3885" spans="3:3" x14ac:dyDescent="0.2">
      <c r="C3885" s="63"/>
    </row>
    <row r="3886" spans="3:3" x14ac:dyDescent="0.2">
      <c r="C3886" s="63"/>
    </row>
    <row r="3887" spans="3:3" x14ac:dyDescent="0.2">
      <c r="C3887" s="63"/>
    </row>
    <row r="3888" spans="3:3" x14ac:dyDescent="0.2">
      <c r="C3888" s="63"/>
    </row>
    <row r="3889" spans="3:3" x14ac:dyDescent="0.2">
      <c r="C3889" s="63"/>
    </row>
    <row r="3890" spans="3:3" x14ac:dyDescent="0.2">
      <c r="C3890" s="63"/>
    </row>
    <row r="3891" spans="3:3" x14ac:dyDescent="0.2">
      <c r="C3891" s="63"/>
    </row>
    <row r="3892" spans="3:3" x14ac:dyDescent="0.2">
      <c r="C3892" s="63"/>
    </row>
    <row r="3893" spans="3:3" x14ac:dyDescent="0.2">
      <c r="C3893" s="63"/>
    </row>
    <row r="3894" spans="3:3" x14ac:dyDescent="0.2">
      <c r="C3894" s="63"/>
    </row>
    <row r="3895" spans="3:3" x14ac:dyDescent="0.2">
      <c r="C3895" s="63"/>
    </row>
    <row r="3896" spans="3:3" x14ac:dyDescent="0.2">
      <c r="C3896" s="63"/>
    </row>
    <row r="3897" spans="3:3" x14ac:dyDescent="0.2">
      <c r="C3897" s="63"/>
    </row>
    <row r="3898" spans="3:3" x14ac:dyDescent="0.2">
      <c r="C3898" s="63"/>
    </row>
    <row r="3899" spans="3:3" x14ac:dyDescent="0.2">
      <c r="C3899" s="63"/>
    </row>
    <row r="3900" spans="3:3" x14ac:dyDescent="0.2">
      <c r="C3900" s="63"/>
    </row>
    <row r="3901" spans="3:3" x14ac:dyDescent="0.2">
      <c r="C3901" s="63"/>
    </row>
    <row r="3902" spans="3:3" x14ac:dyDescent="0.2">
      <c r="C3902" s="63"/>
    </row>
    <row r="3903" spans="3:3" x14ac:dyDescent="0.2">
      <c r="C3903" s="63"/>
    </row>
    <row r="3904" spans="3:3" x14ac:dyDescent="0.2">
      <c r="C3904" s="63"/>
    </row>
    <row r="3905" spans="3:3" x14ac:dyDescent="0.2">
      <c r="C3905" s="63"/>
    </row>
    <row r="3906" spans="3:3" x14ac:dyDescent="0.2">
      <c r="C3906" s="63"/>
    </row>
    <row r="3907" spans="3:3" x14ac:dyDescent="0.2">
      <c r="C3907" s="63"/>
    </row>
    <row r="3908" spans="3:3" x14ac:dyDescent="0.2">
      <c r="C3908" s="63"/>
    </row>
    <row r="3909" spans="3:3" x14ac:dyDescent="0.2">
      <c r="C3909" s="63"/>
    </row>
    <row r="3910" spans="3:3" x14ac:dyDescent="0.2">
      <c r="C3910" s="63"/>
    </row>
    <row r="3911" spans="3:3" x14ac:dyDescent="0.2">
      <c r="C3911" s="63"/>
    </row>
    <row r="3912" spans="3:3" x14ac:dyDescent="0.2">
      <c r="C3912" s="63"/>
    </row>
    <row r="3913" spans="3:3" x14ac:dyDescent="0.2">
      <c r="C3913" s="63"/>
    </row>
    <row r="3914" spans="3:3" x14ac:dyDescent="0.2">
      <c r="C3914" s="63"/>
    </row>
    <row r="3915" spans="3:3" x14ac:dyDescent="0.2">
      <c r="C3915" s="63"/>
    </row>
    <row r="3916" spans="3:3" x14ac:dyDescent="0.2">
      <c r="C3916" s="63"/>
    </row>
    <row r="3917" spans="3:3" x14ac:dyDescent="0.2">
      <c r="C3917" s="63"/>
    </row>
    <row r="3918" spans="3:3" x14ac:dyDescent="0.2">
      <c r="C3918" s="63"/>
    </row>
    <row r="3919" spans="3:3" x14ac:dyDescent="0.2">
      <c r="C3919" s="63"/>
    </row>
    <row r="3920" spans="3:3" x14ac:dyDescent="0.2">
      <c r="C3920" s="63"/>
    </row>
    <row r="3921" spans="3:3" x14ac:dyDescent="0.2">
      <c r="C3921" s="63"/>
    </row>
    <row r="3922" spans="3:3" x14ac:dyDescent="0.2">
      <c r="C3922" s="63"/>
    </row>
    <row r="3923" spans="3:3" x14ac:dyDescent="0.2">
      <c r="C3923" s="63"/>
    </row>
    <row r="3924" spans="3:3" x14ac:dyDescent="0.2">
      <c r="C3924" s="63"/>
    </row>
    <row r="3925" spans="3:3" x14ac:dyDescent="0.2">
      <c r="C3925" s="63"/>
    </row>
    <row r="3926" spans="3:3" x14ac:dyDescent="0.2">
      <c r="C3926" s="63"/>
    </row>
    <row r="3927" spans="3:3" x14ac:dyDescent="0.2">
      <c r="C3927" s="63"/>
    </row>
    <row r="3928" spans="3:3" x14ac:dyDescent="0.2">
      <c r="C3928" s="63"/>
    </row>
    <row r="3929" spans="3:3" x14ac:dyDescent="0.2">
      <c r="C3929" s="63"/>
    </row>
    <row r="3930" spans="3:3" x14ac:dyDescent="0.2">
      <c r="C3930" s="63"/>
    </row>
    <row r="3931" spans="3:3" x14ac:dyDescent="0.2">
      <c r="C3931" s="63"/>
    </row>
    <row r="3932" spans="3:3" x14ac:dyDescent="0.2">
      <c r="C3932" s="63"/>
    </row>
    <row r="3933" spans="3:3" x14ac:dyDescent="0.2">
      <c r="C3933" s="63"/>
    </row>
    <row r="3934" spans="3:3" x14ac:dyDescent="0.2">
      <c r="C3934" s="63"/>
    </row>
    <row r="3935" spans="3:3" x14ac:dyDescent="0.2">
      <c r="C3935" s="63"/>
    </row>
    <row r="3936" spans="3:3" x14ac:dyDescent="0.2">
      <c r="C3936" s="63"/>
    </row>
    <row r="3937" spans="3:3" x14ac:dyDescent="0.2">
      <c r="C3937" s="63"/>
    </row>
    <row r="3938" spans="3:3" x14ac:dyDescent="0.2">
      <c r="C3938" s="63"/>
    </row>
    <row r="3939" spans="3:3" x14ac:dyDescent="0.2">
      <c r="C3939" s="63"/>
    </row>
    <row r="3940" spans="3:3" x14ac:dyDescent="0.2">
      <c r="C3940" s="63"/>
    </row>
    <row r="3941" spans="3:3" x14ac:dyDescent="0.2">
      <c r="C3941" s="63"/>
    </row>
    <row r="3942" spans="3:3" x14ac:dyDescent="0.2">
      <c r="C3942" s="63"/>
    </row>
    <row r="3943" spans="3:3" x14ac:dyDescent="0.2">
      <c r="C3943" s="63"/>
    </row>
    <row r="3944" spans="3:3" x14ac:dyDescent="0.2">
      <c r="C3944" s="63"/>
    </row>
    <row r="3945" spans="3:3" x14ac:dyDescent="0.2">
      <c r="C3945" s="63"/>
    </row>
    <row r="3946" spans="3:3" x14ac:dyDescent="0.2">
      <c r="C3946" s="63"/>
    </row>
    <row r="3947" spans="3:3" x14ac:dyDescent="0.2">
      <c r="C3947" s="63"/>
    </row>
    <row r="3948" spans="3:3" x14ac:dyDescent="0.2">
      <c r="C3948" s="63"/>
    </row>
    <row r="3949" spans="3:3" x14ac:dyDescent="0.2">
      <c r="C3949" s="63"/>
    </row>
    <row r="3950" spans="3:3" x14ac:dyDescent="0.2">
      <c r="C3950" s="63"/>
    </row>
    <row r="3951" spans="3:3" x14ac:dyDescent="0.2">
      <c r="C3951" s="63"/>
    </row>
    <row r="3952" spans="3:3" x14ac:dyDescent="0.2">
      <c r="C3952" s="63"/>
    </row>
    <row r="3953" spans="3:3" x14ac:dyDescent="0.2">
      <c r="C3953" s="63"/>
    </row>
    <row r="3954" spans="3:3" x14ac:dyDescent="0.2">
      <c r="C3954" s="63"/>
    </row>
    <row r="3955" spans="3:3" x14ac:dyDescent="0.2">
      <c r="C3955" s="63"/>
    </row>
    <row r="3956" spans="3:3" x14ac:dyDescent="0.2">
      <c r="C3956" s="63"/>
    </row>
    <row r="3957" spans="3:3" x14ac:dyDescent="0.2">
      <c r="C3957" s="63"/>
    </row>
    <row r="3958" spans="3:3" x14ac:dyDescent="0.2">
      <c r="C3958" s="63"/>
    </row>
    <row r="3959" spans="3:3" x14ac:dyDescent="0.2">
      <c r="C3959" s="63"/>
    </row>
    <row r="3960" spans="3:3" x14ac:dyDescent="0.2">
      <c r="C3960" s="63"/>
    </row>
    <row r="3961" spans="3:3" x14ac:dyDescent="0.2">
      <c r="C3961" s="63"/>
    </row>
    <row r="3962" spans="3:3" x14ac:dyDescent="0.2">
      <c r="C3962" s="63"/>
    </row>
    <row r="3963" spans="3:3" x14ac:dyDescent="0.2">
      <c r="C3963" s="63"/>
    </row>
    <row r="3964" spans="3:3" x14ac:dyDescent="0.2">
      <c r="C3964" s="63"/>
    </row>
    <row r="3965" spans="3:3" x14ac:dyDescent="0.2">
      <c r="C3965" s="63"/>
    </row>
    <row r="3966" spans="3:3" x14ac:dyDescent="0.2">
      <c r="C3966" s="63"/>
    </row>
    <row r="3967" spans="3:3" x14ac:dyDescent="0.2">
      <c r="C3967" s="63"/>
    </row>
    <row r="3968" spans="3:3" x14ac:dyDescent="0.2">
      <c r="C3968" s="63"/>
    </row>
    <row r="3969" spans="3:3" x14ac:dyDescent="0.2">
      <c r="C3969" s="63"/>
    </row>
    <row r="3970" spans="3:3" x14ac:dyDescent="0.2">
      <c r="C3970" s="63"/>
    </row>
    <row r="3971" spans="3:3" x14ac:dyDescent="0.2">
      <c r="C3971" s="63"/>
    </row>
    <row r="3972" spans="3:3" x14ac:dyDescent="0.2">
      <c r="C3972" s="63"/>
    </row>
    <row r="3973" spans="3:3" x14ac:dyDescent="0.2">
      <c r="C3973" s="63"/>
    </row>
    <row r="3974" spans="3:3" x14ac:dyDescent="0.2">
      <c r="C3974" s="63"/>
    </row>
    <row r="3975" spans="3:3" x14ac:dyDescent="0.2">
      <c r="C3975" s="63"/>
    </row>
    <row r="3976" spans="3:3" x14ac:dyDescent="0.2">
      <c r="C3976" s="63"/>
    </row>
    <row r="3977" spans="3:3" x14ac:dyDescent="0.2">
      <c r="C3977" s="63"/>
    </row>
    <row r="3978" spans="3:3" x14ac:dyDescent="0.2">
      <c r="C3978" s="63"/>
    </row>
    <row r="3979" spans="3:3" x14ac:dyDescent="0.2">
      <c r="C3979" s="63"/>
    </row>
    <row r="3980" spans="3:3" x14ac:dyDescent="0.2">
      <c r="C3980" s="63"/>
    </row>
    <row r="3981" spans="3:3" x14ac:dyDescent="0.2">
      <c r="C3981" s="63"/>
    </row>
    <row r="3982" spans="3:3" x14ac:dyDescent="0.2">
      <c r="C3982" s="63"/>
    </row>
    <row r="3983" spans="3:3" x14ac:dyDescent="0.2">
      <c r="C3983" s="63"/>
    </row>
    <row r="3984" spans="3:3" x14ac:dyDescent="0.2">
      <c r="C3984" s="63"/>
    </row>
    <row r="3985" spans="3:3" x14ac:dyDescent="0.2">
      <c r="C3985" s="63"/>
    </row>
    <row r="3986" spans="3:3" x14ac:dyDescent="0.2">
      <c r="C3986" s="63"/>
    </row>
    <row r="3987" spans="3:3" x14ac:dyDescent="0.2">
      <c r="C3987" s="63"/>
    </row>
    <row r="3988" spans="3:3" x14ac:dyDescent="0.2">
      <c r="C3988" s="63"/>
    </row>
    <row r="3989" spans="3:3" x14ac:dyDescent="0.2">
      <c r="C3989" s="63"/>
    </row>
    <row r="3990" spans="3:3" x14ac:dyDescent="0.2">
      <c r="C3990" s="63"/>
    </row>
    <row r="3991" spans="3:3" x14ac:dyDescent="0.2">
      <c r="C3991" s="63"/>
    </row>
    <row r="3992" spans="3:3" x14ac:dyDescent="0.2">
      <c r="C3992" s="63"/>
    </row>
    <row r="3993" spans="3:3" x14ac:dyDescent="0.2">
      <c r="C3993" s="63"/>
    </row>
    <row r="3994" spans="3:3" x14ac:dyDescent="0.2">
      <c r="C3994" s="63"/>
    </row>
    <row r="3995" spans="3:3" x14ac:dyDescent="0.2">
      <c r="C3995" s="63"/>
    </row>
    <row r="3996" spans="3:3" x14ac:dyDescent="0.2">
      <c r="C3996" s="63"/>
    </row>
    <row r="3997" spans="3:3" x14ac:dyDescent="0.2">
      <c r="C3997" s="63"/>
    </row>
    <row r="3998" spans="3:3" x14ac:dyDescent="0.2">
      <c r="C3998" s="63"/>
    </row>
    <row r="3999" spans="3:3" x14ac:dyDescent="0.2">
      <c r="C3999" s="63"/>
    </row>
    <row r="4000" spans="3:3" x14ac:dyDescent="0.2">
      <c r="C4000" s="63"/>
    </row>
    <row r="4001" spans="3:3" x14ac:dyDescent="0.2">
      <c r="C4001" s="63"/>
    </row>
    <row r="4002" spans="3:3" x14ac:dyDescent="0.2">
      <c r="C4002" s="63"/>
    </row>
    <row r="4003" spans="3:3" x14ac:dyDescent="0.2">
      <c r="C4003" s="63"/>
    </row>
    <row r="4004" spans="3:3" x14ac:dyDescent="0.2">
      <c r="C4004" s="63"/>
    </row>
    <row r="4005" spans="3:3" x14ac:dyDescent="0.2">
      <c r="C4005" s="63"/>
    </row>
    <row r="4006" spans="3:3" x14ac:dyDescent="0.2">
      <c r="C4006" s="63"/>
    </row>
    <row r="4007" spans="3:3" x14ac:dyDescent="0.2">
      <c r="C4007" s="63"/>
    </row>
    <row r="4008" spans="3:3" x14ac:dyDescent="0.2">
      <c r="C4008" s="63"/>
    </row>
    <row r="4009" spans="3:3" x14ac:dyDescent="0.2">
      <c r="C4009" s="63"/>
    </row>
    <row r="4010" spans="3:3" x14ac:dyDescent="0.2">
      <c r="C4010" s="63"/>
    </row>
    <row r="4011" spans="3:3" x14ac:dyDescent="0.2">
      <c r="C4011" s="63"/>
    </row>
    <row r="4012" spans="3:3" x14ac:dyDescent="0.2">
      <c r="C4012" s="63"/>
    </row>
    <row r="4013" spans="3:3" x14ac:dyDescent="0.2">
      <c r="C4013" s="63"/>
    </row>
    <row r="4014" spans="3:3" x14ac:dyDescent="0.2">
      <c r="C4014" s="63"/>
    </row>
    <row r="4015" spans="3:3" x14ac:dyDescent="0.2">
      <c r="C4015" s="63"/>
    </row>
    <row r="4016" spans="3:3" x14ac:dyDescent="0.2">
      <c r="C4016" s="63"/>
    </row>
    <row r="4017" spans="3:3" x14ac:dyDescent="0.2">
      <c r="C4017" s="63"/>
    </row>
    <row r="4018" spans="3:3" x14ac:dyDescent="0.2">
      <c r="C4018" s="63"/>
    </row>
    <row r="4019" spans="3:3" x14ac:dyDescent="0.2">
      <c r="C4019" s="63"/>
    </row>
    <row r="4020" spans="3:3" x14ac:dyDescent="0.2">
      <c r="C4020" s="63"/>
    </row>
    <row r="4021" spans="3:3" x14ac:dyDescent="0.2">
      <c r="C4021" s="63"/>
    </row>
    <row r="4022" spans="3:3" x14ac:dyDescent="0.2">
      <c r="C4022" s="63"/>
    </row>
    <row r="4023" spans="3:3" x14ac:dyDescent="0.2">
      <c r="C4023" s="63"/>
    </row>
    <row r="4024" spans="3:3" x14ac:dyDescent="0.2">
      <c r="C4024" s="63"/>
    </row>
    <row r="4025" spans="3:3" x14ac:dyDescent="0.2">
      <c r="C4025" s="63"/>
    </row>
    <row r="4026" spans="3:3" x14ac:dyDescent="0.2">
      <c r="C4026" s="63"/>
    </row>
    <row r="4027" spans="3:3" x14ac:dyDescent="0.2">
      <c r="C4027" s="63"/>
    </row>
    <row r="4028" spans="3:3" x14ac:dyDescent="0.2">
      <c r="C4028" s="63"/>
    </row>
    <row r="4029" spans="3:3" x14ac:dyDescent="0.2">
      <c r="C4029" s="63"/>
    </row>
    <row r="4030" spans="3:3" x14ac:dyDescent="0.2">
      <c r="C4030" s="63"/>
    </row>
    <row r="4031" spans="3:3" x14ac:dyDescent="0.2">
      <c r="C4031" s="63"/>
    </row>
    <row r="4032" spans="3:3" x14ac:dyDescent="0.2">
      <c r="C4032" s="63"/>
    </row>
    <row r="4033" spans="3:3" x14ac:dyDescent="0.2">
      <c r="C4033" s="63"/>
    </row>
    <row r="4034" spans="3:3" x14ac:dyDescent="0.2">
      <c r="C4034" s="63"/>
    </row>
    <row r="4035" spans="3:3" x14ac:dyDescent="0.2">
      <c r="C4035" s="63"/>
    </row>
    <row r="4036" spans="3:3" x14ac:dyDescent="0.2">
      <c r="C4036" s="63"/>
    </row>
    <row r="4037" spans="3:3" x14ac:dyDescent="0.2">
      <c r="C4037" s="63"/>
    </row>
    <row r="4038" spans="3:3" x14ac:dyDescent="0.2">
      <c r="C4038" s="63"/>
    </row>
    <row r="4039" spans="3:3" x14ac:dyDescent="0.2">
      <c r="C4039" s="63"/>
    </row>
    <row r="4040" spans="3:3" x14ac:dyDescent="0.2">
      <c r="C4040" s="63"/>
    </row>
    <row r="4041" spans="3:3" x14ac:dyDescent="0.2">
      <c r="C4041" s="63"/>
    </row>
    <row r="4042" spans="3:3" x14ac:dyDescent="0.2">
      <c r="C4042" s="63"/>
    </row>
    <row r="4043" spans="3:3" x14ac:dyDescent="0.2">
      <c r="C4043" s="63"/>
    </row>
    <row r="4044" spans="3:3" x14ac:dyDescent="0.2">
      <c r="C4044" s="63"/>
    </row>
    <row r="4045" spans="3:3" x14ac:dyDescent="0.2">
      <c r="C4045" s="63"/>
    </row>
    <row r="4046" spans="3:3" x14ac:dyDescent="0.2">
      <c r="C4046" s="63"/>
    </row>
    <row r="4047" spans="3:3" x14ac:dyDescent="0.2">
      <c r="C4047" s="63"/>
    </row>
    <row r="4048" spans="3:3" x14ac:dyDescent="0.2">
      <c r="C4048" s="63"/>
    </row>
    <row r="4049" spans="3:3" x14ac:dyDescent="0.2">
      <c r="C4049" s="63"/>
    </row>
    <row r="4050" spans="3:3" x14ac:dyDescent="0.2">
      <c r="C4050" s="63"/>
    </row>
    <row r="4051" spans="3:3" x14ac:dyDescent="0.2">
      <c r="C4051" s="63"/>
    </row>
    <row r="4052" spans="3:3" x14ac:dyDescent="0.2">
      <c r="C4052" s="63"/>
    </row>
    <row r="4053" spans="3:3" x14ac:dyDescent="0.2">
      <c r="C4053" s="63"/>
    </row>
    <row r="4054" spans="3:3" x14ac:dyDescent="0.2">
      <c r="C4054" s="63"/>
    </row>
    <row r="4055" spans="3:3" x14ac:dyDescent="0.2">
      <c r="C4055" s="63"/>
    </row>
    <row r="4056" spans="3:3" x14ac:dyDescent="0.2">
      <c r="C4056" s="63"/>
    </row>
    <row r="4057" spans="3:3" x14ac:dyDescent="0.2">
      <c r="C4057" s="63"/>
    </row>
    <row r="4058" spans="3:3" x14ac:dyDescent="0.2">
      <c r="C4058" s="63"/>
    </row>
    <row r="4059" spans="3:3" x14ac:dyDescent="0.2">
      <c r="C4059" s="63"/>
    </row>
    <row r="4060" spans="3:3" x14ac:dyDescent="0.2">
      <c r="C4060" s="63"/>
    </row>
    <row r="4061" spans="3:3" x14ac:dyDescent="0.2">
      <c r="C4061" s="63"/>
    </row>
    <row r="4062" spans="3:3" x14ac:dyDescent="0.2">
      <c r="C4062" s="63"/>
    </row>
    <row r="4063" spans="3:3" x14ac:dyDescent="0.2">
      <c r="C4063" s="63"/>
    </row>
    <row r="4064" spans="3:3" x14ac:dyDescent="0.2">
      <c r="C4064" s="63"/>
    </row>
    <row r="4065" spans="3:3" x14ac:dyDescent="0.2">
      <c r="C4065" s="63"/>
    </row>
    <row r="4066" spans="3:3" x14ac:dyDescent="0.2">
      <c r="C4066" s="63"/>
    </row>
    <row r="4067" spans="3:3" x14ac:dyDescent="0.2">
      <c r="C4067" s="63"/>
    </row>
    <row r="4068" spans="3:3" x14ac:dyDescent="0.2">
      <c r="C4068" s="63"/>
    </row>
    <row r="4069" spans="3:3" x14ac:dyDescent="0.2">
      <c r="C4069" s="63"/>
    </row>
    <row r="4070" spans="3:3" x14ac:dyDescent="0.2">
      <c r="C4070" s="63"/>
    </row>
    <row r="4071" spans="3:3" x14ac:dyDescent="0.2">
      <c r="C4071" s="63"/>
    </row>
    <row r="4072" spans="3:3" x14ac:dyDescent="0.2">
      <c r="C4072" s="63"/>
    </row>
    <row r="4073" spans="3:3" x14ac:dyDescent="0.2">
      <c r="C4073" s="63"/>
    </row>
    <row r="4074" spans="3:3" x14ac:dyDescent="0.2">
      <c r="C4074" s="63"/>
    </row>
    <row r="4075" spans="3:3" x14ac:dyDescent="0.2">
      <c r="C4075" s="63"/>
    </row>
    <row r="4076" spans="3:3" x14ac:dyDescent="0.2">
      <c r="C4076" s="63"/>
    </row>
    <row r="4077" spans="3:3" x14ac:dyDescent="0.2">
      <c r="C4077" s="63"/>
    </row>
    <row r="4078" spans="3:3" x14ac:dyDescent="0.2">
      <c r="C4078" s="63"/>
    </row>
    <row r="4079" spans="3:3" x14ac:dyDescent="0.2">
      <c r="C4079" s="63"/>
    </row>
    <row r="4080" spans="3:3" x14ac:dyDescent="0.2">
      <c r="C4080" s="63"/>
    </row>
    <row r="4081" spans="3:3" x14ac:dyDescent="0.2">
      <c r="C4081" s="63"/>
    </row>
    <row r="4082" spans="3:3" x14ac:dyDescent="0.2">
      <c r="C4082" s="63"/>
    </row>
    <row r="4083" spans="3:3" x14ac:dyDescent="0.2">
      <c r="C4083" s="63"/>
    </row>
    <row r="4084" spans="3:3" x14ac:dyDescent="0.2">
      <c r="C4084" s="63"/>
    </row>
    <row r="4085" spans="3:3" x14ac:dyDescent="0.2">
      <c r="C4085" s="63"/>
    </row>
    <row r="4086" spans="3:3" x14ac:dyDescent="0.2">
      <c r="C4086" s="63"/>
    </row>
    <row r="4087" spans="3:3" x14ac:dyDescent="0.2">
      <c r="C4087" s="63"/>
    </row>
    <row r="4088" spans="3:3" x14ac:dyDescent="0.2">
      <c r="C4088" s="63"/>
    </row>
    <row r="4089" spans="3:3" x14ac:dyDescent="0.2">
      <c r="C4089" s="63"/>
    </row>
    <row r="4090" spans="3:3" x14ac:dyDescent="0.2">
      <c r="C4090" s="63"/>
    </row>
    <row r="4091" spans="3:3" x14ac:dyDescent="0.2">
      <c r="C4091" s="63"/>
    </row>
    <row r="4092" spans="3:3" x14ac:dyDescent="0.2">
      <c r="C4092" s="63"/>
    </row>
    <row r="4093" spans="3:3" x14ac:dyDescent="0.2">
      <c r="C4093" s="63"/>
    </row>
    <row r="4094" spans="3:3" x14ac:dyDescent="0.2">
      <c r="C4094" s="63"/>
    </row>
    <row r="4095" spans="3:3" x14ac:dyDescent="0.2">
      <c r="C4095" s="63"/>
    </row>
    <row r="4096" spans="3:3" x14ac:dyDescent="0.2">
      <c r="C4096" s="63"/>
    </row>
    <row r="4097" spans="3:3" x14ac:dyDescent="0.2">
      <c r="C4097" s="63"/>
    </row>
    <row r="4098" spans="3:3" x14ac:dyDescent="0.2">
      <c r="C4098" s="63"/>
    </row>
    <row r="4099" spans="3:3" x14ac:dyDescent="0.2">
      <c r="C4099" s="63"/>
    </row>
    <row r="4100" spans="3:3" x14ac:dyDescent="0.2">
      <c r="C4100" s="63"/>
    </row>
    <row r="4101" spans="3:3" x14ac:dyDescent="0.2">
      <c r="C4101" s="63"/>
    </row>
    <row r="4102" spans="3:3" x14ac:dyDescent="0.2">
      <c r="C4102" s="63"/>
    </row>
    <row r="4103" spans="3:3" x14ac:dyDescent="0.2">
      <c r="C4103" s="63"/>
    </row>
    <row r="4104" spans="3:3" x14ac:dyDescent="0.2">
      <c r="C4104" s="63"/>
    </row>
    <row r="4105" spans="3:3" x14ac:dyDescent="0.2">
      <c r="C4105" s="63"/>
    </row>
    <row r="4106" spans="3:3" x14ac:dyDescent="0.2">
      <c r="C4106" s="63"/>
    </row>
    <row r="4107" spans="3:3" x14ac:dyDescent="0.2">
      <c r="C4107" s="63"/>
    </row>
    <row r="4108" spans="3:3" x14ac:dyDescent="0.2">
      <c r="C4108" s="63"/>
    </row>
    <row r="4109" spans="3:3" x14ac:dyDescent="0.2">
      <c r="C4109" s="63"/>
    </row>
    <row r="4110" spans="3:3" x14ac:dyDescent="0.2">
      <c r="C4110" s="63"/>
    </row>
    <row r="4111" spans="3:3" x14ac:dyDescent="0.2">
      <c r="C4111" s="63"/>
    </row>
    <row r="4112" spans="3:3" x14ac:dyDescent="0.2">
      <c r="C4112" s="63"/>
    </row>
    <row r="4113" spans="3:3" x14ac:dyDescent="0.2">
      <c r="C4113" s="63"/>
    </row>
    <row r="4114" spans="3:3" x14ac:dyDescent="0.2">
      <c r="C4114" s="63"/>
    </row>
    <row r="4115" spans="3:3" x14ac:dyDescent="0.2">
      <c r="C4115" s="63"/>
    </row>
    <row r="4116" spans="3:3" x14ac:dyDescent="0.2">
      <c r="C4116" s="63"/>
    </row>
    <row r="4117" spans="3:3" x14ac:dyDescent="0.2">
      <c r="C4117" s="63"/>
    </row>
    <row r="4118" spans="3:3" x14ac:dyDescent="0.2">
      <c r="C4118" s="63"/>
    </row>
    <row r="4119" spans="3:3" x14ac:dyDescent="0.2">
      <c r="C4119" s="63"/>
    </row>
    <row r="4120" spans="3:3" x14ac:dyDescent="0.2">
      <c r="C4120" s="63"/>
    </row>
    <row r="4121" spans="3:3" x14ac:dyDescent="0.2">
      <c r="C4121" s="63"/>
    </row>
    <row r="4122" spans="3:3" x14ac:dyDescent="0.2">
      <c r="C4122" s="63"/>
    </row>
    <row r="4123" spans="3:3" x14ac:dyDescent="0.2">
      <c r="C4123" s="63"/>
    </row>
    <row r="4124" spans="3:3" x14ac:dyDescent="0.2">
      <c r="C4124" s="63"/>
    </row>
    <row r="4125" spans="3:3" x14ac:dyDescent="0.2">
      <c r="C4125" s="63"/>
    </row>
    <row r="4126" spans="3:3" x14ac:dyDescent="0.2">
      <c r="C4126" s="63"/>
    </row>
    <row r="4127" spans="3:3" x14ac:dyDescent="0.2">
      <c r="C4127" s="63"/>
    </row>
    <row r="4128" spans="3:3" x14ac:dyDescent="0.2">
      <c r="C4128" s="63"/>
    </row>
    <row r="4129" spans="3:3" x14ac:dyDescent="0.2">
      <c r="C4129" s="63"/>
    </row>
    <row r="4130" spans="3:3" x14ac:dyDescent="0.2">
      <c r="C4130" s="63"/>
    </row>
    <row r="4131" spans="3:3" x14ac:dyDescent="0.2">
      <c r="C4131" s="63"/>
    </row>
    <row r="4132" spans="3:3" x14ac:dyDescent="0.2">
      <c r="C4132" s="63"/>
    </row>
    <row r="4133" spans="3:3" x14ac:dyDescent="0.2">
      <c r="C4133" s="63"/>
    </row>
    <row r="4134" spans="3:3" x14ac:dyDescent="0.2">
      <c r="C4134" s="63"/>
    </row>
    <row r="4135" spans="3:3" x14ac:dyDescent="0.2">
      <c r="C4135" s="63"/>
    </row>
    <row r="4136" spans="3:3" x14ac:dyDescent="0.2">
      <c r="C4136" s="63"/>
    </row>
    <row r="4137" spans="3:3" x14ac:dyDescent="0.2">
      <c r="C4137" s="63"/>
    </row>
    <row r="4138" spans="3:3" x14ac:dyDescent="0.2">
      <c r="C4138" s="63"/>
    </row>
    <row r="4139" spans="3:3" x14ac:dyDescent="0.2">
      <c r="C4139" s="63"/>
    </row>
    <row r="4140" spans="3:3" x14ac:dyDescent="0.2">
      <c r="C4140" s="63"/>
    </row>
    <row r="4141" spans="3:3" x14ac:dyDescent="0.2">
      <c r="C4141" s="63"/>
    </row>
    <row r="4142" spans="3:3" x14ac:dyDescent="0.2">
      <c r="C4142" s="63"/>
    </row>
    <row r="4143" spans="3:3" x14ac:dyDescent="0.2">
      <c r="C4143" s="63"/>
    </row>
    <row r="4144" spans="3:3" x14ac:dyDescent="0.2">
      <c r="C4144" s="63"/>
    </row>
    <row r="4145" spans="3:3" x14ac:dyDescent="0.2">
      <c r="C4145" s="63"/>
    </row>
    <row r="4146" spans="3:3" x14ac:dyDescent="0.2">
      <c r="C4146" s="63"/>
    </row>
    <row r="4147" spans="3:3" x14ac:dyDescent="0.2">
      <c r="C4147" s="63"/>
    </row>
    <row r="4148" spans="3:3" x14ac:dyDescent="0.2">
      <c r="C4148" s="63"/>
    </row>
    <row r="4149" spans="3:3" x14ac:dyDescent="0.2">
      <c r="C4149" s="63"/>
    </row>
    <row r="4150" spans="3:3" x14ac:dyDescent="0.2">
      <c r="C4150" s="63"/>
    </row>
    <row r="4151" spans="3:3" x14ac:dyDescent="0.2">
      <c r="C4151" s="63"/>
    </row>
    <row r="4152" spans="3:3" x14ac:dyDescent="0.2">
      <c r="C4152" s="63"/>
    </row>
    <row r="4153" spans="3:3" x14ac:dyDescent="0.2">
      <c r="C4153" s="63"/>
    </row>
    <row r="4154" spans="3:3" x14ac:dyDescent="0.2">
      <c r="C4154" s="63"/>
    </row>
    <row r="4155" spans="3:3" x14ac:dyDescent="0.2">
      <c r="C4155" s="63"/>
    </row>
    <row r="4156" spans="3:3" x14ac:dyDescent="0.2">
      <c r="C4156" s="63"/>
    </row>
    <row r="4157" spans="3:3" x14ac:dyDescent="0.2">
      <c r="C4157" s="63"/>
    </row>
    <row r="4158" spans="3:3" x14ac:dyDescent="0.2">
      <c r="C4158" s="63"/>
    </row>
    <row r="4159" spans="3:3" x14ac:dyDescent="0.2">
      <c r="C4159" s="63"/>
    </row>
    <row r="4160" spans="3:3" x14ac:dyDescent="0.2">
      <c r="C4160" s="63"/>
    </row>
    <row r="4161" spans="3:3" x14ac:dyDescent="0.2">
      <c r="C4161" s="63"/>
    </row>
    <row r="4162" spans="3:3" x14ac:dyDescent="0.2">
      <c r="C4162" s="63"/>
    </row>
    <row r="4163" spans="3:3" x14ac:dyDescent="0.2">
      <c r="C4163" s="63"/>
    </row>
    <row r="4164" spans="3:3" x14ac:dyDescent="0.2">
      <c r="C4164" s="63"/>
    </row>
    <row r="4165" spans="3:3" x14ac:dyDescent="0.2">
      <c r="C4165" s="63"/>
    </row>
    <row r="4166" spans="3:3" x14ac:dyDescent="0.2">
      <c r="C4166" s="63"/>
    </row>
    <row r="4167" spans="3:3" x14ac:dyDescent="0.2">
      <c r="C4167" s="63"/>
    </row>
    <row r="4168" spans="3:3" x14ac:dyDescent="0.2">
      <c r="C4168" s="63"/>
    </row>
    <row r="4169" spans="3:3" x14ac:dyDescent="0.2">
      <c r="C4169" s="63"/>
    </row>
    <row r="4170" spans="3:3" x14ac:dyDescent="0.2">
      <c r="C4170" s="63"/>
    </row>
    <row r="4171" spans="3:3" x14ac:dyDescent="0.2">
      <c r="C4171" s="63"/>
    </row>
    <row r="4172" spans="3:3" x14ac:dyDescent="0.2">
      <c r="C4172" s="63"/>
    </row>
    <row r="4173" spans="3:3" x14ac:dyDescent="0.2">
      <c r="C4173" s="63"/>
    </row>
    <row r="4174" spans="3:3" x14ac:dyDescent="0.2">
      <c r="C4174" s="63"/>
    </row>
    <row r="4175" spans="3:3" x14ac:dyDescent="0.2">
      <c r="C4175" s="63"/>
    </row>
    <row r="4176" spans="3:3" x14ac:dyDescent="0.2">
      <c r="C4176" s="63"/>
    </row>
    <row r="4177" spans="3:3" x14ac:dyDescent="0.2">
      <c r="C4177" s="63"/>
    </row>
    <row r="4178" spans="3:3" x14ac:dyDescent="0.2">
      <c r="C4178" s="63"/>
    </row>
    <row r="4179" spans="3:3" x14ac:dyDescent="0.2">
      <c r="C4179" s="63"/>
    </row>
    <row r="4180" spans="3:3" x14ac:dyDescent="0.2">
      <c r="C4180" s="63"/>
    </row>
    <row r="4181" spans="3:3" x14ac:dyDescent="0.2">
      <c r="C4181" s="63"/>
    </row>
    <row r="4182" spans="3:3" x14ac:dyDescent="0.2">
      <c r="C4182" s="63"/>
    </row>
    <row r="4183" spans="3:3" x14ac:dyDescent="0.2">
      <c r="C4183" s="63"/>
    </row>
    <row r="4184" spans="3:3" x14ac:dyDescent="0.2">
      <c r="C4184" s="63"/>
    </row>
    <row r="4185" spans="3:3" x14ac:dyDescent="0.2">
      <c r="C4185" s="63"/>
    </row>
    <row r="4186" spans="3:3" x14ac:dyDescent="0.2">
      <c r="C4186" s="63"/>
    </row>
    <row r="4187" spans="3:3" x14ac:dyDescent="0.2">
      <c r="C4187" s="63"/>
    </row>
    <row r="4188" spans="3:3" x14ac:dyDescent="0.2">
      <c r="C4188" s="63"/>
    </row>
    <row r="4189" spans="3:3" x14ac:dyDescent="0.2">
      <c r="C4189" s="63"/>
    </row>
    <row r="4190" spans="3:3" x14ac:dyDescent="0.2">
      <c r="C4190" s="63"/>
    </row>
    <row r="4191" spans="3:3" x14ac:dyDescent="0.2">
      <c r="C4191" s="63"/>
    </row>
    <row r="4192" spans="3:3" x14ac:dyDescent="0.2">
      <c r="C4192" s="63"/>
    </row>
    <row r="4193" spans="3:3" x14ac:dyDescent="0.2">
      <c r="C4193" s="63"/>
    </row>
    <row r="4194" spans="3:3" x14ac:dyDescent="0.2">
      <c r="C4194" s="63"/>
    </row>
    <row r="4195" spans="3:3" x14ac:dyDescent="0.2">
      <c r="C4195" s="63"/>
    </row>
    <row r="4196" spans="3:3" x14ac:dyDescent="0.2">
      <c r="C4196" s="63"/>
    </row>
    <row r="4197" spans="3:3" x14ac:dyDescent="0.2">
      <c r="C4197" s="63"/>
    </row>
    <row r="4198" spans="3:3" x14ac:dyDescent="0.2">
      <c r="C4198" s="63"/>
    </row>
    <row r="4199" spans="3:3" x14ac:dyDescent="0.2">
      <c r="C4199" s="63"/>
    </row>
    <row r="4200" spans="3:3" x14ac:dyDescent="0.2">
      <c r="C4200" s="63"/>
    </row>
    <row r="4201" spans="3:3" x14ac:dyDescent="0.2">
      <c r="C4201" s="63"/>
    </row>
    <row r="4202" spans="3:3" x14ac:dyDescent="0.2">
      <c r="C4202" s="63"/>
    </row>
    <row r="4203" spans="3:3" x14ac:dyDescent="0.2">
      <c r="C4203" s="63"/>
    </row>
    <row r="4204" spans="3:3" x14ac:dyDescent="0.2">
      <c r="C4204" s="63"/>
    </row>
    <row r="4205" spans="3:3" x14ac:dyDescent="0.2">
      <c r="C4205" s="63"/>
    </row>
    <row r="4206" spans="3:3" x14ac:dyDescent="0.2">
      <c r="C4206" s="63"/>
    </row>
    <row r="4207" spans="3:3" x14ac:dyDescent="0.2">
      <c r="C4207" s="63"/>
    </row>
    <row r="4208" spans="3:3" x14ac:dyDescent="0.2">
      <c r="C4208" s="63"/>
    </row>
    <row r="4209" spans="3:3" x14ac:dyDescent="0.2">
      <c r="C4209" s="63"/>
    </row>
    <row r="4210" spans="3:3" x14ac:dyDescent="0.2">
      <c r="C4210" s="63"/>
    </row>
    <row r="4211" spans="3:3" x14ac:dyDescent="0.2">
      <c r="C4211" s="63"/>
    </row>
    <row r="4212" spans="3:3" x14ac:dyDescent="0.2">
      <c r="C4212" s="63"/>
    </row>
    <row r="4213" spans="3:3" x14ac:dyDescent="0.2">
      <c r="C4213" s="63"/>
    </row>
    <row r="4214" spans="3:3" x14ac:dyDescent="0.2">
      <c r="C4214" s="63"/>
    </row>
    <row r="4215" spans="3:3" x14ac:dyDescent="0.2">
      <c r="C4215" s="63"/>
    </row>
    <row r="4216" spans="3:3" x14ac:dyDescent="0.2">
      <c r="C4216" s="63"/>
    </row>
    <row r="4217" spans="3:3" x14ac:dyDescent="0.2">
      <c r="C4217" s="63"/>
    </row>
    <row r="4218" spans="3:3" x14ac:dyDescent="0.2">
      <c r="C4218" s="63"/>
    </row>
    <row r="4219" spans="3:3" x14ac:dyDescent="0.2">
      <c r="C4219" s="63"/>
    </row>
    <row r="4220" spans="3:3" x14ac:dyDescent="0.2">
      <c r="C4220" s="63"/>
    </row>
    <row r="4221" spans="3:3" x14ac:dyDescent="0.2">
      <c r="C4221" s="63"/>
    </row>
    <row r="4222" spans="3:3" x14ac:dyDescent="0.2">
      <c r="C4222" s="63"/>
    </row>
    <row r="4223" spans="3:3" x14ac:dyDescent="0.2">
      <c r="C4223" s="63"/>
    </row>
    <row r="4224" spans="3:3" x14ac:dyDescent="0.2">
      <c r="C4224" s="63"/>
    </row>
    <row r="4225" spans="3:3" x14ac:dyDescent="0.2">
      <c r="C4225" s="63"/>
    </row>
    <row r="4226" spans="3:3" x14ac:dyDescent="0.2">
      <c r="C4226" s="63"/>
    </row>
    <row r="4227" spans="3:3" x14ac:dyDescent="0.2">
      <c r="C4227" s="63"/>
    </row>
    <row r="4228" spans="3:3" x14ac:dyDescent="0.2">
      <c r="C4228" s="63"/>
    </row>
    <row r="4229" spans="3:3" x14ac:dyDescent="0.2">
      <c r="C4229" s="63"/>
    </row>
    <row r="4230" spans="3:3" x14ac:dyDescent="0.2">
      <c r="C4230" s="63"/>
    </row>
    <row r="4231" spans="3:3" x14ac:dyDescent="0.2">
      <c r="C4231" s="63"/>
    </row>
    <row r="4232" spans="3:3" x14ac:dyDescent="0.2">
      <c r="C4232" s="63"/>
    </row>
    <row r="4233" spans="3:3" x14ac:dyDescent="0.2">
      <c r="C4233" s="63"/>
    </row>
    <row r="4234" spans="3:3" x14ac:dyDescent="0.2">
      <c r="C4234" s="63"/>
    </row>
    <row r="4235" spans="3:3" x14ac:dyDescent="0.2">
      <c r="C4235" s="63"/>
    </row>
    <row r="4236" spans="3:3" x14ac:dyDescent="0.2">
      <c r="C4236" s="63"/>
    </row>
    <row r="4237" spans="3:3" x14ac:dyDescent="0.2">
      <c r="C4237" s="63"/>
    </row>
    <row r="4238" spans="3:3" x14ac:dyDescent="0.2">
      <c r="C4238" s="63"/>
    </row>
    <row r="4239" spans="3:3" x14ac:dyDescent="0.2">
      <c r="C4239" s="63"/>
    </row>
    <row r="4240" spans="3:3" x14ac:dyDescent="0.2">
      <c r="C4240" s="63"/>
    </row>
    <row r="4241" spans="3:3" x14ac:dyDescent="0.2">
      <c r="C4241" s="63"/>
    </row>
    <row r="4242" spans="3:3" x14ac:dyDescent="0.2">
      <c r="C4242" s="63"/>
    </row>
    <row r="4243" spans="3:3" x14ac:dyDescent="0.2">
      <c r="C4243" s="63"/>
    </row>
    <row r="4244" spans="3:3" x14ac:dyDescent="0.2">
      <c r="C4244" s="63"/>
    </row>
    <row r="4245" spans="3:3" x14ac:dyDescent="0.2">
      <c r="C4245" s="63"/>
    </row>
    <row r="4246" spans="3:3" x14ac:dyDescent="0.2">
      <c r="C4246" s="63"/>
    </row>
    <row r="4247" spans="3:3" x14ac:dyDescent="0.2">
      <c r="C4247" s="63"/>
    </row>
    <row r="4248" spans="3:3" x14ac:dyDescent="0.2">
      <c r="C4248" s="63"/>
    </row>
    <row r="4249" spans="3:3" x14ac:dyDescent="0.2">
      <c r="C4249" s="63"/>
    </row>
    <row r="4250" spans="3:3" x14ac:dyDescent="0.2">
      <c r="C4250" s="63"/>
    </row>
    <row r="4251" spans="3:3" x14ac:dyDescent="0.2">
      <c r="C4251" s="63"/>
    </row>
    <row r="4252" spans="3:3" x14ac:dyDescent="0.2">
      <c r="C4252" s="63"/>
    </row>
    <row r="4253" spans="3:3" x14ac:dyDescent="0.2">
      <c r="C4253" s="63"/>
    </row>
    <row r="4254" spans="3:3" x14ac:dyDescent="0.2">
      <c r="C4254" s="63"/>
    </row>
    <row r="4255" spans="3:3" x14ac:dyDescent="0.2">
      <c r="C4255" s="63"/>
    </row>
    <row r="4256" spans="3:3" x14ac:dyDescent="0.2">
      <c r="C4256" s="63"/>
    </row>
    <row r="4257" spans="3:3" x14ac:dyDescent="0.2">
      <c r="C4257" s="63"/>
    </row>
    <row r="4258" spans="3:3" x14ac:dyDescent="0.2">
      <c r="C4258" s="63"/>
    </row>
    <row r="4259" spans="3:3" x14ac:dyDescent="0.2">
      <c r="C4259" s="63"/>
    </row>
    <row r="4260" spans="3:3" x14ac:dyDescent="0.2">
      <c r="C4260" s="63"/>
    </row>
    <row r="4261" spans="3:3" x14ac:dyDescent="0.2">
      <c r="C4261" s="63"/>
    </row>
    <row r="4262" spans="3:3" x14ac:dyDescent="0.2">
      <c r="C4262" s="63"/>
    </row>
    <row r="4263" spans="3:3" x14ac:dyDescent="0.2">
      <c r="C4263" s="63"/>
    </row>
    <row r="4264" spans="3:3" x14ac:dyDescent="0.2">
      <c r="C4264" s="63"/>
    </row>
    <row r="4265" spans="3:3" x14ac:dyDescent="0.2">
      <c r="C4265" s="63"/>
    </row>
    <row r="4266" spans="3:3" x14ac:dyDescent="0.2">
      <c r="C4266" s="63"/>
    </row>
    <row r="4267" spans="3:3" x14ac:dyDescent="0.2">
      <c r="C4267" s="63"/>
    </row>
    <row r="4268" spans="3:3" x14ac:dyDescent="0.2">
      <c r="C4268" s="63"/>
    </row>
    <row r="4269" spans="3:3" x14ac:dyDescent="0.2">
      <c r="C4269" s="63"/>
    </row>
    <row r="4270" spans="3:3" x14ac:dyDescent="0.2">
      <c r="C4270" s="63"/>
    </row>
    <row r="4271" spans="3:3" x14ac:dyDescent="0.2">
      <c r="C4271" s="63"/>
    </row>
    <row r="4272" spans="3:3" x14ac:dyDescent="0.2">
      <c r="C4272" s="63"/>
    </row>
    <row r="4273" spans="3:3" x14ac:dyDescent="0.2">
      <c r="C4273" s="63"/>
    </row>
    <row r="4274" spans="3:3" x14ac:dyDescent="0.2">
      <c r="C4274" s="63"/>
    </row>
    <row r="4275" spans="3:3" x14ac:dyDescent="0.2">
      <c r="C4275" s="63"/>
    </row>
    <row r="4276" spans="3:3" x14ac:dyDescent="0.2">
      <c r="C4276" s="63"/>
    </row>
    <row r="4277" spans="3:3" x14ac:dyDescent="0.2">
      <c r="C4277" s="63"/>
    </row>
    <row r="4278" spans="3:3" x14ac:dyDescent="0.2">
      <c r="C4278" s="63"/>
    </row>
    <row r="4279" spans="3:3" x14ac:dyDescent="0.2">
      <c r="C4279" s="63"/>
    </row>
    <row r="4280" spans="3:3" x14ac:dyDescent="0.2">
      <c r="C4280" s="63"/>
    </row>
    <row r="4281" spans="3:3" x14ac:dyDescent="0.2">
      <c r="C4281" s="63"/>
    </row>
    <row r="4282" spans="3:3" x14ac:dyDescent="0.2">
      <c r="C4282" s="63"/>
    </row>
    <row r="4283" spans="3:3" x14ac:dyDescent="0.2">
      <c r="C4283" s="63"/>
    </row>
    <row r="4284" spans="3:3" x14ac:dyDescent="0.2">
      <c r="C4284" s="63"/>
    </row>
    <row r="4285" spans="3:3" x14ac:dyDescent="0.2">
      <c r="C4285" s="63"/>
    </row>
    <row r="4286" spans="3:3" x14ac:dyDescent="0.2">
      <c r="C4286" s="63"/>
    </row>
    <row r="4287" spans="3:3" x14ac:dyDescent="0.2">
      <c r="C4287" s="63"/>
    </row>
    <row r="4288" spans="3:3" x14ac:dyDescent="0.2">
      <c r="C4288" s="63"/>
    </row>
    <row r="4289" spans="3:3" x14ac:dyDescent="0.2">
      <c r="C4289" s="63"/>
    </row>
    <row r="4290" spans="3:3" x14ac:dyDescent="0.2">
      <c r="C4290" s="63"/>
    </row>
    <row r="4291" spans="3:3" x14ac:dyDescent="0.2">
      <c r="C4291" s="63"/>
    </row>
    <row r="4292" spans="3:3" x14ac:dyDescent="0.2">
      <c r="C4292" s="63"/>
    </row>
    <row r="4293" spans="3:3" x14ac:dyDescent="0.2">
      <c r="C4293" s="63"/>
    </row>
    <row r="4294" spans="3:3" x14ac:dyDescent="0.2">
      <c r="C4294" s="63"/>
    </row>
    <row r="4295" spans="3:3" x14ac:dyDescent="0.2">
      <c r="C4295" s="63"/>
    </row>
    <row r="4296" spans="3:3" x14ac:dyDescent="0.2">
      <c r="C4296" s="63"/>
    </row>
    <row r="4297" spans="3:3" x14ac:dyDescent="0.2">
      <c r="C4297" s="63"/>
    </row>
    <row r="4298" spans="3:3" x14ac:dyDescent="0.2">
      <c r="C4298" s="63"/>
    </row>
    <row r="4299" spans="3:3" x14ac:dyDescent="0.2">
      <c r="C4299" s="63"/>
    </row>
    <row r="4300" spans="3:3" x14ac:dyDescent="0.2">
      <c r="C4300" s="63"/>
    </row>
    <row r="4301" spans="3:3" x14ac:dyDescent="0.2">
      <c r="C4301" s="63"/>
    </row>
    <row r="4302" spans="3:3" x14ac:dyDescent="0.2">
      <c r="C4302" s="63"/>
    </row>
    <row r="4303" spans="3:3" x14ac:dyDescent="0.2">
      <c r="C4303" s="63"/>
    </row>
    <row r="4304" spans="3:3" x14ac:dyDescent="0.2">
      <c r="C4304" s="63"/>
    </row>
    <row r="4305" spans="3:3" x14ac:dyDescent="0.2">
      <c r="C4305" s="63"/>
    </row>
    <row r="4306" spans="3:3" x14ac:dyDescent="0.2">
      <c r="C4306" s="63"/>
    </row>
    <row r="4307" spans="3:3" x14ac:dyDescent="0.2">
      <c r="C4307" s="63"/>
    </row>
    <row r="4308" spans="3:3" x14ac:dyDescent="0.2">
      <c r="C4308" s="63"/>
    </row>
    <row r="4309" spans="3:3" x14ac:dyDescent="0.2">
      <c r="C4309" s="63"/>
    </row>
    <row r="4310" spans="3:3" x14ac:dyDescent="0.2">
      <c r="C4310" s="63"/>
    </row>
    <row r="4311" spans="3:3" x14ac:dyDescent="0.2">
      <c r="C4311" s="63"/>
    </row>
    <row r="4312" spans="3:3" x14ac:dyDescent="0.2">
      <c r="C4312" s="63"/>
    </row>
    <row r="4313" spans="3:3" x14ac:dyDescent="0.2">
      <c r="C4313" s="63"/>
    </row>
    <row r="4314" spans="3:3" x14ac:dyDescent="0.2">
      <c r="C4314" s="63"/>
    </row>
    <row r="4315" spans="3:3" x14ac:dyDescent="0.2">
      <c r="C4315" s="63"/>
    </row>
    <row r="4316" spans="3:3" x14ac:dyDescent="0.2">
      <c r="C4316" s="63"/>
    </row>
    <row r="4317" spans="3:3" x14ac:dyDescent="0.2">
      <c r="C4317" s="63"/>
    </row>
    <row r="4318" spans="3:3" x14ac:dyDescent="0.2">
      <c r="C4318" s="63"/>
    </row>
    <row r="4319" spans="3:3" x14ac:dyDescent="0.2">
      <c r="C4319" s="63"/>
    </row>
    <row r="4320" spans="3:3" x14ac:dyDescent="0.2">
      <c r="C4320" s="63"/>
    </row>
    <row r="4321" spans="3:3" x14ac:dyDescent="0.2">
      <c r="C4321" s="63"/>
    </row>
    <row r="4322" spans="3:3" x14ac:dyDescent="0.2">
      <c r="C4322" s="63"/>
    </row>
    <row r="4323" spans="3:3" x14ac:dyDescent="0.2">
      <c r="C4323" s="63"/>
    </row>
    <row r="4324" spans="3:3" x14ac:dyDescent="0.2">
      <c r="C4324" s="63"/>
    </row>
    <row r="4325" spans="3:3" x14ac:dyDescent="0.2">
      <c r="C4325" s="63"/>
    </row>
    <row r="4326" spans="3:3" x14ac:dyDescent="0.2">
      <c r="C4326" s="63"/>
    </row>
    <row r="4327" spans="3:3" x14ac:dyDescent="0.2">
      <c r="C4327" s="63"/>
    </row>
    <row r="4328" spans="3:3" x14ac:dyDescent="0.2">
      <c r="C4328" s="63"/>
    </row>
    <row r="4329" spans="3:3" x14ac:dyDescent="0.2">
      <c r="C4329" s="63"/>
    </row>
    <row r="4330" spans="3:3" x14ac:dyDescent="0.2">
      <c r="C4330" s="63"/>
    </row>
    <row r="4331" spans="3:3" x14ac:dyDescent="0.2">
      <c r="C4331" s="63"/>
    </row>
    <row r="4332" spans="3:3" x14ac:dyDescent="0.2">
      <c r="C4332" s="63"/>
    </row>
    <row r="4333" spans="3:3" x14ac:dyDescent="0.2">
      <c r="C4333" s="63"/>
    </row>
    <row r="4334" spans="3:3" x14ac:dyDescent="0.2">
      <c r="C4334" s="63"/>
    </row>
    <row r="4335" spans="3:3" x14ac:dyDescent="0.2">
      <c r="C4335" s="63"/>
    </row>
    <row r="4336" spans="3:3" x14ac:dyDescent="0.2">
      <c r="C4336" s="63"/>
    </row>
    <row r="4337" spans="3:3" x14ac:dyDescent="0.2">
      <c r="C4337" s="63"/>
    </row>
    <row r="4338" spans="3:3" x14ac:dyDescent="0.2">
      <c r="C4338" s="63"/>
    </row>
    <row r="4339" spans="3:3" x14ac:dyDescent="0.2">
      <c r="C4339" s="63"/>
    </row>
    <row r="4340" spans="3:3" x14ac:dyDescent="0.2">
      <c r="C4340" s="63"/>
    </row>
    <row r="4341" spans="3:3" x14ac:dyDescent="0.2">
      <c r="C4341" s="63"/>
    </row>
    <row r="4342" spans="3:3" x14ac:dyDescent="0.2">
      <c r="C4342" s="63"/>
    </row>
    <row r="4343" spans="3:3" x14ac:dyDescent="0.2">
      <c r="C4343" s="63"/>
    </row>
    <row r="4344" spans="3:3" x14ac:dyDescent="0.2">
      <c r="C4344" s="63"/>
    </row>
    <row r="4345" spans="3:3" x14ac:dyDescent="0.2">
      <c r="C4345" s="63"/>
    </row>
    <row r="4346" spans="3:3" x14ac:dyDescent="0.2">
      <c r="C4346" s="63"/>
    </row>
    <row r="4347" spans="3:3" x14ac:dyDescent="0.2">
      <c r="C4347" s="63"/>
    </row>
    <row r="4348" spans="3:3" x14ac:dyDescent="0.2">
      <c r="C4348" s="63"/>
    </row>
    <row r="4349" spans="3:3" x14ac:dyDescent="0.2">
      <c r="C4349" s="63"/>
    </row>
    <row r="4350" spans="3:3" x14ac:dyDescent="0.2">
      <c r="C4350" s="63"/>
    </row>
    <row r="4351" spans="3:3" x14ac:dyDescent="0.2">
      <c r="C4351" s="63"/>
    </row>
    <row r="4352" spans="3:3" x14ac:dyDescent="0.2">
      <c r="C4352" s="63"/>
    </row>
    <row r="4353" spans="3:3" x14ac:dyDescent="0.2">
      <c r="C4353" s="63"/>
    </row>
    <row r="4354" spans="3:3" x14ac:dyDescent="0.2">
      <c r="C4354" s="63"/>
    </row>
    <row r="4355" spans="3:3" x14ac:dyDescent="0.2">
      <c r="C4355" s="63"/>
    </row>
    <row r="4356" spans="3:3" x14ac:dyDescent="0.2">
      <c r="C4356" s="63"/>
    </row>
    <row r="4357" spans="3:3" x14ac:dyDescent="0.2">
      <c r="C4357" s="63"/>
    </row>
    <row r="4358" spans="3:3" x14ac:dyDescent="0.2">
      <c r="C4358" s="63"/>
    </row>
    <row r="4359" spans="3:3" x14ac:dyDescent="0.2">
      <c r="C4359" s="63"/>
    </row>
    <row r="4360" spans="3:3" x14ac:dyDescent="0.2">
      <c r="C4360" s="63"/>
    </row>
    <row r="4361" spans="3:3" x14ac:dyDescent="0.2">
      <c r="C4361" s="63"/>
    </row>
    <row r="4362" spans="3:3" x14ac:dyDescent="0.2">
      <c r="C4362" s="63"/>
    </row>
    <row r="4363" spans="3:3" x14ac:dyDescent="0.2">
      <c r="C4363" s="63"/>
    </row>
    <row r="4364" spans="3:3" x14ac:dyDescent="0.2">
      <c r="C4364" s="63"/>
    </row>
    <row r="4365" spans="3:3" x14ac:dyDescent="0.2">
      <c r="C4365" s="63"/>
    </row>
    <row r="4366" spans="3:3" x14ac:dyDescent="0.2">
      <c r="C4366" s="63"/>
    </row>
    <row r="4367" spans="3:3" x14ac:dyDescent="0.2">
      <c r="C4367" s="63"/>
    </row>
    <row r="4368" spans="3:3" x14ac:dyDescent="0.2">
      <c r="C4368" s="63"/>
    </row>
    <row r="4369" spans="3:3" x14ac:dyDescent="0.2">
      <c r="C4369" s="63"/>
    </row>
    <row r="4370" spans="3:3" x14ac:dyDescent="0.2">
      <c r="C4370" s="63"/>
    </row>
    <row r="4371" spans="3:3" x14ac:dyDescent="0.2">
      <c r="C4371" s="63"/>
    </row>
    <row r="4372" spans="3:3" x14ac:dyDescent="0.2">
      <c r="C4372" s="63"/>
    </row>
    <row r="4373" spans="3:3" x14ac:dyDescent="0.2">
      <c r="C4373" s="63"/>
    </row>
    <row r="4374" spans="3:3" x14ac:dyDescent="0.2">
      <c r="C4374" s="63"/>
    </row>
    <row r="4375" spans="3:3" x14ac:dyDescent="0.2">
      <c r="C4375" s="63"/>
    </row>
    <row r="4376" spans="3:3" x14ac:dyDescent="0.2">
      <c r="C4376" s="63"/>
    </row>
    <row r="4377" spans="3:3" x14ac:dyDescent="0.2">
      <c r="C4377" s="63"/>
    </row>
    <row r="4378" spans="3:3" x14ac:dyDescent="0.2">
      <c r="C4378" s="63"/>
    </row>
    <row r="4379" spans="3:3" x14ac:dyDescent="0.2">
      <c r="C4379" s="63"/>
    </row>
    <row r="4380" spans="3:3" x14ac:dyDescent="0.2">
      <c r="C4380" s="63"/>
    </row>
    <row r="4381" spans="3:3" x14ac:dyDescent="0.2">
      <c r="C4381" s="63"/>
    </row>
    <row r="4382" spans="3:3" x14ac:dyDescent="0.2">
      <c r="C4382" s="63"/>
    </row>
    <row r="4383" spans="3:3" x14ac:dyDescent="0.2">
      <c r="C4383" s="63"/>
    </row>
    <row r="4384" spans="3:3" x14ac:dyDescent="0.2">
      <c r="C4384" s="63"/>
    </row>
    <row r="4385" spans="3:3" x14ac:dyDescent="0.2">
      <c r="C4385" s="63"/>
    </row>
    <row r="4386" spans="3:3" x14ac:dyDescent="0.2">
      <c r="C4386" s="63"/>
    </row>
    <row r="4387" spans="3:3" x14ac:dyDescent="0.2">
      <c r="C4387" s="63"/>
    </row>
    <row r="4388" spans="3:3" x14ac:dyDescent="0.2">
      <c r="C4388" s="63"/>
    </row>
    <row r="4389" spans="3:3" x14ac:dyDescent="0.2">
      <c r="C4389" s="63"/>
    </row>
    <row r="4390" spans="3:3" x14ac:dyDescent="0.2">
      <c r="C4390" s="63"/>
    </row>
    <row r="4391" spans="3:3" x14ac:dyDescent="0.2">
      <c r="C4391" s="63"/>
    </row>
    <row r="4392" spans="3:3" x14ac:dyDescent="0.2">
      <c r="C4392" s="63"/>
    </row>
    <row r="4393" spans="3:3" x14ac:dyDescent="0.2">
      <c r="C4393" s="63"/>
    </row>
    <row r="4394" spans="3:3" x14ac:dyDescent="0.2">
      <c r="C4394" s="63"/>
    </row>
    <row r="4395" spans="3:3" x14ac:dyDescent="0.2">
      <c r="C4395" s="63"/>
    </row>
    <row r="4396" spans="3:3" x14ac:dyDescent="0.2">
      <c r="C4396" s="63"/>
    </row>
    <row r="4397" spans="3:3" x14ac:dyDescent="0.2">
      <c r="C4397" s="63"/>
    </row>
    <row r="4398" spans="3:3" x14ac:dyDescent="0.2">
      <c r="C4398" s="63"/>
    </row>
    <row r="4399" spans="3:3" x14ac:dyDescent="0.2">
      <c r="C4399" s="63"/>
    </row>
    <row r="4400" spans="3:3" x14ac:dyDescent="0.2">
      <c r="C4400" s="63"/>
    </row>
    <row r="4401" spans="3:3" x14ac:dyDescent="0.2">
      <c r="C4401" s="63"/>
    </row>
    <row r="4402" spans="3:3" x14ac:dyDescent="0.2">
      <c r="C4402" s="63"/>
    </row>
    <row r="4403" spans="3:3" x14ac:dyDescent="0.2">
      <c r="C4403" s="63"/>
    </row>
    <row r="4404" spans="3:3" x14ac:dyDescent="0.2">
      <c r="C4404" s="63"/>
    </row>
    <row r="4405" spans="3:3" x14ac:dyDescent="0.2">
      <c r="C4405" s="63"/>
    </row>
    <row r="4406" spans="3:3" x14ac:dyDescent="0.2">
      <c r="C4406" s="63"/>
    </row>
    <row r="4407" spans="3:3" x14ac:dyDescent="0.2">
      <c r="C4407" s="63"/>
    </row>
    <row r="4408" spans="3:3" x14ac:dyDescent="0.2">
      <c r="C4408" s="63"/>
    </row>
    <row r="4409" spans="3:3" x14ac:dyDescent="0.2">
      <c r="C4409" s="63"/>
    </row>
    <row r="4410" spans="3:3" x14ac:dyDescent="0.2">
      <c r="C4410" s="63"/>
    </row>
    <row r="4411" spans="3:3" x14ac:dyDescent="0.2">
      <c r="C4411" s="63"/>
    </row>
    <row r="4412" spans="3:3" x14ac:dyDescent="0.2">
      <c r="C4412" s="63"/>
    </row>
    <row r="4413" spans="3:3" x14ac:dyDescent="0.2">
      <c r="C4413" s="63"/>
    </row>
    <row r="4414" spans="3:3" x14ac:dyDescent="0.2">
      <c r="C4414" s="63"/>
    </row>
    <row r="4415" spans="3:3" x14ac:dyDescent="0.2">
      <c r="C4415" s="63"/>
    </row>
    <row r="4416" spans="3:3" x14ac:dyDescent="0.2">
      <c r="C4416" s="63"/>
    </row>
    <row r="4417" spans="3:3" x14ac:dyDescent="0.2">
      <c r="C4417" s="63"/>
    </row>
    <row r="4418" spans="3:3" x14ac:dyDescent="0.2">
      <c r="C4418" s="63"/>
    </row>
    <row r="4419" spans="3:3" x14ac:dyDescent="0.2">
      <c r="C4419" s="63"/>
    </row>
    <row r="4420" spans="3:3" x14ac:dyDescent="0.2">
      <c r="C4420" s="63"/>
    </row>
    <row r="4421" spans="3:3" x14ac:dyDescent="0.2">
      <c r="C4421" s="63"/>
    </row>
    <row r="4422" spans="3:3" x14ac:dyDescent="0.2">
      <c r="C4422" s="63"/>
    </row>
    <row r="4423" spans="3:3" x14ac:dyDescent="0.2">
      <c r="C4423" s="63"/>
    </row>
    <row r="4424" spans="3:3" x14ac:dyDescent="0.2">
      <c r="C4424" s="63"/>
    </row>
    <row r="4425" spans="3:3" x14ac:dyDescent="0.2">
      <c r="C4425" s="63"/>
    </row>
    <row r="4426" spans="3:3" x14ac:dyDescent="0.2">
      <c r="C4426" s="63"/>
    </row>
    <row r="4427" spans="3:3" x14ac:dyDescent="0.2">
      <c r="C4427" s="63"/>
    </row>
    <row r="4428" spans="3:3" x14ac:dyDescent="0.2">
      <c r="C4428" s="63"/>
    </row>
    <row r="4429" spans="3:3" x14ac:dyDescent="0.2">
      <c r="C4429" s="63"/>
    </row>
    <row r="4430" spans="3:3" x14ac:dyDescent="0.2">
      <c r="C4430" s="63"/>
    </row>
    <row r="4431" spans="3:3" x14ac:dyDescent="0.2">
      <c r="C4431" s="63"/>
    </row>
    <row r="4432" spans="3:3" x14ac:dyDescent="0.2">
      <c r="C4432" s="63"/>
    </row>
    <row r="4433" spans="3:3" x14ac:dyDescent="0.2">
      <c r="C4433" s="63"/>
    </row>
    <row r="4434" spans="3:3" x14ac:dyDescent="0.2">
      <c r="C4434" s="63"/>
    </row>
    <row r="4435" spans="3:3" x14ac:dyDescent="0.2">
      <c r="C4435" s="63"/>
    </row>
    <row r="4436" spans="3:3" x14ac:dyDescent="0.2">
      <c r="C4436" s="63"/>
    </row>
    <row r="4437" spans="3:3" x14ac:dyDescent="0.2">
      <c r="C4437" s="63"/>
    </row>
    <row r="4438" spans="3:3" x14ac:dyDescent="0.2">
      <c r="C4438" s="63"/>
    </row>
    <row r="4439" spans="3:3" x14ac:dyDescent="0.2">
      <c r="C4439" s="63"/>
    </row>
    <row r="4440" spans="3:3" x14ac:dyDescent="0.2">
      <c r="C4440" s="63"/>
    </row>
    <row r="4441" spans="3:3" x14ac:dyDescent="0.2">
      <c r="C4441" s="63"/>
    </row>
    <row r="4442" spans="3:3" x14ac:dyDescent="0.2">
      <c r="C4442" s="63"/>
    </row>
    <row r="4443" spans="3:3" x14ac:dyDescent="0.2">
      <c r="C4443" s="63"/>
    </row>
    <row r="4444" spans="3:3" x14ac:dyDescent="0.2">
      <c r="C4444" s="63"/>
    </row>
    <row r="4445" spans="3:3" x14ac:dyDescent="0.2">
      <c r="C4445" s="63"/>
    </row>
    <row r="4446" spans="3:3" x14ac:dyDescent="0.2">
      <c r="C4446" s="63"/>
    </row>
    <row r="4447" spans="3:3" x14ac:dyDescent="0.2">
      <c r="C4447" s="63"/>
    </row>
    <row r="4448" spans="3:3" x14ac:dyDescent="0.2">
      <c r="C4448" s="63"/>
    </row>
    <row r="4449" spans="3:3" x14ac:dyDescent="0.2">
      <c r="C4449" s="63"/>
    </row>
    <row r="4450" spans="3:3" x14ac:dyDescent="0.2">
      <c r="C4450" s="63"/>
    </row>
    <row r="4451" spans="3:3" x14ac:dyDescent="0.2">
      <c r="C4451" s="63"/>
    </row>
    <row r="4452" spans="3:3" x14ac:dyDescent="0.2">
      <c r="C4452" s="63"/>
    </row>
    <row r="4453" spans="3:3" x14ac:dyDescent="0.2">
      <c r="C4453" s="63"/>
    </row>
    <row r="4454" spans="3:3" x14ac:dyDescent="0.2">
      <c r="C4454" s="63"/>
    </row>
    <row r="4455" spans="3:3" x14ac:dyDescent="0.2">
      <c r="C4455" s="63"/>
    </row>
    <row r="4456" spans="3:3" x14ac:dyDescent="0.2">
      <c r="C4456" s="63"/>
    </row>
    <row r="4457" spans="3:3" x14ac:dyDescent="0.2">
      <c r="C4457" s="63"/>
    </row>
    <row r="4458" spans="3:3" x14ac:dyDescent="0.2">
      <c r="C4458" s="63"/>
    </row>
    <row r="4459" spans="3:3" x14ac:dyDescent="0.2">
      <c r="C4459" s="63"/>
    </row>
    <row r="4460" spans="3:3" x14ac:dyDescent="0.2">
      <c r="C4460" s="63"/>
    </row>
    <row r="4461" spans="3:3" x14ac:dyDescent="0.2">
      <c r="C4461" s="63"/>
    </row>
    <row r="4462" spans="3:3" x14ac:dyDescent="0.2">
      <c r="C4462" s="63"/>
    </row>
    <row r="4463" spans="3:3" x14ac:dyDescent="0.2">
      <c r="C4463" s="63"/>
    </row>
    <row r="4464" spans="3:3" x14ac:dyDescent="0.2">
      <c r="C4464" s="63"/>
    </row>
    <row r="4465" spans="3:3" x14ac:dyDescent="0.2">
      <c r="C4465" s="63"/>
    </row>
    <row r="4466" spans="3:3" x14ac:dyDescent="0.2">
      <c r="C4466" s="63"/>
    </row>
    <row r="4467" spans="3:3" x14ac:dyDescent="0.2">
      <c r="C4467" s="63"/>
    </row>
    <row r="4468" spans="3:3" x14ac:dyDescent="0.2">
      <c r="C4468" s="63"/>
    </row>
    <row r="4469" spans="3:3" x14ac:dyDescent="0.2">
      <c r="C4469" s="63"/>
    </row>
    <row r="4470" spans="3:3" x14ac:dyDescent="0.2">
      <c r="C4470" s="63"/>
    </row>
    <row r="4471" spans="3:3" x14ac:dyDescent="0.2">
      <c r="C4471" s="63"/>
    </row>
    <row r="4472" spans="3:3" x14ac:dyDescent="0.2">
      <c r="C4472" s="63"/>
    </row>
    <row r="4473" spans="3:3" x14ac:dyDescent="0.2">
      <c r="C4473" s="63"/>
    </row>
    <row r="4474" spans="3:3" x14ac:dyDescent="0.2">
      <c r="C4474" s="63"/>
    </row>
    <row r="4475" spans="3:3" x14ac:dyDescent="0.2">
      <c r="C4475" s="63"/>
    </row>
    <row r="4476" spans="3:3" x14ac:dyDescent="0.2">
      <c r="C4476" s="63"/>
    </row>
    <row r="4477" spans="3:3" x14ac:dyDescent="0.2">
      <c r="C4477" s="63"/>
    </row>
    <row r="4478" spans="3:3" x14ac:dyDescent="0.2">
      <c r="C4478" s="63"/>
    </row>
    <row r="4479" spans="3:3" x14ac:dyDescent="0.2">
      <c r="C4479" s="63"/>
    </row>
    <row r="4480" spans="3:3" x14ac:dyDescent="0.2">
      <c r="C4480" s="63"/>
    </row>
    <row r="4481" spans="3:3" x14ac:dyDescent="0.2">
      <c r="C4481" s="63"/>
    </row>
    <row r="4482" spans="3:3" x14ac:dyDescent="0.2">
      <c r="C4482" s="63"/>
    </row>
    <row r="4483" spans="3:3" x14ac:dyDescent="0.2">
      <c r="C4483" s="63"/>
    </row>
    <row r="4484" spans="3:3" x14ac:dyDescent="0.2">
      <c r="C4484" s="63"/>
    </row>
    <row r="4485" spans="3:3" x14ac:dyDescent="0.2">
      <c r="C4485" s="63"/>
    </row>
    <row r="4486" spans="3:3" x14ac:dyDescent="0.2">
      <c r="C4486" s="63"/>
    </row>
    <row r="4487" spans="3:3" x14ac:dyDescent="0.2">
      <c r="C4487" s="63"/>
    </row>
    <row r="4488" spans="3:3" x14ac:dyDescent="0.2">
      <c r="C4488" s="63"/>
    </row>
    <row r="4489" spans="3:3" x14ac:dyDescent="0.2">
      <c r="C4489" s="63"/>
    </row>
    <row r="4490" spans="3:3" x14ac:dyDescent="0.2">
      <c r="C4490" s="63"/>
    </row>
    <row r="4491" spans="3:3" x14ac:dyDescent="0.2">
      <c r="C4491" s="63"/>
    </row>
    <row r="4492" spans="3:3" x14ac:dyDescent="0.2">
      <c r="C4492" s="63"/>
    </row>
    <row r="4493" spans="3:3" x14ac:dyDescent="0.2">
      <c r="C4493" s="63"/>
    </row>
    <row r="4494" spans="3:3" x14ac:dyDescent="0.2">
      <c r="C4494" s="63"/>
    </row>
    <row r="4495" spans="3:3" x14ac:dyDescent="0.2">
      <c r="C4495" s="63"/>
    </row>
    <row r="4496" spans="3:3" x14ac:dyDescent="0.2">
      <c r="C4496" s="63"/>
    </row>
    <row r="4497" spans="3:3" x14ac:dyDescent="0.2">
      <c r="C4497" s="63"/>
    </row>
    <row r="4498" spans="3:3" x14ac:dyDescent="0.2">
      <c r="C4498" s="63"/>
    </row>
    <row r="4499" spans="3:3" x14ac:dyDescent="0.2">
      <c r="C4499" s="63"/>
    </row>
    <row r="4500" spans="3:3" x14ac:dyDescent="0.2">
      <c r="C4500" s="63"/>
    </row>
    <row r="4501" spans="3:3" x14ac:dyDescent="0.2">
      <c r="C4501" s="63"/>
    </row>
    <row r="4502" spans="3:3" x14ac:dyDescent="0.2">
      <c r="C4502" s="63"/>
    </row>
    <row r="4503" spans="3:3" x14ac:dyDescent="0.2">
      <c r="C4503" s="63"/>
    </row>
    <row r="4504" spans="3:3" x14ac:dyDescent="0.2">
      <c r="C4504" s="63"/>
    </row>
    <row r="4505" spans="3:3" x14ac:dyDescent="0.2">
      <c r="C4505" s="63"/>
    </row>
    <row r="4506" spans="3:3" x14ac:dyDescent="0.2">
      <c r="C4506" s="63"/>
    </row>
    <row r="4507" spans="3:3" x14ac:dyDescent="0.2">
      <c r="C4507" s="63"/>
    </row>
    <row r="4508" spans="3:3" x14ac:dyDescent="0.2">
      <c r="C4508" s="63"/>
    </row>
    <row r="4509" spans="3:3" x14ac:dyDescent="0.2">
      <c r="C4509" s="63"/>
    </row>
    <row r="4510" spans="3:3" x14ac:dyDescent="0.2">
      <c r="C4510" s="63"/>
    </row>
    <row r="4511" spans="3:3" x14ac:dyDescent="0.2">
      <c r="C4511" s="63"/>
    </row>
    <row r="4512" spans="3:3" x14ac:dyDescent="0.2">
      <c r="C4512" s="63"/>
    </row>
    <row r="4513" spans="3:3" x14ac:dyDescent="0.2">
      <c r="C4513" s="63"/>
    </row>
    <row r="4514" spans="3:3" x14ac:dyDescent="0.2">
      <c r="C4514" s="63"/>
    </row>
    <row r="4515" spans="3:3" x14ac:dyDescent="0.2">
      <c r="C4515" s="63"/>
    </row>
    <row r="4516" spans="3:3" x14ac:dyDescent="0.2">
      <c r="C4516" s="63"/>
    </row>
    <row r="4517" spans="3:3" x14ac:dyDescent="0.2">
      <c r="C4517" s="63"/>
    </row>
    <row r="4518" spans="3:3" x14ac:dyDescent="0.2">
      <c r="C4518" s="63"/>
    </row>
    <row r="4519" spans="3:3" x14ac:dyDescent="0.2">
      <c r="C4519" s="63"/>
    </row>
    <row r="4520" spans="3:3" x14ac:dyDescent="0.2">
      <c r="C4520" s="63"/>
    </row>
    <row r="4521" spans="3:3" x14ac:dyDescent="0.2">
      <c r="C4521" s="63"/>
    </row>
    <row r="4522" spans="3:3" x14ac:dyDescent="0.2">
      <c r="C4522" s="63"/>
    </row>
    <row r="4523" spans="3:3" x14ac:dyDescent="0.2">
      <c r="C4523" s="63"/>
    </row>
    <row r="4524" spans="3:3" x14ac:dyDescent="0.2">
      <c r="C4524" s="63"/>
    </row>
    <row r="4525" spans="3:3" x14ac:dyDescent="0.2">
      <c r="C4525" s="63"/>
    </row>
    <row r="4526" spans="3:3" x14ac:dyDescent="0.2">
      <c r="C4526" s="63"/>
    </row>
    <row r="4527" spans="3:3" x14ac:dyDescent="0.2">
      <c r="C4527" s="63"/>
    </row>
    <row r="4528" spans="3:3" x14ac:dyDescent="0.2">
      <c r="C4528" s="63"/>
    </row>
    <row r="4529" spans="3:3" x14ac:dyDescent="0.2">
      <c r="C4529" s="63"/>
    </row>
    <row r="4530" spans="3:3" x14ac:dyDescent="0.2">
      <c r="C4530" s="63"/>
    </row>
    <row r="4531" spans="3:3" x14ac:dyDescent="0.2">
      <c r="C4531" s="63"/>
    </row>
    <row r="4532" spans="3:3" x14ac:dyDescent="0.2">
      <c r="C4532" s="63"/>
    </row>
    <row r="4533" spans="3:3" x14ac:dyDescent="0.2">
      <c r="C4533" s="63"/>
    </row>
    <row r="4534" spans="3:3" x14ac:dyDescent="0.2">
      <c r="C4534" s="63"/>
    </row>
    <row r="4535" spans="3:3" x14ac:dyDescent="0.2">
      <c r="C4535" s="63"/>
    </row>
    <row r="4536" spans="3:3" x14ac:dyDescent="0.2">
      <c r="C4536" s="63"/>
    </row>
    <row r="4537" spans="3:3" x14ac:dyDescent="0.2">
      <c r="C4537" s="63"/>
    </row>
    <row r="4538" spans="3:3" x14ac:dyDescent="0.2">
      <c r="C4538" s="63"/>
    </row>
    <row r="4539" spans="3:3" x14ac:dyDescent="0.2">
      <c r="C4539" s="63"/>
    </row>
    <row r="4540" spans="3:3" x14ac:dyDescent="0.2">
      <c r="C4540" s="63"/>
    </row>
    <row r="4541" spans="3:3" x14ac:dyDescent="0.2">
      <c r="C4541" s="63"/>
    </row>
    <row r="4542" spans="3:3" x14ac:dyDescent="0.2">
      <c r="C4542" s="63"/>
    </row>
    <row r="4543" spans="3:3" x14ac:dyDescent="0.2">
      <c r="C4543" s="63"/>
    </row>
    <row r="4544" spans="3:3" x14ac:dyDescent="0.2">
      <c r="C4544" s="63"/>
    </row>
    <row r="4545" spans="3:3" x14ac:dyDescent="0.2">
      <c r="C4545" s="63"/>
    </row>
    <row r="4546" spans="3:3" x14ac:dyDescent="0.2">
      <c r="C4546" s="63"/>
    </row>
    <row r="4547" spans="3:3" x14ac:dyDescent="0.2">
      <c r="C4547" s="63"/>
    </row>
    <row r="4548" spans="3:3" x14ac:dyDescent="0.2">
      <c r="C4548" s="63"/>
    </row>
    <row r="4549" spans="3:3" x14ac:dyDescent="0.2">
      <c r="C4549" s="63"/>
    </row>
    <row r="4550" spans="3:3" x14ac:dyDescent="0.2">
      <c r="C4550" s="63"/>
    </row>
    <row r="4551" spans="3:3" x14ac:dyDescent="0.2">
      <c r="C4551" s="63"/>
    </row>
    <row r="4552" spans="3:3" x14ac:dyDescent="0.2">
      <c r="C4552" s="63"/>
    </row>
    <row r="4553" spans="3:3" x14ac:dyDescent="0.2">
      <c r="C4553" s="63"/>
    </row>
    <row r="4554" spans="3:3" x14ac:dyDescent="0.2">
      <c r="C4554" s="63"/>
    </row>
    <row r="4555" spans="3:3" x14ac:dyDescent="0.2">
      <c r="C4555" s="63"/>
    </row>
    <row r="4556" spans="3:3" x14ac:dyDescent="0.2">
      <c r="C4556" s="63"/>
    </row>
    <row r="4557" spans="3:3" x14ac:dyDescent="0.2">
      <c r="C4557" s="63"/>
    </row>
    <row r="4558" spans="3:3" x14ac:dyDescent="0.2">
      <c r="C4558" s="63"/>
    </row>
    <row r="4559" spans="3:3" x14ac:dyDescent="0.2">
      <c r="C4559" s="63"/>
    </row>
    <row r="4560" spans="3:3" x14ac:dyDescent="0.2">
      <c r="C4560" s="63"/>
    </row>
    <row r="4561" spans="3:3" x14ac:dyDescent="0.2">
      <c r="C4561" s="63"/>
    </row>
    <row r="4562" spans="3:3" x14ac:dyDescent="0.2">
      <c r="C4562" s="63"/>
    </row>
    <row r="4563" spans="3:3" x14ac:dyDescent="0.2">
      <c r="C4563" s="63"/>
    </row>
    <row r="4564" spans="3:3" x14ac:dyDescent="0.2">
      <c r="C4564" s="63"/>
    </row>
    <row r="4565" spans="3:3" x14ac:dyDescent="0.2">
      <c r="C4565" s="63"/>
    </row>
    <row r="4566" spans="3:3" x14ac:dyDescent="0.2">
      <c r="C4566" s="63"/>
    </row>
    <row r="4567" spans="3:3" x14ac:dyDescent="0.2">
      <c r="C4567" s="63"/>
    </row>
    <row r="4568" spans="3:3" x14ac:dyDescent="0.2">
      <c r="C4568" s="63"/>
    </row>
    <row r="4569" spans="3:3" x14ac:dyDescent="0.2">
      <c r="C4569" s="63"/>
    </row>
    <row r="4570" spans="3:3" x14ac:dyDescent="0.2">
      <c r="C4570" s="63"/>
    </row>
    <row r="4571" spans="3:3" x14ac:dyDescent="0.2">
      <c r="C4571" s="63"/>
    </row>
    <row r="4572" spans="3:3" x14ac:dyDescent="0.2">
      <c r="C4572" s="63"/>
    </row>
    <row r="4573" spans="3:3" x14ac:dyDescent="0.2">
      <c r="C4573" s="63"/>
    </row>
    <row r="4574" spans="3:3" x14ac:dyDescent="0.2">
      <c r="C4574" s="63"/>
    </row>
    <row r="4575" spans="3:3" x14ac:dyDescent="0.2">
      <c r="C4575" s="63"/>
    </row>
    <row r="4576" spans="3:3" x14ac:dyDescent="0.2">
      <c r="C4576" s="63"/>
    </row>
    <row r="4577" spans="3:3" x14ac:dyDescent="0.2">
      <c r="C4577" s="63"/>
    </row>
    <row r="4578" spans="3:3" x14ac:dyDescent="0.2">
      <c r="C4578" s="63"/>
    </row>
    <row r="4579" spans="3:3" x14ac:dyDescent="0.2">
      <c r="C4579" s="63"/>
    </row>
    <row r="4580" spans="3:3" x14ac:dyDescent="0.2">
      <c r="C4580" s="63"/>
    </row>
    <row r="4581" spans="3:3" x14ac:dyDescent="0.2">
      <c r="C4581" s="63"/>
    </row>
    <row r="4582" spans="3:3" x14ac:dyDescent="0.2">
      <c r="C4582" s="63"/>
    </row>
    <row r="4583" spans="3:3" x14ac:dyDescent="0.2">
      <c r="C4583" s="63"/>
    </row>
    <row r="4584" spans="3:3" x14ac:dyDescent="0.2">
      <c r="C4584" s="63"/>
    </row>
    <row r="4585" spans="3:3" x14ac:dyDescent="0.2">
      <c r="C4585" s="63"/>
    </row>
    <row r="4586" spans="3:3" x14ac:dyDescent="0.2">
      <c r="C4586" s="63"/>
    </row>
    <row r="4587" spans="3:3" x14ac:dyDescent="0.2">
      <c r="C4587" s="63"/>
    </row>
    <row r="4588" spans="3:3" x14ac:dyDescent="0.2">
      <c r="C4588" s="63"/>
    </row>
    <row r="4589" spans="3:3" x14ac:dyDescent="0.2">
      <c r="C4589" s="63"/>
    </row>
    <row r="4590" spans="3:3" x14ac:dyDescent="0.2">
      <c r="C4590" s="63"/>
    </row>
    <row r="4591" spans="3:3" x14ac:dyDescent="0.2">
      <c r="C4591" s="63"/>
    </row>
    <row r="4592" spans="3:3" x14ac:dyDescent="0.2">
      <c r="C4592" s="63"/>
    </row>
    <row r="4593" spans="3:3" x14ac:dyDescent="0.2">
      <c r="C4593" s="63"/>
    </row>
    <row r="4594" spans="3:3" x14ac:dyDescent="0.2">
      <c r="C4594" s="63"/>
    </row>
    <row r="4595" spans="3:3" x14ac:dyDescent="0.2">
      <c r="C4595" s="63"/>
    </row>
    <row r="4596" spans="3:3" x14ac:dyDescent="0.2">
      <c r="C4596" s="63"/>
    </row>
    <row r="4597" spans="3:3" x14ac:dyDescent="0.2">
      <c r="C4597" s="63"/>
    </row>
    <row r="4598" spans="3:3" x14ac:dyDescent="0.2">
      <c r="C4598" s="63"/>
    </row>
    <row r="4599" spans="3:3" x14ac:dyDescent="0.2">
      <c r="C4599" s="63"/>
    </row>
    <row r="4600" spans="3:3" x14ac:dyDescent="0.2">
      <c r="C4600" s="63"/>
    </row>
    <row r="4601" spans="3:3" x14ac:dyDescent="0.2">
      <c r="C4601" s="63"/>
    </row>
    <row r="4602" spans="3:3" x14ac:dyDescent="0.2">
      <c r="C4602" s="63"/>
    </row>
    <row r="4603" spans="3:3" x14ac:dyDescent="0.2">
      <c r="C4603" s="63"/>
    </row>
    <row r="4604" spans="3:3" x14ac:dyDescent="0.2">
      <c r="C4604" s="63"/>
    </row>
    <row r="4605" spans="3:3" x14ac:dyDescent="0.2">
      <c r="C4605" s="63"/>
    </row>
    <row r="4606" spans="3:3" x14ac:dyDescent="0.2">
      <c r="C4606" s="63"/>
    </row>
    <row r="4607" spans="3:3" x14ac:dyDescent="0.2">
      <c r="C4607" s="63"/>
    </row>
    <row r="4608" spans="3:3" x14ac:dyDescent="0.2">
      <c r="C4608" s="63"/>
    </row>
    <row r="4609" spans="3:3" x14ac:dyDescent="0.2">
      <c r="C4609" s="63"/>
    </row>
    <row r="4610" spans="3:3" x14ac:dyDescent="0.2">
      <c r="C4610" s="63"/>
    </row>
    <row r="4611" spans="3:3" x14ac:dyDescent="0.2">
      <c r="C4611" s="63"/>
    </row>
    <row r="4612" spans="3:3" x14ac:dyDescent="0.2">
      <c r="C4612" s="63"/>
    </row>
    <row r="4613" spans="3:3" x14ac:dyDescent="0.2">
      <c r="C4613" s="63"/>
    </row>
    <row r="4614" spans="3:3" x14ac:dyDescent="0.2">
      <c r="C4614" s="63"/>
    </row>
    <row r="4615" spans="3:3" x14ac:dyDescent="0.2">
      <c r="C4615" s="63"/>
    </row>
    <row r="4616" spans="3:3" x14ac:dyDescent="0.2">
      <c r="C4616" s="63"/>
    </row>
    <row r="4617" spans="3:3" x14ac:dyDescent="0.2">
      <c r="C4617" s="63"/>
    </row>
    <row r="4618" spans="3:3" x14ac:dyDescent="0.2">
      <c r="C4618" s="63"/>
    </row>
    <row r="4619" spans="3:3" x14ac:dyDescent="0.2">
      <c r="C4619" s="63"/>
    </row>
    <row r="4620" spans="3:3" x14ac:dyDescent="0.2">
      <c r="C4620" s="63"/>
    </row>
    <row r="4621" spans="3:3" x14ac:dyDescent="0.2">
      <c r="C4621" s="63"/>
    </row>
    <row r="4622" spans="3:3" x14ac:dyDescent="0.2">
      <c r="C4622" s="63"/>
    </row>
    <row r="4623" spans="3:3" x14ac:dyDescent="0.2">
      <c r="C4623" s="63"/>
    </row>
    <row r="4624" spans="3:3" x14ac:dyDescent="0.2">
      <c r="C4624" s="63"/>
    </row>
    <row r="4625" spans="3:3" x14ac:dyDescent="0.2">
      <c r="C4625" s="63"/>
    </row>
    <row r="4626" spans="3:3" x14ac:dyDescent="0.2">
      <c r="C4626" s="63"/>
    </row>
    <row r="4627" spans="3:3" x14ac:dyDescent="0.2">
      <c r="C4627" s="63"/>
    </row>
    <row r="4628" spans="3:3" x14ac:dyDescent="0.2">
      <c r="C4628" s="63"/>
    </row>
    <row r="4629" spans="3:3" x14ac:dyDescent="0.2">
      <c r="C4629" s="63"/>
    </row>
    <row r="4630" spans="3:3" x14ac:dyDescent="0.2">
      <c r="C4630" s="63"/>
    </row>
    <row r="4631" spans="3:3" x14ac:dyDescent="0.2">
      <c r="C4631" s="63"/>
    </row>
    <row r="4632" spans="3:3" x14ac:dyDescent="0.2">
      <c r="C4632" s="63"/>
    </row>
    <row r="4633" spans="3:3" x14ac:dyDescent="0.2">
      <c r="C4633" s="63"/>
    </row>
    <row r="4634" spans="3:3" x14ac:dyDescent="0.2">
      <c r="C4634" s="63"/>
    </row>
    <row r="4635" spans="3:3" x14ac:dyDescent="0.2">
      <c r="C4635" s="63"/>
    </row>
    <row r="4636" spans="3:3" x14ac:dyDescent="0.2">
      <c r="C4636" s="63"/>
    </row>
    <row r="4637" spans="3:3" x14ac:dyDescent="0.2">
      <c r="C4637" s="63"/>
    </row>
    <row r="4638" spans="3:3" x14ac:dyDescent="0.2">
      <c r="C4638" s="63"/>
    </row>
    <row r="4639" spans="3:3" x14ac:dyDescent="0.2">
      <c r="C4639" s="63"/>
    </row>
    <row r="4640" spans="3:3" x14ac:dyDescent="0.2">
      <c r="C4640" s="63"/>
    </row>
    <row r="4641" spans="3:3" x14ac:dyDescent="0.2">
      <c r="C4641" s="63"/>
    </row>
    <row r="4642" spans="3:3" x14ac:dyDescent="0.2">
      <c r="C4642" s="63"/>
    </row>
    <row r="4643" spans="3:3" x14ac:dyDescent="0.2">
      <c r="C4643" s="63"/>
    </row>
    <row r="4644" spans="3:3" x14ac:dyDescent="0.2">
      <c r="C4644" s="63"/>
    </row>
    <row r="4645" spans="3:3" x14ac:dyDescent="0.2">
      <c r="C4645" s="63"/>
    </row>
    <row r="4646" spans="3:3" x14ac:dyDescent="0.2">
      <c r="C4646" s="63"/>
    </row>
    <row r="4647" spans="3:3" x14ac:dyDescent="0.2">
      <c r="C4647" s="63"/>
    </row>
    <row r="4648" spans="3:3" x14ac:dyDescent="0.2">
      <c r="C4648" s="63"/>
    </row>
    <row r="4649" spans="3:3" x14ac:dyDescent="0.2">
      <c r="C4649" s="63"/>
    </row>
    <row r="4650" spans="3:3" x14ac:dyDescent="0.2">
      <c r="C4650" s="63"/>
    </row>
    <row r="4651" spans="3:3" x14ac:dyDescent="0.2">
      <c r="C4651" s="63"/>
    </row>
    <row r="4652" spans="3:3" x14ac:dyDescent="0.2">
      <c r="C4652" s="63"/>
    </row>
    <row r="4653" spans="3:3" x14ac:dyDescent="0.2">
      <c r="C4653" s="63"/>
    </row>
    <row r="4654" spans="3:3" x14ac:dyDescent="0.2">
      <c r="C4654" s="63"/>
    </row>
    <row r="4655" spans="3:3" x14ac:dyDescent="0.2">
      <c r="C4655" s="63"/>
    </row>
    <row r="4656" spans="3:3" x14ac:dyDescent="0.2">
      <c r="C4656" s="63"/>
    </row>
    <row r="4657" spans="3:3" x14ac:dyDescent="0.2">
      <c r="C4657" s="63"/>
    </row>
    <row r="4658" spans="3:3" x14ac:dyDescent="0.2">
      <c r="C4658" s="63"/>
    </row>
    <row r="4659" spans="3:3" x14ac:dyDescent="0.2">
      <c r="C4659" s="63"/>
    </row>
    <row r="4660" spans="3:3" x14ac:dyDescent="0.2">
      <c r="C4660" s="63"/>
    </row>
    <row r="4661" spans="3:3" x14ac:dyDescent="0.2">
      <c r="C4661" s="63"/>
    </row>
    <row r="4662" spans="3:3" x14ac:dyDescent="0.2">
      <c r="C4662" s="63"/>
    </row>
    <row r="4663" spans="3:3" x14ac:dyDescent="0.2">
      <c r="C4663" s="63"/>
    </row>
    <row r="4664" spans="3:3" x14ac:dyDescent="0.2">
      <c r="C4664" s="63"/>
    </row>
    <row r="4665" spans="3:3" x14ac:dyDescent="0.2">
      <c r="C4665" s="63"/>
    </row>
    <row r="4666" spans="3:3" x14ac:dyDescent="0.2">
      <c r="C4666" s="63"/>
    </row>
    <row r="4667" spans="3:3" x14ac:dyDescent="0.2">
      <c r="C4667" s="63"/>
    </row>
    <row r="4668" spans="3:3" x14ac:dyDescent="0.2">
      <c r="C4668" s="63"/>
    </row>
    <row r="4669" spans="3:3" x14ac:dyDescent="0.2">
      <c r="C4669" s="63"/>
    </row>
    <row r="4670" spans="3:3" x14ac:dyDescent="0.2">
      <c r="C4670" s="63"/>
    </row>
    <row r="4671" spans="3:3" x14ac:dyDescent="0.2">
      <c r="C4671" s="63"/>
    </row>
    <row r="4672" spans="3:3" x14ac:dyDescent="0.2">
      <c r="C4672" s="63"/>
    </row>
    <row r="4673" spans="3:3" x14ac:dyDescent="0.2">
      <c r="C4673" s="63"/>
    </row>
    <row r="4674" spans="3:3" x14ac:dyDescent="0.2">
      <c r="C4674" s="63"/>
    </row>
    <row r="4675" spans="3:3" x14ac:dyDescent="0.2">
      <c r="C4675" s="63"/>
    </row>
    <row r="4676" spans="3:3" x14ac:dyDescent="0.2">
      <c r="C4676" s="63"/>
    </row>
    <row r="4677" spans="3:3" x14ac:dyDescent="0.2">
      <c r="C4677" s="63"/>
    </row>
    <row r="4678" spans="3:3" x14ac:dyDescent="0.2">
      <c r="C4678" s="63"/>
    </row>
    <row r="4679" spans="3:3" x14ac:dyDescent="0.2">
      <c r="C4679" s="63"/>
    </row>
    <row r="4680" spans="3:3" x14ac:dyDescent="0.2">
      <c r="C4680" s="63"/>
    </row>
    <row r="4681" spans="3:3" x14ac:dyDescent="0.2">
      <c r="C4681" s="63"/>
    </row>
    <row r="4682" spans="3:3" x14ac:dyDescent="0.2">
      <c r="C4682" s="63"/>
    </row>
    <row r="4683" spans="3:3" x14ac:dyDescent="0.2">
      <c r="C4683" s="63"/>
    </row>
    <row r="4684" spans="3:3" x14ac:dyDescent="0.2">
      <c r="C4684" s="63"/>
    </row>
    <row r="4685" spans="3:3" x14ac:dyDescent="0.2">
      <c r="C4685" s="63"/>
    </row>
    <row r="4686" spans="3:3" x14ac:dyDescent="0.2">
      <c r="C4686" s="63"/>
    </row>
    <row r="4687" spans="3:3" x14ac:dyDescent="0.2">
      <c r="C4687" s="63"/>
    </row>
    <row r="4688" spans="3:3" x14ac:dyDescent="0.2">
      <c r="C4688" s="63"/>
    </row>
    <row r="4689" spans="3:3" x14ac:dyDescent="0.2">
      <c r="C4689" s="63"/>
    </row>
    <row r="4690" spans="3:3" x14ac:dyDescent="0.2">
      <c r="C4690" s="63"/>
    </row>
    <row r="4691" spans="3:3" x14ac:dyDescent="0.2">
      <c r="C4691" s="63"/>
    </row>
    <row r="4692" spans="3:3" x14ac:dyDescent="0.2">
      <c r="C4692" s="63"/>
    </row>
    <row r="4693" spans="3:3" x14ac:dyDescent="0.2">
      <c r="C4693" s="63"/>
    </row>
    <row r="4694" spans="3:3" x14ac:dyDescent="0.2">
      <c r="C4694" s="63"/>
    </row>
    <row r="4695" spans="3:3" x14ac:dyDescent="0.2">
      <c r="C4695" s="63"/>
    </row>
    <row r="4696" spans="3:3" x14ac:dyDescent="0.2">
      <c r="C4696" s="63"/>
    </row>
    <row r="4697" spans="3:3" x14ac:dyDescent="0.2">
      <c r="C4697" s="63"/>
    </row>
    <row r="4698" spans="3:3" x14ac:dyDescent="0.2">
      <c r="C4698" s="63"/>
    </row>
    <row r="4699" spans="3:3" x14ac:dyDescent="0.2">
      <c r="C4699" s="63"/>
    </row>
    <row r="4700" spans="3:3" x14ac:dyDescent="0.2">
      <c r="C4700" s="63"/>
    </row>
    <row r="4701" spans="3:3" x14ac:dyDescent="0.2">
      <c r="C4701" s="63"/>
    </row>
    <row r="4702" spans="3:3" x14ac:dyDescent="0.2">
      <c r="C4702" s="63"/>
    </row>
    <row r="4703" spans="3:3" x14ac:dyDescent="0.2">
      <c r="C4703" s="63"/>
    </row>
    <row r="4704" spans="3:3" x14ac:dyDescent="0.2">
      <c r="C4704" s="63"/>
    </row>
    <row r="4705" spans="3:3" x14ac:dyDescent="0.2">
      <c r="C4705" s="63"/>
    </row>
    <row r="4706" spans="3:3" x14ac:dyDescent="0.2">
      <c r="C4706" s="63"/>
    </row>
    <row r="4707" spans="3:3" x14ac:dyDescent="0.2">
      <c r="C4707" s="63"/>
    </row>
    <row r="4708" spans="3:3" x14ac:dyDescent="0.2">
      <c r="C4708" s="63"/>
    </row>
    <row r="4709" spans="3:3" x14ac:dyDescent="0.2">
      <c r="C4709" s="63"/>
    </row>
    <row r="4710" spans="3:3" x14ac:dyDescent="0.2">
      <c r="C4710" s="63"/>
    </row>
    <row r="4711" spans="3:3" x14ac:dyDescent="0.2">
      <c r="C4711" s="63"/>
    </row>
    <row r="4712" spans="3:3" x14ac:dyDescent="0.2">
      <c r="C4712" s="63"/>
    </row>
    <row r="4713" spans="3:3" x14ac:dyDescent="0.2">
      <c r="C4713" s="63"/>
    </row>
    <row r="4714" spans="3:3" x14ac:dyDescent="0.2">
      <c r="C4714" s="63"/>
    </row>
    <row r="4715" spans="3:3" x14ac:dyDescent="0.2">
      <c r="C4715" s="63"/>
    </row>
    <row r="4716" spans="3:3" x14ac:dyDescent="0.2">
      <c r="C4716" s="63"/>
    </row>
    <row r="4717" spans="3:3" x14ac:dyDescent="0.2">
      <c r="C4717" s="63"/>
    </row>
    <row r="4718" spans="3:3" x14ac:dyDescent="0.2">
      <c r="C4718" s="63"/>
    </row>
    <row r="4719" spans="3:3" x14ac:dyDescent="0.2">
      <c r="C4719" s="63"/>
    </row>
    <row r="4720" spans="3:3" x14ac:dyDescent="0.2">
      <c r="C4720" s="63"/>
    </row>
    <row r="4721" spans="3:3" x14ac:dyDescent="0.2">
      <c r="C4721" s="63"/>
    </row>
    <row r="4722" spans="3:3" x14ac:dyDescent="0.2">
      <c r="C4722" s="63"/>
    </row>
    <row r="4723" spans="3:3" x14ac:dyDescent="0.2">
      <c r="C4723" s="63"/>
    </row>
    <row r="4724" spans="3:3" x14ac:dyDescent="0.2">
      <c r="C4724" s="63"/>
    </row>
    <row r="4725" spans="3:3" x14ac:dyDescent="0.2">
      <c r="C4725" s="63"/>
    </row>
    <row r="4726" spans="3:3" x14ac:dyDescent="0.2">
      <c r="C4726" s="63"/>
    </row>
    <row r="4727" spans="3:3" x14ac:dyDescent="0.2">
      <c r="C4727" s="63"/>
    </row>
    <row r="4728" spans="3:3" x14ac:dyDescent="0.2">
      <c r="C4728" s="63"/>
    </row>
    <row r="4729" spans="3:3" x14ac:dyDescent="0.2">
      <c r="C4729" s="63"/>
    </row>
    <row r="4730" spans="3:3" x14ac:dyDescent="0.2">
      <c r="C4730" s="63"/>
    </row>
    <row r="4731" spans="3:3" x14ac:dyDescent="0.2">
      <c r="C4731" s="63"/>
    </row>
    <row r="4732" spans="3:3" x14ac:dyDescent="0.2">
      <c r="C4732" s="63"/>
    </row>
    <row r="4733" spans="3:3" x14ac:dyDescent="0.2">
      <c r="C4733" s="63"/>
    </row>
    <row r="4734" spans="3:3" x14ac:dyDescent="0.2">
      <c r="C4734" s="63"/>
    </row>
    <row r="4735" spans="3:3" x14ac:dyDescent="0.2">
      <c r="C4735" s="63"/>
    </row>
    <row r="4736" spans="3:3" x14ac:dyDescent="0.2">
      <c r="C4736" s="63"/>
    </row>
    <row r="4737" spans="3:3" x14ac:dyDescent="0.2">
      <c r="C4737" s="63"/>
    </row>
    <row r="4738" spans="3:3" x14ac:dyDescent="0.2">
      <c r="C4738" s="63"/>
    </row>
    <row r="4739" spans="3:3" x14ac:dyDescent="0.2">
      <c r="C4739" s="63"/>
    </row>
    <row r="4740" spans="3:3" x14ac:dyDescent="0.2">
      <c r="C4740" s="63"/>
    </row>
    <row r="4741" spans="3:3" x14ac:dyDescent="0.2">
      <c r="C4741" s="63"/>
    </row>
    <row r="4742" spans="3:3" x14ac:dyDescent="0.2">
      <c r="C4742" s="63"/>
    </row>
    <row r="4743" spans="3:3" x14ac:dyDescent="0.2">
      <c r="C4743" s="63"/>
    </row>
    <row r="4744" spans="3:3" x14ac:dyDescent="0.2">
      <c r="C4744" s="63"/>
    </row>
    <row r="4745" spans="3:3" x14ac:dyDescent="0.2">
      <c r="C4745" s="63"/>
    </row>
    <row r="4746" spans="3:3" x14ac:dyDescent="0.2">
      <c r="C4746" s="63"/>
    </row>
    <row r="4747" spans="3:3" x14ac:dyDescent="0.2">
      <c r="C4747" s="63"/>
    </row>
    <row r="4748" spans="3:3" x14ac:dyDescent="0.2">
      <c r="C4748" s="63"/>
    </row>
    <row r="4749" spans="3:3" x14ac:dyDescent="0.2">
      <c r="C4749" s="63"/>
    </row>
    <row r="4750" spans="3:3" x14ac:dyDescent="0.2">
      <c r="C4750" s="63"/>
    </row>
    <row r="4751" spans="3:3" x14ac:dyDescent="0.2">
      <c r="C4751" s="63"/>
    </row>
    <row r="4752" spans="3:3" x14ac:dyDescent="0.2">
      <c r="C4752" s="63"/>
    </row>
    <row r="4753" spans="3:3" x14ac:dyDescent="0.2">
      <c r="C4753" s="63"/>
    </row>
    <row r="4754" spans="3:3" x14ac:dyDescent="0.2">
      <c r="C4754" s="63"/>
    </row>
    <row r="4755" spans="3:3" x14ac:dyDescent="0.2">
      <c r="C4755" s="63"/>
    </row>
    <row r="4756" spans="3:3" x14ac:dyDescent="0.2">
      <c r="C4756" s="63"/>
    </row>
    <row r="4757" spans="3:3" x14ac:dyDescent="0.2">
      <c r="C4757" s="63"/>
    </row>
    <row r="4758" spans="3:3" x14ac:dyDescent="0.2">
      <c r="C4758" s="63"/>
    </row>
    <row r="4759" spans="3:3" x14ac:dyDescent="0.2">
      <c r="C4759" s="63"/>
    </row>
    <row r="4760" spans="3:3" x14ac:dyDescent="0.2">
      <c r="C4760" s="63"/>
    </row>
    <row r="4761" spans="3:3" x14ac:dyDescent="0.2">
      <c r="C4761" s="63"/>
    </row>
    <row r="4762" spans="3:3" x14ac:dyDescent="0.2">
      <c r="C4762" s="63"/>
    </row>
    <row r="4763" spans="3:3" x14ac:dyDescent="0.2">
      <c r="C4763" s="63"/>
    </row>
    <row r="4764" spans="3:3" x14ac:dyDescent="0.2">
      <c r="C4764" s="63"/>
    </row>
    <row r="4765" spans="3:3" x14ac:dyDescent="0.2">
      <c r="C4765" s="63"/>
    </row>
    <row r="4766" spans="3:3" x14ac:dyDescent="0.2">
      <c r="C4766" s="63"/>
    </row>
    <row r="4767" spans="3:3" x14ac:dyDescent="0.2">
      <c r="C4767" s="63"/>
    </row>
    <row r="4768" spans="3:3" x14ac:dyDescent="0.2">
      <c r="C4768" s="63"/>
    </row>
    <row r="4769" spans="3:3" x14ac:dyDescent="0.2">
      <c r="C4769" s="63"/>
    </row>
    <row r="4770" spans="3:3" x14ac:dyDescent="0.2">
      <c r="C4770" s="63"/>
    </row>
    <row r="4771" spans="3:3" x14ac:dyDescent="0.2">
      <c r="C4771" s="63"/>
    </row>
    <row r="4772" spans="3:3" x14ac:dyDescent="0.2">
      <c r="C4772" s="63"/>
    </row>
    <row r="4773" spans="3:3" x14ac:dyDescent="0.2">
      <c r="C4773" s="63"/>
    </row>
    <row r="4774" spans="3:3" x14ac:dyDescent="0.2">
      <c r="C4774" s="63"/>
    </row>
    <row r="4775" spans="3:3" x14ac:dyDescent="0.2">
      <c r="C4775" s="63"/>
    </row>
    <row r="4776" spans="3:3" x14ac:dyDescent="0.2">
      <c r="C4776" s="63"/>
    </row>
    <row r="4777" spans="3:3" x14ac:dyDescent="0.2">
      <c r="C4777" s="63"/>
    </row>
    <row r="4778" spans="3:3" x14ac:dyDescent="0.2">
      <c r="C4778" s="63"/>
    </row>
    <row r="4779" spans="3:3" x14ac:dyDescent="0.2">
      <c r="C4779" s="63"/>
    </row>
    <row r="4780" spans="3:3" x14ac:dyDescent="0.2">
      <c r="C4780" s="63"/>
    </row>
    <row r="4781" spans="3:3" x14ac:dyDescent="0.2">
      <c r="C4781" s="63"/>
    </row>
    <row r="4782" spans="3:3" x14ac:dyDescent="0.2">
      <c r="C4782" s="63"/>
    </row>
    <row r="4783" spans="3:3" x14ac:dyDescent="0.2">
      <c r="C4783" s="63"/>
    </row>
    <row r="4784" spans="3:3" x14ac:dyDescent="0.2">
      <c r="C4784" s="63"/>
    </row>
    <row r="4785" spans="3:3" x14ac:dyDescent="0.2">
      <c r="C4785" s="63"/>
    </row>
    <row r="4786" spans="3:3" x14ac:dyDescent="0.2">
      <c r="C4786" s="63"/>
    </row>
    <row r="4787" spans="3:3" x14ac:dyDescent="0.2">
      <c r="C4787" s="63"/>
    </row>
    <row r="4788" spans="3:3" x14ac:dyDescent="0.2">
      <c r="C4788" s="63"/>
    </row>
    <row r="4789" spans="3:3" x14ac:dyDescent="0.2">
      <c r="C4789" s="63"/>
    </row>
    <row r="4790" spans="3:3" x14ac:dyDescent="0.2">
      <c r="C4790" s="63"/>
    </row>
    <row r="4791" spans="3:3" x14ac:dyDescent="0.2">
      <c r="C4791" s="63"/>
    </row>
    <row r="4792" spans="3:3" x14ac:dyDescent="0.2">
      <c r="C4792" s="63"/>
    </row>
    <row r="4793" spans="3:3" x14ac:dyDescent="0.2">
      <c r="C4793" s="63"/>
    </row>
    <row r="4794" spans="3:3" x14ac:dyDescent="0.2">
      <c r="C4794" s="63"/>
    </row>
    <row r="4795" spans="3:3" x14ac:dyDescent="0.2">
      <c r="C4795" s="63"/>
    </row>
    <row r="4796" spans="3:3" x14ac:dyDescent="0.2">
      <c r="C4796" s="63"/>
    </row>
    <row r="4797" spans="3:3" x14ac:dyDescent="0.2">
      <c r="C4797" s="63"/>
    </row>
    <row r="4798" spans="3:3" x14ac:dyDescent="0.2">
      <c r="C4798" s="63"/>
    </row>
    <row r="4799" spans="3:3" x14ac:dyDescent="0.2">
      <c r="C4799" s="63"/>
    </row>
    <row r="4800" spans="3:3" x14ac:dyDescent="0.2">
      <c r="C4800" s="63"/>
    </row>
    <row r="4801" spans="3:3" x14ac:dyDescent="0.2">
      <c r="C4801" s="63"/>
    </row>
    <row r="4802" spans="3:3" x14ac:dyDescent="0.2">
      <c r="C4802" s="63"/>
    </row>
    <row r="4803" spans="3:3" x14ac:dyDescent="0.2">
      <c r="C4803" s="63"/>
    </row>
    <row r="4804" spans="3:3" x14ac:dyDescent="0.2">
      <c r="C4804" s="63"/>
    </row>
    <row r="4805" spans="3:3" x14ac:dyDescent="0.2">
      <c r="C4805" s="63"/>
    </row>
    <row r="4806" spans="3:3" x14ac:dyDescent="0.2">
      <c r="C4806" s="63"/>
    </row>
    <row r="4807" spans="3:3" x14ac:dyDescent="0.2">
      <c r="C4807" s="63"/>
    </row>
    <row r="4808" spans="3:3" x14ac:dyDescent="0.2">
      <c r="C4808" s="63"/>
    </row>
    <row r="4809" spans="3:3" x14ac:dyDescent="0.2">
      <c r="C4809" s="63"/>
    </row>
    <row r="4810" spans="3:3" x14ac:dyDescent="0.2">
      <c r="C4810" s="63"/>
    </row>
    <row r="4811" spans="3:3" x14ac:dyDescent="0.2">
      <c r="C4811" s="63"/>
    </row>
    <row r="4812" spans="3:3" x14ac:dyDescent="0.2">
      <c r="C4812" s="63"/>
    </row>
    <row r="4813" spans="3:3" x14ac:dyDescent="0.2">
      <c r="C4813" s="63"/>
    </row>
    <row r="4814" spans="3:3" x14ac:dyDescent="0.2">
      <c r="C4814" s="63"/>
    </row>
    <row r="4815" spans="3:3" x14ac:dyDescent="0.2">
      <c r="C4815" s="63"/>
    </row>
    <row r="4816" spans="3:3" x14ac:dyDescent="0.2">
      <c r="C4816" s="63"/>
    </row>
    <row r="4817" spans="3:3" x14ac:dyDescent="0.2">
      <c r="C4817" s="63"/>
    </row>
    <row r="4818" spans="3:3" x14ac:dyDescent="0.2">
      <c r="C4818" s="63"/>
    </row>
    <row r="4819" spans="3:3" x14ac:dyDescent="0.2">
      <c r="C4819" s="63"/>
    </row>
    <row r="4820" spans="3:3" x14ac:dyDescent="0.2">
      <c r="C4820" s="63"/>
    </row>
    <row r="4821" spans="3:3" x14ac:dyDescent="0.2">
      <c r="C4821" s="63"/>
    </row>
    <row r="4822" spans="3:3" x14ac:dyDescent="0.2">
      <c r="C4822" s="63"/>
    </row>
    <row r="4823" spans="3:3" x14ac:dyDescent="0.2">
      <c r="C4823" s="63"/>
    </row>
    <row r="4824" spans="3:3" x14ac:dyDescent="0.2">
      <c r="C4824" s="63"/>
    </row>
    <row r="4825" spans="3:3" x14ac:dyDescent="0.2">
      <c r="C4825" s="63"/>
    </row>
    <row r="4826" spans="3:3" x14ac:dyDescent="0.2">
      <c r="C4826" s="63"/>
    </row>
    <row r="4827" spans="3:3" x14ac:dyDescent="0.2">
      <c r="C4827" s="63"/>
    </row>
    <row r="4828" spans="3:3" x14ac:dyDescent="0.2">
      <c r="C4828" s="63"/>
    </row>
    <row r="4829" spans="3:3" x14ac:dyDescent="0.2">
      <c r="C4829" s="63"/>
    </row>
    <row r="4830" spans="3:3" x14ac:dyDescent="0.2">
      <c r="C4830" s="63"/>
    </row>
    <row r="4831" spans="3:3" x14ac:dyDescent="0.2">
      <c r="C4831" s="63"/>
    </row>
    <row r="4832" spans="3:3" x14ac:dyDescent="0.2">
      <c r="C4832" s="63"/>
    </row>
    <row r="4833" spans="3:3" x14ac:dyDescent="0.2">
      <c r="C4833" s="63"/>
    </row>
    <row r="4834" spans="3:3" x14ac:dyDescent="0.2">
      <c r="C4834" s="63"/>
    </row>
    <row r="4835" spans="3:3" x14ac:dyDescent="0.2">
      <c r="C4835" s="63"/>
    </row>
    <row r="4836" spans="3:3" x14ac:dyDescent="0.2">
      <c r="C4836" s="63"/>
    </row>
    <row r="4837" spans="3:3" x14ac:dyDescent="0.2">
      <c r="C4837" s="63"/>
    </row>
    <row r="4838" spans="3:3" x14ac:dyDescent="0.2">
      <c r="C4838" s="63"/>
    </row>
    <row r="4839" spans="3:3" x14ac:dyDescent="0.2">
      <c r="C4839" s="63"/>
    </row>
    <row r="4840" spans="3:3" x14ac:dyDescent="0.2">
      <c r="C4840" s="63"/>
    </row>
    <row r="4841" spans="3:3" x14ac:dyDescent="0.2">
      <c r="C4841" s="63"/>
    </row>
    <row r="4842" spans="3:3" x14ac:dyDescent="0.2">
      <c r="C4842" s="63"/>
    </row>
    <row r="4843" spans="3:3" x14ac:dyDescent="0.2">
      <c r="C4843" s="63"/>
    </row>
    <row r="4844" spans="3:3" x14ac:dyDescent="0.2">
      <c r="C4844" s="63"/>
    </row>
    <row r="4845" spans="3:3" x14ac:dyDescent="0.2">
      <c r="C4845" s="63"/>
    </row>
    <row r="4846" spans="3:3" x14ac:dyDescent="0.2">
      <c r="C4846" s="63"/>
    </row>
    <row r="4847" spans="3:3" x14ac:dyDescent="0.2">
      <c r="C4847" s="63"/>
    </row>
    <row r="4848" spans="3:3" x14ac:dyDescent="0.2">
      <c r="C4848" s="63"/>
    </row>
    <row r="4849" spans="3:3" x14ac:dyDescent="0.2">
      <c r="C4849" s="63"/>
    </row>
    <row r="4850" spans="3:3" x14ac:dyDescent="0.2">
      <c r="C4850" s="63"/>
    </row>
    <row r="4851" spans="3:3" x14ac:dyDescent="0.2">
      <c r="C4851" s="63"/>
    </row>
    <row r="4852" spans="3:3" x14ac:dyDescent="0.2">
      <c r="C4852" s="63"/>
    </row>
    <row r="4853" spans="3:3" x14ac:dyDescent="0.2">
      <c r="C4853" s="63"/>
    </row>
    <row r="4854" spans="3:3" x14ac:dyDescent="0.2">
      <c r="C4854" s="63"/>
    </row>
    <row r="4855" spans="3:3" x14ac:dyDescent="0.2">
      <c r="C4855" s="63"/>
    </row>
    <row r="4856" spans="3:3" x14ac:dyDescent="0.2">
      <c r="C4856" s="63"/>
    </row>
    <row r="4857" spans="3:3" x14ac:dyDescent="0.2">
      <c r="C4857" s="63"/>
    </row>
    <row r="4858" spans="3:3" x14ac:dyDescent="0.2">
      <c r="C4858" s="63"/>
    </row>
    <row r="4859" spans="3:3" x14ac:dyDescent="0.2">
      <c r="C4859" s="63"/>
    </row>
    <row r="4860" spans="3:3" x14ac:dyDescent="0.2">
      <c r="C4860" s="63"/>
    </row>
    <row r="4861" spans="3:3" x14ac:dyDescent="0.2">
      <c r="C4861" s="63"/>
    </row>
    <row r="4862" spans="3:3" x14ac:dyDescent="0.2">
      <c r="C4862" s="63"/>
    </row>
    <row r="4863" spans="3:3" x14ac:dyDescent="0.2">
      <c r="C4863" s="63"/>
    </row>
    <row r="4864" spans="3:3" x14ac:dyDescent="0.2">
      <c r="C4864" s="63"/>
    </row>
    <row r="4865" spans="3:3" x14ac:dyDescent="0.2">
      <c r="C4865" s="63"/>
    </row>
    <row r="4866" spans="3:3" x14ac:dyDescent="0.2">
      <c r="C4866" s="63"/>
    </row>
    <row r="4867" spans="3:3" x14ac:dyDescent="0.2">
      <c r="C4867" s="63"/>
    </row>
    <row r="4868" spans="3:3" x14ac:dyDescent="0.2">
      <c r="C4868" s="63"/>
    </row>
    <row r="4869" spans="3:3" x14ac:dyDescent="0.2">
      <c r="C4869" s="63"/>
    </row>
    <row r="4870" spans="3:3" x14ac:dyDescent="0.2">
      <c r="C4870" s="63"/>
    </row>
    <row r="4871" spans="3:3" x14ac:dyDescent="0.2">
      <c r="C4871" s="63"/>
    </row>
    <row r="4872" spans="3:3" x14ac:dyDescent="0.2">
      <c r="C4872" s="63"/>
    </row>
    <row r="4873" spans="3:3" x14ac:dyDescent="0.2">
      <c r="C4873" s="63"/>
    </row>
    <row r="4874" spans="3:3" x14ac:dyDescent="0.2">
      <c r="C4874" s="63"/>
    </row>
    <row r="4875" spans="3:3" x14ac:dyDescent="0.2">
      <c r="C4875" s="63"/>
    </row>
    <row r="4876" spans="3:3" x14ac:dyDescent="0.2">
      <c r="C4876" s="63"/>
    </row>
    <row r="4877" spans="3:3" x14ac:dyDescent="0.2">
      <c r="C4877" s="63"/>
    </row>
    <row r="4878" spans="3:3" x14ac:dyDescent="0.2">
      <c r="C4878" s="63"/>
    </row>
    <row r="4879" spans="3:3" x14ac:dyDescent="0.2">
      <c r="C4879" s="63"/>
    </row>
    <row r="4880" spans="3:3" x14ac:dyDescent="0.2">
      <c r="C4880" s="63"/>
    </row>
    <row r="4881" spans="3:3" x14ac:dyDescent="0.2">
      <c r="C4881" s="63"/>
    </row>
    <row r="4882" spans="3:3" x14ac:dyDescent="0.2">
      <c r="C4882" s="63"/>
    </row>
    <row r="4883" spans="3:3" x14ac:dyDescent="0.2">
      <c r="C4883" s="63"/>
    </row>
    <row r="4884" spans="3:3" x14ac:dyDescent="0.2">
      <c r="C4884" s="63"/>
    </row>
    <row r="4885" spans="3:3" x14ac:dyDescent="0.2">
      <c r="C4885" s="63"/>
    </row>
    <row r="4886" spans="3:3" x14ac:dyDescent="0.2">
      <c r="C4886" s="63"/>
    </row>
    <row r="4887" spans="3:3" x14ac:dyDescent="0.2">
      <c r="C4887" s="63"/>
    </row>
    <row r="4888" spans="3:3" x14ac:dyDescent="0.2">
      <c r="C4888" s="63"/>
    </row>
    <row r="4889" spans="3:3" x14ac:dyDescent="0.2">
      <c r="C4889" s="63"/>
    </row>
    <row r="4890" spans="3:3" x14ac:dyDescent="0.2">
      <c r="C4890" s="63"/>
    </row>
    <row r="4891" spans="3:3" x14ac:dyDescent="0.2">
      <c r="C4891" s="63"/>
    </row>
    <row r="4892" spans="3:3" x14ac:dyDescent="0.2">
      <c r="C4892" s="63"/>
    </row>
    <row r="4893" spans="3:3" x14ac:dyDescent="0.2">
      <c r="C4893" s="63"/>
    </row>
    <row r="4894" spans="3:3" x14ac:dyDescent="0.2">
      <c r="C4894" s="63"/>
    </row>
    <row r="4895" spans="3:3" x14ac:dyDescent="0.2">
      <c r="C4895" s="63"/>
    </row>
    <row r="4896" spans="3:3" x14ac:dyDescent="0.2">
      <c r="C4896" s="63"/>
    </row>
    <row r="4897" spans="3:3" x14ac:dyDescent="0.2">
      <c r="C4897" s="63"/>
    </row>
    <row r="4898" spans="3:3" x14ac:dyDescent="0.2">
      <c r="C4898" s="63"/>
    </row>
    <row r="4899" spans="3:3" x14ac:dyDescent="0.2">
      <c r="C4899" s="63"/>
    </row>
    <row r="4900" spans="3:3" x14ac:dyDescent="0.2">
      <c r="C4900" s="63"/>
    </row>
    <row r="4901" spans="3:3" x14ac:dyDescent="0.2">
      <c r="C4901" s="63"/>
    </row>
    <row r="4902" spans="3:3" x14ac:dyDescent="0.2">
      <c r="C4902" s="63"/>
    </row>
    <row r="4903" spans="3:3" x14ac:dyDescent="0.2">
      <c r="C4903" s="63"/>
    </row>
    <row r="4904" spans="3:3" x14ac:dyDescent="0.2">
      <c r="C4904" s="63"/>
    </row>
    <row r="4905" spans="3:3" x14ac:dyDescent="0.2">
      <c r="C4905" s="63"/>
    </row>
    <row r="4906" spans="3:3" x14ac:dyDescent="0.2">
      <c r="C4906" s="63"/>
    </row>
    <row r="4907" spans="3:3" x14ac:dyDescent="0.2">
      <c r="C4907" s="63"/>
    </row>
    <row r="4908" spans="3:3" x14ac:dyDescent="0.2">
      <c r="C4908" s="63"/>
    </row>
    <row r="4909" spans="3:3" x14ac:dyDescent="0.2">
      <c r="C4909" s="63"/>
    </row>
    <row r="4910" spans="3:3" x14ac:dyDescent="0.2">
      <c r="C4910" s="63"/>
    </row>
    <row r="4911" spans="3:3" x14ac:dyDescent="0.2">
      <c r="C4911" s="63"/>
    </row>
    <row r="4912" spans="3:3" x14ac:dyDescent="0.2">
      <c r="C4912" s="63"/>
    </row>
    <row r="4913" spans="3:3" x14ac:dyDescent="0.2">
      <c r="C4913" s="63"/>
    </row>
    <row r="4914" spans="3:3" x14ac:dyDescent="0.2">
      <c r="C4914" s="63"/>
    </row>
    <row r="4915" spans="3:3" x14ac:dyDescent="0.2">
      <c r="C4915" s="63"/>
    </row>
    <row r="4916" spans="3:3" x14ac:dyDescent="0.2">
      <c r="C4916" s="63"/>
    </row>
    <row r="4917" spans="3:3" x14ac:dyDescent="0.2">
      <c r="C4917" s="63"/>
    </row>
    <row r="4918" spans="3:3" x14ac:dyDescent="0.2">
      <c r="C4918" s="63"/>
    </row>
    <row r="4919" spans="3:3" x14ac:dyDescent="0.2">
      <c r="C4919" s="63"/>
    </row>
    <row r="4920" spans="3:3" x14ac:dyDescent="0.2">
      <c r="C4920" s="63"/>
    </row>
    <row r="4921" spans="3:3" x14ac:dyDescent="0.2">
      <c r="C4921" s="63"/>
    </row>
    <row r="4922" spans="3:3" x14ac:dyDescent="0.2">
      <c r="C4922" s="63"/>
    </row>
    <row r="4923" spans="3:3" x14ac:dyDescent="0.2">
      <c r="C4923" s="63"/>
    </row>
    <row r="4924" spans="3:3" x14ac:dyDescent="0.2">
      <c r="C4924" s="63"/>
    </row>
    <row r="4925" spans="3:3" x14ac:dyDescent="0.2">
      <c r="C4925" s="63"/>
    </row>
    <row r="4926" spans="3:3" x14ac:dyDescent="0.2">
      <c r="C4926" s="63"/>
    </row>
    <row r="4927" spans="3:3" x14ac:dyDescent="0.2">
      <c r="C4927" s="63"/>
    </row>
    <row r="4928" spans="3:3" x14ac:dyDescent="0.2">
      <c r="C4928" s="63"/>
    </row>
    <row r="4929" spans="3:3" x14ac:dyDescent="0.2">
      <c r="C4929" s="63"/>
    </row>
    <row r="4930" spans="3:3" x14ac:dyDescent="0.2">
      <c r="C4930" s="63"/>
    </row>
    <row r="4931" spans="3:3" x14ac:dyDescent="0.2">
      <c r="C4931" s="63"/>
    </row>
    <row r="4932" spans="3:3" x14ac:dyDescent="0.2">
      <c r="C4932" s="63"/>
    </row>
    <row r="4933" spans="3:3" x14ac:dyDescent="0.2">
      <c r="C4933" s="63"/>
    </row>
    <row r="4934" spans="3:3" x14ac:dyDescent="0.2">
      <c r="C4934" s="63"/>
    </row>
    <row r="4935" spans="3:3" x14ac:dyDescent="0.2">
      <c r="C4935" s="63"/>
    </row>
    <row r="4936" spans="3:3" x14ac:dyDescent="0.2">
      <c r="C4936" s="63"/>
    </row>
    <row r="4937" spans="3:3" x14ac:dyDescent="0.2">
      <c r="C4937" s="63"/>
    </row>
    <row r="4938" spans="3:3" x14ac:dyDescent="0.2">
      <c r="C4938" s="63"/>
    </row>
    <row r="4939" spans="3:3" x14ac:dyDescent="0.2">
      <c r="C4939" s="63"/>
    </row>
    <row r="4940" spans="3:3" x14ac:dyDescent="0.2">
      <c r="C4940" s="63"/>
    </row>
    <row r="4941" spans="3:3" x14ac:dyDescent="0.2">
      <c r="C4941" s="63"/>
    </row>
    <row r="4942" spans="3:3" x14ac:dyDescent="0.2">
      <c r="C4942" s="63"/>
    </row>
    <row r="4943" spans="3:3" x14ac:dyDescent="0.2">
      <c r="C4943" s="63"/>
    </row>
    <row r="4944" spans="3:3" x14ac:dyDescent="0.2">
      <c r="C4944" s="63"/>
    </row>
    <row r="4945" spans="3:3" x14ac:dyDescent="0.2">
      <c r="C4945" s="63"/>
    </row>
    <row r="4946" spans="3:3" x14ac:dyDescent="0.2">
      <c r="C4946" s="63"/>
    </row>
    <row r="4947" spans="3:3" x14ac:dyDescent="0.2">
      <c r="C4947" s="63"/>
    </row>
    <row r="4948" spans="3:3" x14ac:dyDescent="0.2">
      <c r="C4948" s="63"/>
    </row>
    <row r="4949" spans="3:3" x14ac:dyDescent="0.2">
      <c r="C4949" s="63"/>
    </row>
    <row r="4950" spans="3:3" x14ac:dyDescent="0.2">
      <c r="C4950" s="63"/>
    </row>
    <row r="4951" spans="3:3" x14ac:dyDescent="0.2">
      <c r="C4951" s="63"/>
    </row>
    <row r="4952" spans="3:3" x14ac:dyDescent="0.2">
      <c r="C4952" s="63"/>
    </row>
    <row r="4953" spans="3:3" x14ac:dyDescent="0.2">
      <c r="C4953" s="63"/>
    </row>
    <row r="4954" spans="3:3" x14ac:dyDescent="0.2">
      <c r="C4954" s="63"/>
    </row>
    <row r="4955" spans="3:3" x14ac:dyDescent="0.2">
      <c r="C4955" s="63"/>
    </row>
    <row r="4956" spans="3:3" x14ac:dyDescent="0.2">
      <c r="C4956" s="63"/>
    </row>
    <row r="4957" spans="3:3" x14ac:dyDescent="0.2">
      <c r="C4957" s="63"/>
    </row>
    <row r="4958" spans="3:3" x14ac:dyDescent="0.2">
      <c r="C4958" s="63"/>
    </row>
    <row r="4959" spans="3:3" x14ac:dyDescent="0.2">
      <c r="C4959" s="63"/>
    </row>
    <row r="4960" spans="3:3" x14ac:dyDescent="0.2">
      <c r="C4960" s="63"/>
    </row>
    <row r="4961" spans="3:3" x14ac:dyDescent="0.2">
      <c r="C4961" s="63"/>
    </row>
    <row r="4962" spans="3:3" x14ac:dyDescent="0.2">
      <c r="C4962" s="63"/>
    </row>
    <row r="4963" spans="3:3" x14ac:dyDescent="0.2">
      <c r="C4963" s="63"/>
    </row>
    <row r="4964" spans="3:3" x14ac:dyDescent="0.2">
      <c r="C4964" s="63"/>
    </row>
    <row r="4965" spans="3:3" x14ac:dyDescent="0.2">
      <c r="C4965" s="63"/>
    </row>
    <row r="4966" spans="3:3" x14ac:dyDescent="0.2">
      <c r="C4966" s="63"/>
    </row>
    <row r="4967" spans="3:3" x14ac:dyDescent="0.2">
      <c r="C4967" s="63"/>
    </row>
    <row r="4968" spans="3:3" x14ac:dyDescent="0.2">
      <c r="C4968" s="63"/>
    </row>
    <row r="4969" spans="3:3" x14ac:dyDescent="0.2">
      <c r="C4969" s="63"/>
    </row>
    <row r="4970" spans="3:3" x14ac:dyDescent="0.2">
      <c r="C4970" s="63"/>
    </row>
    <row r="4971" spans="3:3" x14ac:dyDescent="0.2">
      <c r="C4971" s="63"/>
    </row>
    <row r="4972" spans="3:3" x14ac:dyDescent="0.2">
      <c r="C4972" s="63"/>
    </row>
    <row r="4973" spans="3:3" x14ac:dyDescent="0.2">
      <c r="C4973" s="63"/>
    </row>
    <row r="4974" spans="3:3" x14ac:dyDescent="0.2">
      <c r="C4974" s="63"/>
    </row>
    <row r="4975" spans="3:3" x14ac:dyDescent="0.2">
      <c r="C4975" s="63"/>
    </row>
    <row r="4976" spans="3:3" x14ac:dyDescent="0.2">
      <c r="C4976" s="63"/>
    </row>
    <row r="4977" spans="3:3" x14ac:dyDescent="0.2">
      <c r="C4977" s="63"/>
    </row>
    <row r="4978" spans="3:3" x14ac:dyDescent="0.2">
      <c r="C4978" s="63"/>
    </row>
    <row r="4979" spans="3:3" x14ac:dyDescent="0.2">
      <c r="C4979" s="63"/>
    </row>
    <row r="4980" spans="3:3" x14ac:dyDescent="0.2">
      <c r="C4980" s="63"/>
    </row>
    <row r="4981" spans="3:3" x14ac:dyDescent="0.2">
      <c r="C4981" s="63"/>
    </row>
    <row r="4982" spans="3:3" x14ac:dyDescent="0.2">
      <c r="C4982" s="63"/>
    </row>
    <row r="4983" spans="3:3" x14ac:dyDescent="0.2">
      <c r="C4983" s="63"/>
    </row>
    <row r="4984" spans="3:3" x14ac:dyDescent="0.2">
      <c r="C4984" s="63"/>
    </row>
    <row r="4985" spans="3:3" x14ac:dyDescent="0.2">
      <c r="C4985" s="63"/>
    </row>
    <row r="4986" spans="3:3" x14ac:dyDescent="0.2">
      <c r="C4986" s="63"/>
    </row>
    <row r="4987" spans="3:3" x14ac:dyDescent="0.2">
      <c r="C4987" s="63"/>
    </row>
    <row r="4988" spans="3:3" x14ac:dyDescent="0.2">
      <c r="C4988" s="63"/>
    </row>
    <row r="4989" spans="3:3" x14ac:dyDescent="0.2">
      <c r="C4989" s="63"/>
    </row>
    <row r="4990" spans="3:3" x14ac:dyDescent="0.2">
      <c r="C4990" s="63"/>
    </row>
    <row r="4991" spans="3:3" x14ac:dyDescent="0.2">
      <c r="C4991" s="63"/>
    </row>
    <row r="4992" spans="3:3" x14ac:dyDescent="0.2">
      <c r="C4992" s="63"/>
    </row>
    <row r="4993" spans="3:3" x14ac:dyDescent="0.2">
      <c r="C4993" s="63"/>
    </row>
    <row r="4994" spans="3:3" x14ac:dyDescent="0.2">
      <c r="C4994" s="63"/>
    </row>
    <row r="4995" spans="3:3" x14ac:dyDescent="0.2">
      <c r="C4995" s="63"/>
    </row>
    <row r="4996" spans="3:3" x14ac:dyDescent="0.2">
      <c r="C4996" s="63"/>
    </row>
    <row r="4997" spans="3:3" x14ac:dyDescent="0.2">
      <c r="C4997" s="63"/>
    </row>
    <row r="4998" spans="3:3" x14ac:dyDescent="0.2">
      <c r="C4998" s="63"/>
    </row>
    <row r="4999" spans="3:3" x14ac:dyDescent="0.2">
      <c r="C4999" s="63"/>
    </row>
    <row r="5000" spans="3:3" x14ac:dyDescent="0.2">
      <c r="C5000" s="63"/>
    </row>
    <row r="5001" spans="3:3" x14ac:dyDescent="0.2">
      <c r="C5001" s="63"/>
    </row>
    <row r="5002" spans="3:3" x14ac:dyDescent="0.2">
      <c r="C5002" s="63"/>
    </row>
    <row r="5003" spans="3:3" x14ac:dyDescent="0.2">
      <c r="C5003" s="63"/>
    </row>
    <row r="5004" spans="3:3" x14ac:dyDescent="0.2">
      <c r="C5004" s="63"/>
    </row>
    <row r="5005" spans="3:3" x14ac:dyDescent="0.2">
      <c r="C5005" s="63"/>
    </row>
    <row r="5006" spans="3:3" x14ac:dyDescent="0.2">
      <c r="C5006" s="63"/>
    </row>
    <row r="5007" spans="3:3" x14ac:dyDescent="0.2">
      <c r="C5007" s="63"/>
    </row>
    <row r="5008" spans="3:3" x14ac:dyDescent="0.2">
      <c r="C5008" s="63"/>
    </row>
    <row r="5009" spans="3:3" x14ac:dyDescent="0.2">
      <c r="C5009" s="63"/>
    </row>
    <row r="5010" spans="3:3" x14ac:dyDescent="0.2">
      <c r="C5010" s="63"/>
    </row>
    <row r="5011" spans="3:3" x14ac:dyDescent="0.2">
      <c r="C5011" s="63"/>
    </row>
    <row r="5012" spans="3:3" x14ac:dyDescent="0.2">
      <c r="C5012" s="63"/>
    </row>
    <row r="5013" spans="3:3" x14ac:dyDescent="0.2">
      <c r="C5013" s="63"/>
    </row>
    <row r="5014" spans="3:3" x14ac:dyDescent="0.2">
      <c r="C5014" s="63"/>
    </row>
    <row r="5015" spans="3:3" x14ac:dyDescent="0.2">
      <c r="C5015" s="63"/>
    </row>
    <row r="5016" spans="3:3" x14ac:dyDescent="0.2">
      <c r="C5016" s="63"/>
    </row>
    <row r="5017" spans="3:3" x14ac:dyDescent="0.2">
      <c r="C5017" s="63"/>
    </row>
    <row r="5018" spans="3:3" x14ac:dyDescent="0.2">
      <c r="C5018" s="63"/>
    </row>
    <row r="5019" spans="3:3" x14ac:dyDescent="0.2">
      <c r="C5019" s="63"/>
    </row>
    <row r="5020" spans="3:3" x14ac:dyDescent="0.2">
      <c r="C5020" s="63"/>
    </row>
    <row r="5021" spans="3:3" x14ac:dyDescent="0.2">
      <c r="C5021" s="63"/>
    </row>
    <row r="5022" spans="3:3" x14ac:dyDescent="0.2">
      <c r="C5022" s="63"/>
    </row>
    <row r="5023" spans="3:3" x14ac:dyDescent="0.2">
      <c r="C5023" s="63"/>
    </row>
    <row r="5024" spans="3:3" x14ac:dyDescent="0.2">
      <c r="C5024" s="63"/>
    </row>
    <row r="5025" spans="3:3" x14ac:dyDescent="0.2">
      <c r="C5025" s="63"/>
    </row>
    <row r="5026" spans="3:3" x14ac:dyDescent="0.2">
      <c r="C5026" s="63"/>
    </row>
    <row r="5027" spans="3:3" x14ac:dyDescent="0.2">
      <c r="C5027" s="63"/>
    </row>
    <row r="5028" spans="3:3" x14ac:dyDescent="0.2">
      <c r="C5028" s="63"/>
    </row>
    <row r="5029" spans="3:3" x14ac:dyDescent="0.2">
      <c r="C5029" s="63"/>
    </row>
    <row r="5030" spans="3:3" x14ac:dyDescent="0.2">
      <c r="C5030" s="63"/>
    </row>
    <row r="5031" spans="3:3" x14ac:dyDescent="0.2">
      <c r="C5031" s="63"/>
    </row>
    <row r="5032" spans="3:3" x14ac:dyDescent="0.2">
      <c r="C5032" s="63"/>
    </row>
    <row r="5033" spans="3:3" x14ac:dyDescent="0.2">
      <c r="C5033" s="63"/>
    </row>
    <row r="5034" spans="3:3" x14ac:dyDescent="0.2">
      <c r="C5034" s="63"/>
    </row>
    <row r="5035" spans="3:3" x14ac:dyDescent="0.2">
      <c r="C5035" s="63"/>
    </row>
    <row r="5036" spans="3:3" x14ac:dyDescent="0.2">
      <c r="C5036" s="63"/>
    </row>
    <row r="5037" spans="3:3" x14ac:dyDescent="0.2">
      <c r="C5037" s="63"/>
    </row>
    <row r="5038" spans="3:3" x14ac:dyDescent="0.2">
      <c r="C5038" s="63"/>
    </row>
    <row r="5039" spans="3:3" x14ac:dyDescent="0.2">
      <c r="C5039" s="63"/>
    </row>
    <row r="5040" spans="3:3" x14ac:dyDescent="0.2">
      <c r="C5040" s="63"/>
    </row>
    <row r="5041" spans="3:3" x14ac:dyDescent="0.2">
      <c r="C5041" s="63"/>
    </row>
    <row r="5042" spans="3:3" x14ac:dyDescent="0.2">
      <c r="C5042" s="63"/>
    </row>
    <row r="5043" spans="3:3" x14ac:dyDescent="0.2">
      <c r="C5043" s="63"/>
    </row>
    <row r="5044" spans="3:3" x14ac:dyDescent="0.2">
      <c r="C5044" s="63"/>
    </row>
    <row r="5045" spans="3:3" x14ac:dyDescent="0.2">
      <c r="C5045" s="63"/>
    </row>
    <row r="5046" spans="3:3" x14ac:dyDescent="0.2">
      <c r="C5046" s="63"/>
    </row>
    <row r="5047" spans="3:3" x14ac:dyDescent="0.2">
      <c r="C5047" s="63"/>
    </row>
    <row r="5048" spans="3:3" x14ac:dyDescent="0.2">
      <c r="C5048" s="63"/>
    </row>
    <row r="5049" spans="3:3" x14ac:dyDescent="0.2">
      <c r="C5049" s="63"/>
    </row>
    <row r="5050" spans="3:3" x14ac:dyDescent="0.2">
      <c r="C5050" s="63"/>
    </row>
    <row r="5051" spans="3:3" x14ac:dyDescent="0.2">
      <c r="C5051" s="63"/>
    </row>
    <row r="5052" spans="3:3" x14ac:dyDescent="0.2">
      <c r="C5052" s="63"/>
    </row>
    <row r="5053" spans="3:3" x14ac:dyDescent="0.2">
      <c r="C5053" s="63"/>
    </row>
    <row r="5054" spans="3:3" x14ac:dyDescent="0.2">
      <c r="C5054" s="63"/>
    </row>
    <row r="5055" spans="3:3" x14ac:dyDescent="0.2">
      <c r="C5055" s="63"/>
    </row>
    <row r="5056" spans="3:3" x14ac:dyDescent="0.2">
      <c r="C5056" s="63"/>
    </row>
    <row r="5057" spans="3:3" x14ac:dyDescent="0.2">
      <c r="C5057" s="63"/>
    </row>
    <row r="5058" spans="3:3" x14ac:dyDescent="0.2">
      <c r="C5058" s="63"/>
    </row>
    <row r="5059" spans="3:3" x14ac:dyDescent="0.2">
      <c r="C5059" s="63"/>
    </row>
    <row r="5060" spans="3:3" x14ac:dyDescent="0.2">
      <c r="C5060" s="63"/>
    </row>
    <row r="5061" spans="3:3" x14ac:dyDescent="0.2">
      <c r="C5061" s="63"/>
    </row>
    <row r="5062" spans="3:3" x14ac:dyDescent="0.2">
      <c r="C5062" s="63"/>
    </row>
    <row r="5063" spans="3:3" x14ac:dyDescent="0.2">
      <c r="C5063" s="63"/>
    </row>
    <row r="5064" spans="3:3" x14ac:dyDescent="0.2">
      <c r="C5064" s="63"/>
    </row>
    <row r="5065" spans="3:3" x14ac:dyDescent="0.2">
      <c r="C5065" s="63"/>
    </row>
    <row r="5066" spans="3:3" x14ac:dyDescent="0.2">
      <c r="C5066" s="63"/>
    </row>
    <row r="5067" spans="3:3" x14ac:dyDescent="0.2">
      <c r="C5067" s="63"/>
    </row>
    <row r="5068" spans="3:3" x14ac:dyDescent="0.2">
      <c r="C5068" s="63"/>
    </row>
    <row r="5069" spans="3:3" x14ac:dyDescent="0.2">
      <c r="C5069" s="63"/>
    </row>
    <row r="5070" spans="3:3" x14ac:dyDescent="0.2">
      <c r="C5070" s="63"/>
    </row>
    <row r="5071" spans="3:3" x14ac:dyDescent="0.2">
      <c r="C5071" s="63"/>
    </row>
    <row r="5072" spans="3:3" x14ac:dyDescent="0.2">
      <c r="C5072" s="63"/>
    </row>
    <row r="5073" spans="3:3" x14ac:dyDescent="0.2">
      <c r="C5073" s="63"/>
    </row>
    <row r="5074" spans="3:3" x14ac:dyDescent="0.2">
      <c r="C5074" s="63"/>
    </row>
    <row r="5075" spans="3:3" x14ac:dyDescent="0.2">
      <c r="C5075" s="63"/>
    </row>
    <row r="5076" spans="3:3" x14ac:dyDescent="0.2">
      <c r="C5076" s="63"/>
    </row>
    <row r="5077" spans="3:3" x14ac:dyDescent="0.2">
      <c r="C5077" s="63"/>
    </row>
    <row r="5078" spans="3:3" x14ac:dyDescent="0.2">
      <c r="C5078" s="63"/>
    </row>
    <row r="5079" spans="3:3" x14ac:dyDescent="0.2">
      <c r="C5079" s="63"/>
    </row>
    <row r="5080" spans="3:3" x14ac:dyDescent="0.2">
      <c r="C5080" s="63"/>
    </row>
    <row r="5081" spans="3:3" x14ac:dyDescent="0.2">
      <c r="C5081" s="63"/>
    </row>
    <row r="5082" spans="3:3" x14ac:dyDescent="0.2">
      <c r="C5082" s="63"/>
    </row>
    <row r="5083" spans="3:3" x14ac:dyDescent="0.2">
      <c r="C5083" s="63"/>
    </row>
    <row r="5084" spans="3:3" x14ac:dyDescent="0.2">
      <c r="C5084" s="63"/>
    </row>
    <row r="5085" spans="3:3" x14ac:dyDescent="0.2">
      <c r="C5085" s="63"/>
    </row>
    <row r="5086" spans="3:3" x14ac:dyDescent="0.2">
      <c r="C5086" s="63"/>
    </row>
    <row r="5087" spans="3:3" x14ac:dyDescent="0.2">
      <c r="C5087" s="63"/>
    </row>
    <row r="5088" spans="3:3" x14ac:dyDescent="0.2">
      <c r="C5088" s="63"/>
    </row>
    <row r="5089" spans="3:3" x14ac:dyDescent="0.2">
      <c r="C5089" s="63"/>
    </row>
    <row r="5090" spans="3:3" x14ac:dyDescent="0.2">
      <c r="C5090" s="63"/>
    </row>
    <row r="5091" spans="3:3" x14ac:dyDescent="0.2">
      <c r="C5091" s="63"/>
    </row>
    <row r="5092" spans="3:3" x14ac:dyDescent="0.2">
      <c r="C5092" s="63"/>
    </row>
    <row r="5093" spans="3:3" x14ac:dyDescent="0.2">
      <c r="C5093" s="63"/>
    </row>
    <row r="5094" spans="3:3" x14ac:dyDescent="0.2">
      <c r="C5094" s="63"/>
    </row>
    <row r="5095" spans="3:3" x14ac:dyDescent="0.2">
      <c r="C5095" s="63"/>
    </row>
    <row r="5096" spans="3:3" x14ac:dyDescent="0.2">
      <c r="C5096" s="63"/>
    </row>
    <row r="5097" spans="3:3" x14ac:dyDescent="0.2">
      <c r="C5097" s="63"/>
    </row>
    <row r="5098" spans="3:3" x14ac:dyDescent="0.2">
      <c r="C5098" s="63"/>
    </row>
    <row r="5099" spans="3:3" x14ac:dyDescent="0.2">
      <c r="C5099" s="63"/>
    </row>
    <row r="5100" spans="3:3" x14ac:dyDescent="0.2">
      <c r="C5100" s="63"/>
    </row>
    <row r="5101" spans="3:3" x14ac:dyDescent="0.2">
      <c r="C5101" s="63"/>
    </row>
    <row r="5102" spans="3:3" x14ac:dyDescent="0.2">
      <c r="C5102" s="63"/>
    </row>
    <row r="5103" spans="3:3" x14ac:dyDescent="0.2">
      <c r="C5103" s="63"/>
    </row>
    <row r="5104" spans="3:3" x14ac:dyDescent="0.2">
      <c r="C5104" s="63"/>
    </row>
    <row r="5105" spans="3:3" x14ac:dyDescent="0.2">
      <c r="C5105" s="63"/>
    </row>
    <row r="5106" spans="3:3" x14ac:dyDescent="0.2">
      <c r="C5106" s="63"/>
    </row>
    <row r="5107" spans="3:3" x14ac:dyDescent="0.2">
      <c r="C5107" s="63"/>
    </row>
    <row r="5108" spans="3:3" x14ac:dyDescent="0.2">
      <c r="C5108" s="63"/>
    </row>
    <row r="5109" spans="3:3" x14ac:dyDescent="0.2">
      <c r="C5109" s="63"/>
    </row>
    <row r="5110" spans="3:3" x14ac:dyDescent="0.2">
      <c r="C5110" s="63"/>
    </row>
    <row r="5111" spans="3:3" x14ac:dyDescent="0.2">
      <c r="C5111" s="63"/>
    </row>
    <row r="5112" spans="3:3" x14ac:dyDescent="0.2">
      <c r="C5112" s="63"/>
    </row>
    <row r="5113" spans="3:3" x14ac:dyDescent="0.2">
      <c r="C5113" s="63"/>
    </row>
    <row r="5114" spans="3:3" x14ac:dyDescent="0.2">
      <c r="C5114" s="63"/>
    </row>
    <row r="5115" spans="3:3" x14ac:dyDescent="0.2">
      <c r="C5115" s="63"/>
    </row>
    <row r="5116" spans="3:3" x14ac:dyDescent="0.2">
      <c r="C5116" s="63"/>
    </row>
    <row r="5117" spans="3:3" x14ac:dyDescent="0.2">
      <c r="C5117" s="63"/>
    </row>
    <row r="5118" spans="3:3" x14ac:dyDescent="0.2">
      <c r="C5118" s="63"/>
    </row>
    <row r="5119" spans="3:3" x14ac:dyDescent="0.2">
      <c r="C5119" s="63"/>
    </row>
    <row r="5120" spans="3:3" x14ac:dyDescent="0.2">
      <c r="C5120" s="63"/>
    </row>
    <row r="5121" spans="3:3" x14ac:dyDescent="0.2">
      <c r="C5121" s="63"/>
    </row>
    <row r="5122" spans="3:3" x14ac:dyDescent="0.2">
      <c r="C5122" s="63"/>
    </row>
    <row r="5123" spans="3:3" x14ac:dyDescent="0.2">
      <c r="C5123" s="63"/>
    </row>
    <row r="5124" spans="3:3" x14ac:dyDescent="0.2">
      <c r="C5124" s="63"/>
    </row>
    <row r="5125" spans="3:3" x14ac:dyDescent="0.2">
      <c r="C5125" s="63"/>
    </row>
    <row r="5126" spans="3:3" x14ac:dyDescent="0.2">
      <c r="C5126" s="63"/>
    </row>
    <row r="5127" spans="3:3" x14ac:dyDescent="0.2">
      <c r="C5127" s="63"/>
    </row>
    <row r="5128" spans="3:3" x14ac:dyDescent="0.2">
      <c r="C5128" s="63"/>
    </row>
    <row r="5129" spans="3:3" x14ac:dyDescent="0.2">
      <c r="C5129" s="63"/>
    </row>
    <row r="5130" spans="3:3" x14ac:dyDescent="0.2">
      <c r="C5130" s="63"/>
    </row>
    <row r="5131" spans="3:3" x14ac:dyDescent="0.2">
      <c r="C5131" s="63"/>
    </row>
    <row r="5132" spans="3:3" x14ac:dyDescent="0.2">
      <c r="C5132" s="63"/>
    </row>
    <row r="5133" spans="3:3" x14ac:dyDescent="0.2">
      <c r="C5133" s="63"/>
    </row>
    <row r="5134" spans="3:3" x14ac:dyDescent="0.2">
      <c r="C5134" s="63"/>
    </row>
    <row r="5135" spans="3:3" x14ac:dyDescent="0.2">
      <c r="C5135" s="63"/>
    </row>
    <row r="5136" spans="3:3" x14ac:dyDescent="0.2">
      <c r="C5136" s="63"/>
    </row>
    <row r="5137" spans="3:3" x14ac:dyDescent="0.2">
      <c r="C5137" s="63"/>
    </row>
    <row r="5138" spans="3:3" x14ac:dyDescent="0.2">
      <c r="C5138" s="63"/>
    </row>
    <row r="5139" spans="3:3" x14ac:dyDescent="0.2">
      <c r="C5139" s="63"/>
    </row>
    <row r="5140" spans="3:3" x14ac:dyDescent="0.2">
      <c r="C5140" s="63"/>
    </row>
    <row r="5141" spans="3:3" x14ac:dyDescent="0.2">
      <c r="C5141" s="63"/>
    </row>
    <row r="5142" spans="3:3" x14ac:dyDescent="0.2">
      <c r="C5142" s="63"/>
    </row>
    <row r="5143" spans="3:3" x14ac:dyDescent="0.2">
      <c r="C5143" s="63"/>
    </row>
    <row r="5144" spans="3:3" x14ac:dyDescent="0.2">
      <c r="C5144" s="63"/>
    </row>
    <row r="5145" spans="3:3" x14ac:dyDescent="0.2">
      <c r="C5145" s="63"/>
    </row>
    <row r="5146" spans="3:3" x14ac:dyDescent="0.2">
      <c r="C5146" s="63"/>
    </row>
    <row r="5147" spans="3:3" x14ac:dyDescent="0.2">
      <c r="C5147" s="63"/>
    </row>
    <row r="5148" spans="3:3" x14ac:dyDescent="0.2">
      <c r="C5148" s="63"/>
    </row>
    <row r="5149" spans="3:3" x14ac:dyDescent="0.2">
      <c r="C5149" s="63"/>
    </row>
    <row r="5150" spans="3:3" x14ac:dyDescent="0.2">
      <c r="C5150" s="63"/>
    </row>
    <row r="5151" spans="3:3" x14ac:dyDescent="0.2">
      <c r="C5151" s="63"/>
    </row>
    <row r="5152" spans="3:3" x14ac:dyDescent="0.2">
      <c r="C5152" s="63"/>
    </row>
    <row r="5153" spans="3:3" x14ac:dyDescent="0.2">
      <c r="C5153" s="63"/>
    </row>
    <row r="5154" spans="3:3" x14ac:dyDescent="0.2">
      <c r="C5154" s="63"/>
    </row>
    <row r="5155" spans="3:3" x14ac:dyDescent="0.2">
      <c r="C5155" s="63"/>
    </row>
    <row r="5156" spans="3:3" x14ac:dyDescent="0.2">
      <c r="C5156" s="63"/>
    </row>
    <row r="5157" spans="3:3" x14ac:dyDescent="0.2">
      <c r="C5157" s="63"/>
    </row>
    <row r="5158" spans="3:3" x14ac:dyDescent="0.2">
      <c r="C5158" s="63"/>
    </row>
    <row r="5159" spans="3:3" x14ac:dyDescent="0.2">
      <c r="C5159" s="63"/>
    </row>
    <row r="5160" spans="3:3" x14ac:dyDescent="0.2">
      <c r="C5160" s="63"/>
    </row>
    <row r="5161" spans="3:3" x14ac:dyDescent="0.2">
      <c r="C5161" s="63"/>
    </row>
    <row r="5162" spans="3:3" x14ac:dyDescent="0.2">
      <c r="C5162" s="63"/>
    </row>
    <row r="5163" spans="3:3" x14ac:dyDescent="0.2">
      <c r="C5163" s="63"/>
    </row>
    <row r="5164" spans="3:3" x14ac:dyDescent="0.2">
      <c r="C5164" s="63"/>
    </row>
    <row r="5165" spans="3:3" x14ac:dyDescent="0.2">
      <c r="C5165" s="63"/>
    </row>
    <row r="5166" spans="3:3" x14ac:dyDescent="0.2">
      <c r="C5166" s="63"/>
    </row>
    <row r="5167" spans="3:3" x14ac:dyDescent="0.2">
      <c r="C5167" s="63"/>
    </row>
    <row r="5168" spans="3:3" x14ac:dyDescent="0.2">
      <c r="C5168" s="63"/>
    </row>
    <row r="5169" spans="3:3" x14ac:dyDescent="0.2">
      <c r="C5169" s="63"/>
    </row>
    <row r="5170" spans="3:3" x14ac:dyDescent="0.2">
      <c r="C5170" s="63"/>
    </row>
    <row r="5171" spans="3:3" x14ac:dyDescent="0.2">
      <c r="C5171" s="63"/>
    </row>
    <row r="5172" spans="3:3" x14ac:dyDescent="0.2">
      <c r="C5172" s="63"/>
    </row>
    <row r="5173" spans="3:3" x14ac:dyDescent="0.2">
      <c r="C5173" s="63"/>
    </row>
    <row r="5174" spans="3:3" x14ac:dyDescent="0.2">
      <c r="C5174" s="63"/>
    </row>
    <row r="5175" spans="3:3" x14ac:dyDescent="0.2">
      <c r="C5175" s="63"/>
    </row>
    <row r="5176" spans="3:3" x14ac:dyDescent="0.2">
      <c r="C5176" s="63"/>
    </row>
    <row r="5177" spans="3:3" x14ac:dyDescent="0.2">
      <c r="C5177" s="63"/>
    </row>
    <row r="5178" spans="3:3" x14ac:dyDescent="0.2">
      <c r="C5178" s="63"/>
    </row>
    <row r="5179" spans="3:3" x14ac:dyDescent="0.2">
      <c r="C5179" s="63"/>
    </row>
    <row r="5180" spans="3:3" x14ac:dyDescent="0.2">
      <c r="C5180" s="63"/>
    </row>
    <row r="5181" spans="3:3" x14ac:dyDescent="0.2">
      <c r="C5181" s="63"/>
    </row>
    <row r="5182" spans="3:3" x14ac:dyDescent="0.2">
      <c r="C5182" s="63"/>
    </row>
    <row r="5183" spans="3:3" x14ac:dyDescent="0.2">
      <c r="C5183" s="63"/>
    </row>
    <row r="5184" spans="3:3" x14ac:dyDescent="0.2">
      <c r="C5184" s="63"/>
    </row>
    <row r="5185" spans="3:3" x14ac:dyDescent="0.2">
      <c r="C5185" s="63"/>
    </row>
    <row r="5186" spans="3:3" x14ac:dyDescent="0.2">
      <c r="C5186" s="63"/>
    </row>
    <row r="5187" spans="3:3" x14ac:dyDescent="0.2">
      <c r="C5187" s="63"/>
    </row>
    <row r="5188" spans="3:3" x14ac:dyDescent="0.2">
      <c r="C5188" s="63"/>
    </row>
    <row r="5189" spans="3:3" x14ac:dyDescent="0.2">
      <c r="C5189" s="63"/>
    </row>
    <row r="5190" spans="3:3" x14ac:dyDescent="0.2">
      <c r="C5190" s="63"/>
    </row>
    <row r="5191" spans="3:3" x14ac:dyDescent="0.2">
      <c r="C5191" s="63"/>
    </row>
    <row r="5192" spans="3:3" x14ac:dyDescent="0.2">
      <c r="C5192" s="63"/>
    </row>
    <row r="5193" spans="3:3" x14ac:dyDescent="0.2">
      <c r="C5193" s="63"/>
    </row>
    <row r="5194" spans="3:3" x14ac:dyDescent="0.2">
      <c r="C5194" s="63"/>
    </row>
    <row r="5195" spans="3:3" x14ac:dyDescent="0.2">
      <c r="C5195" s="63"/>
    </row>
    <row r="5196" spans="3:3" x14ac:dyDescent="0.2">
      <c r="C5196" s="63"/>
    </row>
    <row r="5197" spans="3:3" x14ac:dyDescent="0.2">
      <c r="C5197" s="63"/>
    </row>
    <row r="5198" spans="3:3" x14ac:dyDescent="0.2">
      <c r="C5198" s="63"/>
    </row>
    <row r="5199" spans="3:3" x14ac:dyDescent="0.2">
      <c r="C5199" s="63"/>
    </row>
    <row r="5200" spans="3:3" x14ac:dyDescent="0.2">
      <c r="C5200" s="63"/>
    </row>
    <row r="5201" spans="3:3" x14ac:dyDescent="0.2">
      <c r="C5201" s="63"/>
    </row>
    <row r="5202" spans="3:3" x14ac:dyDescent="0.2">
      <c r="C5202" s="63"/>
    </row>
    <row r="5203" spans="3:3" x14ac:dyDescent="0.2">
      <c r="C5203" s="63"/>
    </row>
    <row r="5204" spans="3:3" x14ac:dyDescent="0.2">
      <c r="C5204" s="63"/>
    </row>
    <row r="5205" spans="3:3" x14ac:dyDescent="0.2">
      <c r="C5205" s="63"/>
    </row>
    <row r="5206" spans="3:3" x14ac:dyDescent="0.2">
      <c r="C5206" s="63"/>
    </row>
    <row r="5207" spans="3:3" x14ac:dyDescent="0.2">
      <c r="C5207" s="63"/>
    </row>
    <row r="5208" spans="3:3" x14ac:dyDescent="0.2">
      <c r="C5208" s="63"/>
    </row>
    <row r="5209" spans="3:3" x14ac:dyDescent="0.2">
      <c r="C5209" s="63"/>
    </row>
    <row r="5210" spans="3:3" x14ac:dyDescent="0.2">
      <c r="C5210" s="63"/>
    </row>
    <row r="5211" spans="3:3" x14ac:dyDescent="0.2">
      <c r="C5211" s="63"/>
    </row>
    <row r="5212" spans="3:3" x14ac:dyDescent="0.2">
      <c r="C5212" s="63"/>
    </row>
    <row r="5213" spans="3:3" x14ac:dyDescent="0.2">
      <c r="C5213" s="63"/>
    </row>
    <row r="5214" spans="3:3" x14ac:dyDescent="0.2">
      <c r="C5214" s="63"/>
    </row>
    <row r="5215" spans="3:3" x14ac:dyDescent="0.2">
      <c r="C5215" s="63"/>
    </row>
    <row r="5216" spans="3:3" x14ac:dyDescent="0.2">
      <c r="C5216" s="63"/>
    </row>
    <row r="5217" spans="3:3" x14ac:dyDescent="0.2">
      <c r="C5217" s="63"/>
    </row>
    <row r="5218" spans="3:3" x14ac:dyDescent="0.2">
      <c r="C5218" s="63"/>
    </row>
    <row r="5219" spans="3:3" x14ac:dyDescent="0.2">
      <c r="C5219" s="63"/>
    </row>
    <row r="5220" spans="3:3" x14ac:dyDescent="0.2">
      <c r="C5220" s="63"/>
    </row>
    <row r="5221" spans="3:3" x14ac:dyDescent="0.2">
      <c r="C5221" s="63"/>
    </row>
    <row r="5222" spans="3:3" x14ac:dyDescent="0.2">
      <c r="C5222" s="63"/>
    </row>
    <row r="5223" spans="3:3" x14ac:dyDescent="0.2">
      <c r="C5223" s="63"/>
    </row>
    <row r="5224" spans="3:3" x14ac:dyDescent="0.2">
      <c r="C5224" s="63"/>
    </row>
    <row r="5225" spans="3:3" x14ac:dyDescent="0.2">
      <c r="C5225" s="63"/>
    </row>
    <row r="5226" spans="3:3" x14ac:dyDescent="0.2">
      <c r="C5226" s="63"/>
    </row>
    <row r="5227" spans="3:3" x14ac:dyDescent="0.2">
      <c r="C5227" s="63"/>
    </row>
    <row r="5228" spans="3:3" x14ac:dyDescent="0.2">
      <c r="C5228" s="63"/>
    </row>
    <row r="5229" spans="3:3" x14ac:dyDescent="0.2">
      <c r="C5229" s="63"/>
    </row>
    <row r="5230" spans="3:3" x14ac:dyDescent="0.2">
      <c r="C5230" s="63"/>
    </row>
    <row r="5231" spans="3:3" x14ac:dyDescent="0.2">
      <c r="C5231" s="63"/>
    </row>
    <row r="5232" spans="3:3" x14ac:dyDescent="0.2">
      <c r="C5232" s="63"/>
    </row>
    <row r="5233" spans="3:3" x14ac:dyDescent="0.2">
      <c r="C5233" s="63"/>
    </row>
    <row r="5234" spans="3:3" x14ac:dyDescent="0.2">
      <c r="C5234" s="63"/>
    </row>
    <row r="5235" spans="3:3" x14ac:dyDescent="0.2">
      <c r="C5235" s="63"/>
    </row>
    <row r="5236" spans="3:3" x14ac:dyDescent="0.2">
      <c r="C5236" s="63"/>
    </row>
    <row r="5237" spans="3:3" x14ac:dyDescent="0.2">
      <c r="C5237" s="63"/>
    </row>
    <row r="5238" spans="3:3" x14ac:dyDescent="0.2">
      <c r="C5238" s="63"/>
    </row>
    <row r="5239" spans="3:3" x14ac:dyDescent="0.2">
      <c r="C5239" s="63"/>
    </row>
    <row r="5240" spans="3:3" x14ac:dyDescent="0.2">
      <c r="C5240" s="63"/>
    </row>
    <row r="5241" spans="3:3" x14ac:dyDescent="0.2">
      <c r="C5241" s="63"/>
    </row>
    <row r="5242" spans="3:3" x14ac:dyDescent="0.2">
      <c r="C5242" s="63"/>
    </row>
    <row r="5243" spans="3:3" x14ac:dyDescent="0.2">
      <c r="C5243" s="63"/>
    </row>
    <row r="5244" spans="3:3" x14ac:dyDescent="0.2">
      <c r="C5244" s="63"/>
    </row>
    <row r="5245" spans="3:3" x14ac:dyDescent="0.2">
      <c r="C5245" s="63"/>
    </row>
    <row r="5246" spans="3:3" x14ac:dyDescent="0.2">
      <c r="C5246" s="63"/>
    </row>
    <row r="5247" spans="3:3" x14ac:dyDescent="0.2">
      <c r="C5247" s="63"/>
    </row>
    <row r="5248" spans="3:3" x14ac:dyDescent="0.2">
      <c r="C5248" s="63"/>
    </row>
    <row r="5249" spans="3:3" x14ac:dyDescent="0.2">
      <c r="C5249" s="63"/>
    </row>
    <row r="5250" spans="3:3" x14ac:dyDescent="0.2">
      <c r="C5250" s="63"/>
    </row>
    <row r="5251" spans="3:3" x14ac:dyDescent="0.2">
      <c r="C5251" s="63"/>
    </row>
    <row r="5252" spans="3:3" x14ac:dyDescent="0.2">
      <c r="C5252" s="63"/>
    </row>
    <row r="5253" spans="3:3" x14ac:dyDescent="0.2">
      <c r="C5253" s="63"/>
    </row>
    <row r="5254" spans="3:3" x14ac:dyDescent="0.2">
      <c r="C5254" s="63"/>
    </row>
    <row r="5255" spans="3:3" x14ac:dyDescent="0.2">
      <c r="C5255" s="63"/>
    </row>
    <row r="5256" spans="3:3" x14ac:dyDescent="0.2">
      <c r="C5256" s="63"/>
    </row>
    <row r="5257" spans="3:3" x14ac:dyDescent="0.2">
      <c r="C5257" s="63"/>
    </row>
    <row r="5258" spans="3:3" x14ac:dyDescent="0.2">
      <c r="C5258" s="63"/>
    </row>
    <row r="5259" spans="3:3" x14ac:dyDescent="0.2">
      <c r="C5259" s="63"/>
    </row>
    <row r="5260" spans="3:3" x14ac:dyDescent="0.2">
      <c r="C5260" s="63"/>
    </row>
    <row r="5261" spans="3:3" x14ac:dyDescent="0.2">
      <c r="C5261" s="63"/>
    </row>
    <row r="5262" spans="3:3" x14ac:dyDescent="0.2">
      <c r="C5262" s="63"/>
    </row>
    <row r="5263" spans="3:3" x14ac:dyDescent="0.2">
      <c r="C5263" s="63"/>
    </row>
    <row r="5264" spans="3:3" x14ac:dyDescent="0.2">
      <c r="C5264" s="63"/>
    </row>
    <row r="5265" spans="3:3" x14ac:dyDescent="0.2">
      <c r="C5265" s="63"/>
    </row>
    <row r="5266" spans="3:3" x14ac:dyDescent="0.2">
      <c r="C5266" s="63"/>
    </row>
    <row r="5267" spans="3:3" x14ac:dyDescent="0.2">
      <c r="C5267" s="63"/>
    </row>
    <row r="5268" spans="3:3" x14ac:dyDescent="0.2">
      <c r="C5268" s="63"/>
    </row>
    <row r="5269" spans="3:3" x14ac:dyDescent="0.2">
      <c r="C5269" s="63"/>
    </row>
    <row r="5270" spans="3:3" x14ac:dyDescent="0.2">
      <c r="C5270" s="63"/>
    </row>
    <row r="5271" spans="3:3" x14ac:dyDescent="0.2">
      <c r="C5271" s="63"/>
    </row>
    <row r="5272" spans="3:3" x14ac:dyDescent="0.2">
      <c r="C5272" s="63"/>
    </row>
    <row r="5273" spans="3:3" x14ac:dyDescent="0.2">
      <c r="C5273" s="63"/>
    </row>
    <row r="5274" spans="3:3" x14ac:dyDescent="0.2">
      <c r="C5274" s="63"/>
    </row>
    <row r="5275" spans="3:3" x14ac:dyDescent="0.2">
      <c r="C5275" s="63"/>
    </row>
    <row r="5276" spans="3:3" x14ac:dyDescent="0.2">
      <c r="C5276" s="63"/>
    </row>
    <row r="5277" spans="3:3" x14ac:dyDescent="0.2">
      <c r="C5277" s="63"/>
    </row>
    <row r="5278" spans="3:3" x14ac:dyDescent="0.2">
      <c r="C5278" s="63"/>
    </row>
    <row r="5279" spans="3:3" x14ac:dyDescent="0.2">
      <c r="C5279" s="63"/>
    </row>
    <row r="5280" spans="3:3" x14ac:dyDescent="0.2">
      <c r="C5280" s="63"/>
    </row>
    <row r="5281" spans="3:3" x14ac:dyDescent="0.2">
      <c r="C5281" s="63"/>
    </row>
    <row r="5282" spans="3:3" x14ac:dyDescent="0.2">
      <c r="C5282" s="63"/>
    </row>
    <row r="5283" spans="3:3" x14ac:dyDescent="0.2">
      <c r="C5283" s="63"/>
    </row>
    <row r="5284" spans="3:3" x14ac:dyDescent="0.2">
      <c r="C5284" s="63"/>
    </row>
    <row r="5285" spans="3:3" x14ac:dyDescent="0.2">
      <c r="C5285" s="63"/>
    </row>
    <row r="5286" spans="3:3" x14ac:dyDescent="0.2">
      <c r="C5286" s="63"/>
    </row>
    <row r="5287" spans="3:3" x14ac:dyDescent="0.2">
      <c r="C5287" s="63"/>
    </row>
    <row r="5288" spans="3:3" x14ac:dyDescent="0.2">
      <c r="C5288" s="63"/>
    </row>
    <row r="5289" spans="3:3" x14ac:dyDescent="0.2">
      <c r="C5289" s="63"/>
    </row>
    <row r="5290" spans="3:3" x14ac:dyDescent="0.2">
      <c r="C5290" s="63"/>
    </row>
    <row r="5291" spans="3:3" x14ac:dyDescent="0.2">
      <c r="C5291" s="63"/>
    </row>
    <row r="5292" spans="3:3" x14ac:dyDescent="0.2">
      <c r="C5292" s="63"/>
    </row>
    <row r="5293" spans="3:3" x14ac:dyDescent="0.2">
      <c r="C5293" s="63"/>
    </row>
    <row r="5294" spans="3:3" x14ac:dyDescent="0.2">
      <c r="C5294" s="63"/>
    </row>
    <row r="5295" spans="3:3" x14ac:dyDescent="0.2">
      <c r="C5295" s="63"/>
    </row>
    <row r="5296" spans="3:3" x14ac:dyDescent="0.2">
      <c r="C5296" s="63"/>
    </row>
    <row r="5297" spans="3:3" x14ac:dyDescent="0.2">
      <c r="C5297" s="63"/>
    </row>
    <row r="5298" spans="3:3" x14ac:dyDescent="0.2">
      <c r="C5298" s="63"/>
    </row>
    <row r="5299" spans="3:3" x14ac:dyDescent="0.2">
      <c r="C5299" s="63"/>
    </row>
    <row r="5300" spans="3:3" x14ac:dyDescent="0.2">
      <c r="C5300" s="63"/>
    </row>
    <row r="5301" spans="3:3" x14ac:dyDescent="0.2">
      <c r="C5301" s="63"/>
    </row>
    <row r="5302" spans="3:3" x14ac:dyDescent="0.2">
      <c r="C5302" s="63"/>
    </row>
    <row r="5303" spans="3:3" x14ac:dyDescent="0.2">
      <c r="C5303" s="63"/>
    </row>
    <row r="5304" spans="3:3" x14ac:dyDescent="0.2">
      <c r="C5304" s="63"/>
    </row>
    <row r="5305" spans="3:3" x14ac:dyDescent="0.2">
      <c r="C5305" s="63"/>
    </row>
    <row r="5306" spans="3:3" x14ac:dyDescent="0.2">
      <c r="C5306" s="63"/>
    </row>
    <row r="5307" spans="3:3" x14ac:dyDescent="0.2">
      <c r="C5307" s="63"/>
    </row>
    <row r="5308" spans="3:3" x14ac:dyDescent="0.2">
      <c r="C5308" s="63"/>
    </row>
    <row r="5309" spans="3:3" x14ac:dyDescent="0.2">
      <c r="C5309" s="63"/>
    </row>
    <row r="5310" spans="3:3" x14ac:dyDescent="0.2">
      <c r="C5310" s="63"/>
    </row>
    <row r="5311" spans="3:3" x14ac:dyDescent="0.2">
      <c r="C5311" s="63"/>
    </row>
    <row r="5312" spans="3:3" x14ac:dyDescent="0.2">
      <c r="C5312" s="63"/>
    </row>
    <row r="5313" spans="3:3" x14ac:dyDescent="0.2">
      <c r="C5313" s="63"/>
    </row>
    <row r="5314" spans="3:3" x14ac:dyDescent="0.2">
      <c r="C5314" s="63"/>
    </row>
    <row r="5315" spans="3:3" x14ac:dyDescent="0.2">
      <c r="C5315" s="63"/>
    </row>
    <row r="5316" spans="3:3" x14ac:dyDescent="0.2">
      <c r="C5316" s="63"/>
    </row>
    <row r="5317" spans="3:3" x14ac:dyDescent="0.2">
      <c r="C5317" s="63"/>
    </row>
    <row r="5318" spans="3:3" x14ac:dyDescent="0.2">
      <c r="C5318" s="63"/>
    </row>
    <row r="5319" spans="3:3" x14ac:dyDescent="0.2">
      <c r="C5319" s="63"/>
    </row>
    <row r="5320" spans="3:3" x14ac:dyDescent="0.2">
      <c r="C5320" s="63"/>
    </row>
    <row r="5321" spans="3:3" x14ac:dyDescent="0.2">
      <c r="C5321" s="63"/>
    </row>
    <row r="5322" spans="3:3" x14ac:dyDescent="0.2">
      <c r="C5322" s="63"/>
    </row>
    <row r="5323" spans="3:3" x14ac:dyDescent="0.2">
      <c r="C5323" s="63"/>
    </row>
    <row r="5324" spans="3:3" x14ac:dyDescent="0.2">
      <c r="C5324" s="63"/>
    </row>
    <row r="5325" spans="3:3" x14ac:dyDescent="0.2">
      <c r="C5325" s="63"/>
    </row>
    <row r="5326" spans="3:3" x14ac:dyDescent="0.2">
      <c r="C5326" s="63"/>
    </row>
    <row r="5327" spans="3:3" x14ac:dyDescent="0.2">
      <c r="C5327" s="63"/>
    </row>
    <row r="5328" spans="3:3" x14ac:dyDescent="0.2">
      <c r="C5328" s="63"/>
    </row>
    <row r="5329" spans="3:3" x14ac:dyDescent="0.2">
      <c r="C5329" s="63"/>
    </row>
    <row r="5330" spans="3:3" x14ac:dyDescent="0.2">
      <c r="C5330" s="63"/>
    </row>
    <row r="5331" spans="3:3" x14ac:dyDescent="0.2">
      <c r="C5331" s="63"/>
    </row>
    <row r="5332" spans="3:3" x14ac:dyDescent="0.2">
      <c r="C5332" s="63"/>
    </row>
    <row r="5333" spans="3:3" x14ac:dyDescent="0.2">
      <c r="C5333" s="63"/>
    </row>
    <row r="5334" spans="3:3" x14ac:dyDescent="0.2">
      <c r="C5334" s="63"/>
    </row>
    <row r="5335" spans="3:3" x14ac:dyDescent="0.2">
      <c r="C5335" s="63"/>
    </row>
    <row r="5336" spans="3:3" x14ac:dyDescent="0.2">
      <c r="C5336" s="63"/>
    </row>
    <row r="5337" spans="3:3" x14ac:dyDescent="0.2">
      <c r="C5337" s="63"/>
    </row>
    <row r="5338" spans="3:3" x14ac:dyDescent="0.2">
      <c r="C5338" s="63"/>
    </row>
    <row r="5339" spans="3:3" x14ac:dyDescent="0.2">
      <c r="C5339" s="63"/>
    </row>
    <row r="5340" spans="3:3" x14ac:dyDescent="0.2">
      <c r="C5340" s="63"/>
    </row>
    <row r="5341" spans="3:3" x14ac:dyDescent="0.2">
      <c r="C5341" s="63"/>
    </row>
    <row r="5342" spans="3:3" x14ac:dyDescent="0.2">
      <c r="C5342" s="63"/>
    </row>
    <row r="5343" spans="3:3" x14ac:dyDescent="0.2">
      <c r="C5343" s="63"/>
    </row>
    <row r="5344" spans="3:3" x14ac:dyDescent="0.2">
      <c r="C5344" s="63"/>
    </row>
    <row r="5345" spans="3:3" x14ac:dyDescent="0.2">
      <c r="C5345" s="63"/>
    </row>
    <row r="5346" spans="3:3" x14ac:dyDescent="0.2">
      <c r="C5346" s="63"/>
    </row>
    <row r="5347" spans="3:3" x14ac:dyDescent="0.2">
      <c r="C5347" s="63"/>
    </row>
    <row r="5348" spans="3:3" x14ac:dyDescent="0.2">
      <c r="C5348" s="63"/>
    </row>
    <row r="5349" spans="3:3" x14ac:dyDescent="0.2">
      <c r="C5349" s="63"/>
    </row>
    <row r="5350" spans="3:3" x14ac:dyDescent="0.2">
      <c r="C5350" s="63"/>
    </row>
    <row r="5351" spans="3:3" x14ac:dyDescent="0.2">
      <c r="C5351" s="63"/>
    </row>
    <row r="5352" spans="3:3" x14ac:dyDescent="0.2">
      <c r="C5352" s="63"/>
    </row>
    <row r="5353" spans="3:3" x14ac:dyDescent="0.2">
      <c r="C5353" s="63"/>
    </row>
    <row r="5354" spans="3:3" x14ac:dyDescent="0.2">
      <c r="C5354" s="63"/>
    </row>
    <row r="5355" spans="3:3" x14ac:dyDescent="0.2">
      <c r="C5355" s="63"/>
    </row>
    <row r="5356" spans="3:3" x14ac:dyDescent="0.2">
      <c r="C5356" s="63"/>
    </row>
    <row r="5357" spans="3:3" x14ac:dyDescent="0.2">
      <c r="C5357" s="63"/>
    </row>
    <row r="5358" spans="3:3" x14ac:dyDescent="0.2">
      <c r="C5358" s="63"/>
    </row>
    <row r="5359" spans="3:3" x14ac:dyDescent="0.2">
      <c r="C5359" s="63"/>
    </row>
    <row r="5360" spans="3:3" x14ac:dyDescent="0.2">
      <c r="C5360" s="63"/>
    </row>
    <row r="5361" spans="3:3" x14ac:dyDescent="0.2">
      <c r="C5361" s="63"/>
    </row>
    <row r="5362" spans="3:3" x14ac:dyDescent="0.2">
      <c r="C5362" s="63"/>
    </row>
    <row r="5363" spans="3:3" x14ac:dyDescent="0.2">
      <c r="C5363" s="63"/>
    </row>
    <row r="5364" spans="3:3" x14ac:dyDescent="0.2">
      <c r="C5364" s="63"/>
    </row>
    <row r="5365" spans="3:3" x14ac:dyDescent="0.2">
      <c r="C5365" s="63"/>
    </row>
    <row r="5366" spans="3:3" x14ac:dyDescent="0.2">
      <c r="C5366" s="63"/>
    </row>
    <row r="5367" spans="3:3" x14ac:dyDescent="0.2">
      <c r="C5367" s="63"/>
    </row>
    <row r="5368" spans="3:3" x14ac:dyDescent="0.2">
      <c r="C5368" s="63"/>
    </row>
    <row r="5369" spans="3:3" x14ac:dyDescent="0.2">
      <c r="C5369" s="63"/>
    </row>
    <row r="5370" spans="3:3" x14ac:dyDescent="0.2">
      <c r="C5370" s="63"/>
    </row>
    <row r="5371" spans="3:3" x14ac:dyDescent="0.2">
      <c r="C5371" s="63"/>
    </row>
    <row r="5372" spans="3:3" x14ac:dyDescent="0.2">
      <c r="C5372" s="63"/>
    </row>
    <row r="5373" spans="3:3" x14ac:dyDescent="0.2">
      <c r="C5373" s="63"/>
    </row>
    <row r="5374" spans="3:3" x14ac:dyDescent="0.2">
      <c r="C5374" s="63"/>
    </row>
    <row r="5375" spans="3:3" x14ac:dyDescent="0.2">
      <c r="C5375" s="63"/>
    </row>
    <row r="5376" spans="3:3" x14ac:dyDescent="0.2">
      <c r="C5376" s="63"/>
    </row>
    <row r="5377" spans="3:3" x14ac:dyDescent="0.2">
      <c r="C5377" s="63"/>
    </row>
    <row r="5378" spans="3:3" x14ac:dyDescent="0.2">
      <c r="C5378" s="63"/>
    </row>
    <row r="5379" spans="3:3" x14ac:dyDescent="0.2">
      <c r="C5379" s="63"/>
    </row>
    <row r="5380" spans="3:3" x14ac:dyDescent="0.2">
      <c r="C5380" s="63"/>
    </row>
    <row r="5381" spans="3:3" x14ac:dyDescent="0.2">
      <c r="C5381" s="63"/>
    </row>
    <row r="5382" spans="3:3" x14ac:dyDescent="0.2">
      <c r="C5382" s="63"/>
    </row>
    <row r="5383" spans="3:3" x14ac:dyDescent="0.2">
      <c r="C5383" s="63"/>
    </row>
    <row r="5384" spans="3:3" x14ac:dyDescent="0.2">
      <c r="C5384" s="63"/>
    </row>
    <row r="5385" spans="3:3" x14ac:dyDescent="0.2">
      <c r="C5385" s="63"/>
    </row>
    <row r="5386" spans="3:3" x14ac:dyDescent="0.2">
      <c r="C5386" s="63"/>
    </row>
    <row r="5387" spans="3:3" x14ac:dyDescent="0.2">
      <c r="C5387" s="63"/>
    </row>
    <row r="5388" spans="3:3" x14ac:dyDescent="0.2">
      <c r="C5388" s="63"/>
    </row>
    <row r="5389" spans="3:3" x14ac:dyDescent="0.2">
      <c r="C5389" s="63"/>
    </row>
    <row r="5390" spans="3:3" x14ac:dyDescent="0.2">
      <c r="C5390" s="63"/>
    </row>
    <row r="5391" spans="3:3" x14ac:dyDescent="0.2">
      <c r="C5391" s="63"/>
    </row>
    <row r="5392" spans="3:3" x14ac:dyDescent="0.2">
      <c r="C5392" s="63"/>
    </row>
    <row r="5393" spans="3:3" x14ac:dyDescent="0.2">
      <c r="C5393" s="63"/>
    </row>
    <row r="5394" spans="3:3" x14ac:dyDescent="0.2">
      <c r="C5394" s="63"/>
    </row>
    <row r="5395" spans="3:3" x14ac:dyDescent="0.2">
      <c r="C5395" s="63"/>
    </row>
    <row r="5396" spans="3:3" x14ac:dyDescent="0.2">
      <c r="C5396" s="63"/>
    </row>
    <row r="5397" spans="3:3" x14ac:dyDescent="0.2">
      <c r="C5397" s="63"/>
    </row>
    <row r="5398" spans="3:3" x14ac:dyDescent="0.2">
      <c r="C5398" s="63"/>
    </row>
    <row r="5399" spans="3:3" x14ac:dyDescent="0.2">
      <c r="C5399" s="63"/>
    </row>
    <row r="5400" spans="3:3" x14ac:dyDescent="0.2">
      <c r="C5400" s="63"/>
    </row>
    <row r="5401" spans="3:3" x14ac:dyDescent="0.2">
      <c r="C5401" s="63"/>
    </row>
    <row r="5402" spans="3:3" x14ac:dyDescent="0.2">
      <c r="C5402" s="63"/>
    </row>
    <row r="5403" spans="3:3" x14ac:dyDescent="0.2">
      <c r="C5403" s="63"/>
    </row>
    <row r="5404" spans="3:3" x14ac:dyDescent="0.2">
      <c r="C5404" s="63"/>
    </row>
    <row r="5405" spans="3:3" x14ac:dyDescent="0.2">
      <c r="C5405" s="63"/>
    </row>
    <row r="5406" spans="3:3" x14ac:dyDescent="0.2">
      <c r="C5406" s="63"/>
    </row>
    <row r="5407" spans="3:3" x14ac:dyDescent="0.2">
      <c r="C5407" s="63"/>
    </row>
    <row r="5408" spans="3:3" x14ac:dyDescent="0.2">
      <c r="C5408" s="63"/>
    </row>
    <row r="5409" spans="3:3" x14ac:dyDescent="0.2">
      <c r="C5409" s="63"/>
    </row>
    <row r="5410" spans="3:3" x14ac:dyDescent="0.2">
      <c r="C5410" s="63"/>
    </row>
    <row r="5411" spans="3:3" x14ac:dyDescent="0.2">
      <c r="C5411" s="63"/>
    </row>
    <row r="5412" spans="3:3" x14ac:dyDescent="0.2">
      <c r="C5412" s="63"/>
    </row>
    <row r="5413" spans="3:3" x14ac:dyDescent="0.2">
      <c r="C5413" s="63"/>
    </row>
    <row r="5414" spans="3:3" x14ac:dyDescent="0.2">
      <c r="C5414" s="63"/>
    </row>
    <row r="5415" spans="3:3" x14ac:dyDescent="0.2">
      <c r="C5415" s="63"/>
    </row>
    <row r="5416" spans="3:3" x14ac:dyDescent="0.2">
      <c r="C5416" s="63"/>
    </row>
    <row r="5417" spans="3:3" x14ac:dyDescent="0.2">
      <c r="C5417" s="63"/>
    </row>
    <row r="5418" spans="3:3" x14ac:dyDescent="0.2">
      <c r="C5418" s="63"/>
    </row>
    <row r="5419" spans="3:3" x14ac:dyDescent="0.2">
      <c r="C5419" s="63"/>
    </row>
    <row r="5420" spans="3:3" x14ac:dyDescent="0.2">
      <c r="C5420" s="63"/>
    </row>
    <row r="5421" spans="3:3" x14ac:dyDescent="0.2">
      <c r="C5421" s="63"/>
    </row>
    <row r="5422" spans="3:3" x14ac:dyDescent="0.2">
      <c r="C5422" s="63"/>
    </row>
    <row r="5423" spans="3:3" x14ac:dyDescent="0.2">
      <c r="C5423" s="63"/>
    </row>
    <row r="5424" spans="3:3" x14ac:dyDescent="0.2">
      <c r="C5424" s="63"/>
    </row>
    <row r="5425" spans="3:3" x14ac:dyDescent="0.2">
      <c r="C5425" s="63"/>
    </row>
    <row r="5426" spans="3:3" x14ac:dyDescent="0.2">
      <c r="C5426" s="63"/>
    </row>
    <row r="5427" spans="3:3" x14ac:dyDescent="0.2">
      <c r="C5427" s="63"/>
    </row>
    <row r="5428" spans="3:3" x14ac:dyDescent="0.2">
      <c r="C5428" s="63"/>
    </row>
    <row r="5429" spans="3:3" x14ac:dyDescent="0.2">
      <c r="C5429" s="63"/>
    </row>
    <row r="5430" spans="3:3" x14ac:dyDescent="0.2">
      <c r="C5430" s="63"/>
    </row>
    <row r="5431" spans="3:3" x14ac:dyDescent="0.2">
      <c r="C5431" s="63"/>
    </row>
    <row r="5432" spans="3:3" x14ac:dyDescent="0.2">
      <c r="C5432" s="63"/>
    </row>
    <row r="5433" spans="3:3" x14ac:dyDescent="0.2">
      <c r="C5433" s="63"/>
    </row>
    <row r="5434" spans="3:3" x14ac:dyDescent="0.2">
      <c r="C5434" s="63"/>
    </row>
    <row r="5435" spans="3:3" x14ac:dyDescent="0.2">
      <c r="C5435" s="63"/>
    </row>
    <row r="5436" spans="3:3" x14ac:dyDescent="0.2">
      <c r="C5436" s="63"/>
    </row>
    <row r="5437" spans="3:3" x14ac:dyDescent="0.2">
      <c r="C5437" s="63"/>
    </row>
    <row r="5438" spans="3:3" x14ac:dyDescent="0.2">
      <c r="C5438" s="63"/>
    </row>
    <row r="5439" spans="3:3" x14ac:dyDescent="0.2">
      <c r="C5439" s="63"/>
    </row>
    <row r="5440" spans="3:3" x14ac:dyDescent="0.2">
      <c r="C5440" s="63"/>
    </row>
    <row r="5441" spans="3:3" x14ac:dyDescent="0.2">
      <c r="C5441" s="63"/>
    </row>
    <row r="5442" spans="3:3" x14ac:dyDescent="0.2">
      <c r="C5442" s="63"/>
    </row>
    <row r="5443" spans="3:3" x14ac:dyDescent="0.2">
      <c r="C5443" s="63"/>
    </row>
    <row r="5444" spans="3:3" x14ac:dyDescent="0.2">
      <c r="C5444" s="63"/>
    </row>
    <row r="5445" spans="3:3" x14ac:dyDescent="0.2">
      <c r="C5445" s="63"/>
    </row>
    <row r="5446" spans="3:3" x14ac:dyDescent="0.2">
      <c r="C5446" s="63"/>
    </row>
    <row r="5447" spans="3:3" x14ac:dyDescent="0.2">
      <c r="C5447" s="63"/>
    </row>
    <row r="5448" spans="3:3" x14ac:dyDescent="0.2">
      <c r="C5448" s="63"/>
    </row>
    <row r="5449" spans="3:3" x14ac:dyDescent="0.2">
      <c r="C5449" s="63"/>
    </row>
    <row r="5450" spans="3:3" x14ac:dyDescent="0.2">
      <c r="C5450" s="63"/>
    </row>
    <row r="5451" spans="3:3" x14ac:dyDescent="0.2">
      <c r="C5451" s="63"/>
    </row>
    <row r="5452" spans="3:3" x14ac:dyDescent="0.2">
      <c r="C5452" s="63"/>
    </row>
    <row r="5453" spans="3:3" x14ac:dyDescent="0.2">
      <c r="C5453" s="63"/>
    </row>
    <row r="5454" spans="3:3" x14ac:dyDescent="0.2">
      <c r="C5454" s="63"/>
    </row>
    <row r="5455" spans="3:3" x14ac:dyDescent="0.2">
      <c r="C5455" s="63"/>
    </row>
    <row r="5456" spans="3:3" x14ac:dyDescent="0.2">
      <c r="C5456" s="63"/>
    </row>
    <row r="5457" spans="3:3" x14ac:dyDescent="0.2">
      <c r="C5457" s="63"/>
    </row>
    <row r="5458" spans="3:3" x14ac:dyDescent="0.2">
      <c r="C5458" s="63"/>
    </row>
    <row r="5459" spans="3:3" x14ac:dyDescent="0.2">
      <c r="C5459" s="63"/>
    </row>
    <row r="5460" spans="3:3" x14ac:dyDescent="0.2">
      <c r="C5460" s="63"/>
    </row>
    <row r="5461" spans="3:3" x14ac:dyDescent="0.2">
      <c r="C5461" s="63"/>
    </row>
    <row r="5462" spans="3:3" x14ac:dyDescent="0.2">
      <c r="C5462" s="63"/>
    </row>
    <row r="5463" spans="3:3" x14ac:dyDescent="0.2">
      <c r="C5463" s="63"/>
    </row>
    <row r="5464" spans="3:3" x14ac:dyDescent="0.2">
      <c r="C5464" s="63"/>
    </row>
    <row r="5465" spans="3:3" x14ac:dyDescent="0.2">
      <c r="C5465" s="63"/>
    </row>
    <row r="5466" spans="3:3" x14ac:dyDescent="0.2">
      <c r="C5466" s="63"/>
    </row>
    <row r="5467" spans="3:3" x14ac:dyDescent="0.2">
      <c r="C5467" s="63"/>
    </row>
    <row r="5468" spans="3:3" x14ac:dyDescent="0.2">
      <c r="C5468" s="63"/>
    </row>
    <row r="5469" spans="3:3" x14ac:dyDescent="0.2">
      <c r="C5469" s="63"/>
    </row>
    <row r="5470" spans="3:3" x14ac:dyDescent="0.2">
      <c r="C5470" s="63"/>
    </row>
    <row r="5471" spans="3:3" x14ac:dyDescent="0.2">
      <c r="C5471" s="63"/>
    </row>
    <row r="5472" spans="3:3" x14ac:dyDescent="0.2">
      <c r="C5472" s="63"/>
    </row>
    <row r="5473" spans="3:3" x14ac:dyDescent="0.2">
      <c r="C5473" s="63"/>
    </row>
    <row r="5474" spans="3:3" x14ac:dyDescent="0.2">
      <c r="C5474" s="63"/>
    </row>
    <row r="5475" spans="3:3" x14ac:dyDescent="0.2">
      <c r="C5475" s="63"/>
    </row>
    <row r="5476" spans="3:3" x14ac:dyDescent="0.2">
      <c r="C5476" s="63"/>
    </row>
    <row r="5477" spans="3:3" x14ac:dyDescent="0.2">
      <c r="C5477" s="63"/>
    </row>
    <row r="5478" spans="3:3" x14ac:dyDescent="0.2">
      <c r="C5478" s="63"/>
    </row>
    <row r="5479" spans="3:3" x14ac:dyDescent="0.2">
      <c r="C5479" s="63"/>
    </row>
    <row r="5480" spans="3:3" x14ac:dyDescent="0.2">
      <c r="C5480" s="63"/>
    </row>
    <row r="5481" spans="3:3" x14ac:dyDescent="0.2">
      <c r="C5481" s="63"/>
    </row>
    <row r="5482" spans="3:3" x14ac:dyDescent="0.2">
      <c r="C5482" s="63"/>
    </row>
    <row r="5483" spans="3:3" x14ac:dyDescent="0.2">
      <c r="C5483" s="63"/>
    </row>
    <row r="5484" spans="3:3" x14ac:dyDescent="0.2">
      <c r="C5484" s="63"/>
    </row>
    <row r="5485" spans="3:3" x14ac:dyDescent="0.2">
      <c r="C5485" s="63"/>
    </row>
    <row r="5486" spans="3:3" x14ac:dyDescent="0.2">
      <c r="C5486" s="63"/>
    </row>
    <row r="5487" spans="3:3" x14ac:dyDescent="0.2">
      <c r="C5487" s="63"/>
    </row>
    <row r="5488" spans="3:3" x14ac:dyDescent="0.2">
      <c r="C5488" s="63"/>
    </row>
    <row r="5489" spans="3:3" x14ac:dyDescent="0.2">
      <c r="C5489" s="63"/>
    </row>
    <row r="5490" spans="3:3" x14ac:dyDescent="0.2">
      <c r="C5490" s="63"/>
    </row>
    <row r="5491" spans="3:3" x14ac:dyDescent="0.2">
      <c r="C5491" s="63"/>
    </row>
    <row r="5492" spans="3:3" x14ac:dyDescent="0.2">
      <c r="C5492" s="63"/>
    </row>
    <row r="5493" spans="3:3" x14ac:dyDescent="0.2">
      <c r="C5493" s="63"/>
    </row>
    <row r="5494" spans="3:3" x14ac:dyDescent="0.2">
      <c r="C5494" s="63"/>
    </row>
    <row r="5495" spans="3:3" x14ac:dyDescent="0.2">
      <c r="C5495" s="63"/>
    </row>
    <row r="5496" spans="3:3" x14ac:dyDescent="0.2">
      <c r="C5496" s="63"/>
    </row>
    <row r="5497" spans="3:3" x14ac:dyDescent="0.2">
      <c r="C5497" s="63"/>
    </row>
    <row r="5498" spans="3:3" x14ac:dyDescent="0.2">
      <c r="C5498" s="63"/>
    </row>
    <row r="5499" spans="3:3" x14ac:dyDescent="0.2">
      <c r="C5499" s="63"/>
    </row>
    <row r="5500" spans="3:3" x14ac:dyDescent="0.2">
      <c r="C5500" s="63"/>
    </row>
    <row r="5501" spans="3:3" x14ac:dyDescent="0.2">
      <c r="C5501" s="63"/>
    </row>
    <row r="5502" spans="3:3" x14ac:dyDescent="0.2">
      <c r="C5502" s="63"/>
    </row>
    <row r="5503" spans="3:3" x14ac:dyDescent="0.2">
      <c r="C5503" s="63"/>
    </row>
    <row r="5504" spans="3:3" x14ac:dyDescent="0.2">
      <c r="C5504" s="63"/>
    </row>
    <row r="5505" spans="3:3" x14ac:dyDescent="0.2">
      <c r="C5505" s="63"/>
    </row>
    <row r="5506" spans="3:3" x14ac:dyDescent="0.2">
      <c r="C5506" s="63"/>
    </row>
    <row r="5507" spans="3:3" x14ac:dyDescent="0.2">
      <c r="C5507" s="63"/>
    </row>
    <row r="5508" spans="3:3" x14ac:dyDescent="0.2">
      <c r="C5508" s="63"/>
    </row>
    <row r="5509" spans="3:3" x14ac:dyDescent="0.2">
      <c r="C5509" s="63"/>
    </row>
    <row r="5510" spans="3:3" x14ac:dyDescent="0.2">
      <c r="C5510" s="63"/>
    </row>
    <row r="5511" spans="3:3" x14ac:dyDescent="0.2">
      <c r="C5511" s="63"/>
    </row>
    <row r="5512" spans="3:3" x14ac:dyDescent="0.2">
      <c r="C5512" s="63"/>
    </row>
    <row r="5513" spans="3:3" x14ac:dyDescent="0.2">
      <c r="C5513" s="63"/>
    </row>
    <row r="5514" spans="3:3" x14ac:dyDescent="0.2">
      <c r="C5514" s="63"/>
    </row>
    <row r="5515" spans="3:3" x14ac:dyDescent="0.2">
      <c r="C5515" s="63"/>
    </row>
    <row r="5516" spans="3:3" x14ac:dyDescent="0.2">
      <c r="C5516" s="63"/>
    </row>
    <row r="5517" spans="3:3" x14ac:dyDescent="0.2">
      <c r="C5517" s="63"/>
    </row>
    <row r="5518" spans="3:3" x14ac:dyDescent="0.2">
      <c r="C5518" s="63"/>
    </row>
    <row r="5519" spans="3:3" x14ac:dyDescent="0.2">
      <c r="C5519" s="63"/>
    </row>
    <row r="5520" spans="3:3" x14ac:dyDescent="0.2">
      <c r="C5520" s="63"/>
    </row>
    <row r="5521" spans="3:3" x14ac:dyDescent="0.2">
      <c r="C5521" s="63"/>
    </row>
    <row r="5522" spans="3:3" x14ac:dyDescent="0.2">
      <c r="C5522" s="63"/>
    </row>
    <row r="5523" spans="3:3" x14ac:dyDescent="0.2">
      <c r="C5523" s="63"/>
    </row>
    <row r="5524" spans="3:3" x14ac:dyDescent="0.2">
      <c r="C5524" s="63"/>
    </row>
    <row r="5525" spans="3:3" x14ac:dyDescent="0.2">
      <c r="C5525" s="63"/>
    </row>
    <row r="5526" spans="3:3" x14ac:dyDescent="0.2">
      <c r="C5526" s="63"/>
    </row>
    <row r="5527" spans="3:3" x14ac:dyDescent="0.2">
      <c r="C5527" s="63"/>
    </row>
    <row r="5528" spans="3:3" x14ac:dyDescent="0.2">
      <c r="C5528" s="63"/>
    </row>
    <row r="5529" spans="3:3" x14ac:dyDescent="0.2">
      <c r="C5529" s="63"/>
    </row>
    <row r="5530" spans="3:3" x14ac:dyDescent="0.2">
      <c r="C5530" s="63"/>
    </row>
    <row r="5531" spans="3:3" x14ac:dyDescent="0.2">
      <c r="C5531" s="63"/>
    </row>
    <row r="5532" spans="3:3" x14ac:dyDescent="0.2">
      <c r="C5532" s="63"/>
    </row>
    <row r="5533" spans="3:3" x14ac:dyDescent="0.2">
      <c r="C5533" s="63"/>
    </row>
    <row r="5534" spans="3:3" x14ac:dyDescent="0.2">
      <c r="C5534" s="63"/>
    </row>
    <row r="5535" spans="3:3" x14ac:dyDescent="0.2">
      <c r="C5535" s="63"/>
    </row>
    <row r="5536" spans="3:3" x14ac:dyDescent="0.2">
      <c r="C5536" s="63"/>
    </row>
    <row r="5537" spans="3:3" x14ac:dyDescent="0.2">
      <c r="C5537" s="63"/>
    </row>
    <row r="5538" spans="3:3" x14ac:dyDescent="0.2">
      <c r="C5538" s="63"/>
    </row>
    <row r="5539" spans="3:3" x14ac:dyDescent="0.2">
      <c r="C5539" s="63"/>
    </row>
    <row r="5540" spans="3:3" x14ac:dyDescent="0.2">
      <c r="C5540" s="63"/>
    </row>
    <row r="5541" spans="3:3" x14ac:dyDescent="0.2">
      <c r="C5541" s="63"/>
    </row>
    <row r="5542" spans="3:3" x14ac:dyDescent="0.2">
      <c r="C5542" s="63"/>
    </row>
    <row r="5543" spans="3:3" x14ac:dyDescent="0.2">
      <c r="C5543" s="63"/>
    </row>
    <row r="5544" spans="3:3" x14ac:dyDescent="0.2">
      <c r="C5544" s="63"/>
    </row>
    <row r="5545" spans="3:3" x14ac:dyDescent="0.2">
      <c r="C5545" s="63"/>
    </row>
    <row r="5546" spans="3:3" x14ac:dyDescent="0.2">
      <c r="C5546" s="63"/>
    </row>
    <row r="5547" spans="3:3" x14ac:dyDescent="0.2">
      <c r="C5547" s="63"/>
    </row>
    <row r="5548" spans="3:3" x14ac:dyDescent="0.2">
      <c r="C5548" s="63"/>
    </row>
    <row r="5549" spans="3:3" x14ac:dyDescent="0.2">
      <c r="C5549" s="63"/>
    </row>
    <row r="5550" spans="3:3" x14ac:dyDescent="0.2">
      <c r="C5550" s="63"/>
    </row>
    <row r="5551" spans="3:3" x14ac:dyDescent="0.2">
      <c r="C5551" s="63"/>
    </row>
    <row r="5552" spans="3:3" x14ac:dyDescent="0.2">
      <c r="C5552" s="63"/>
    </row>
    <row r="5553" spans="3:3" x14ac:dyDescent="0.2">
      <c r="C5553" s="63"/>
    </row>
    <row r="5554" spans="3:3" x14ac:dyDescent="0.2">
      <c r="C5554" s="63"/>
    </row>
    <row r="5555" spans="3:3" x14ac:dyDescent="0.2">
      <c r="C5555" s="63"/>
    </row>
    <row r="5556" spans="3:3" x14ac:dyDescent="0.2">
      <c r="C5556" s="63"/>
    </row>
    <row r="5557" spans="3:3" x14ac:dyDescent="0.2">
      <c r="C5557" s="63"/>
    </row>
    <row r="5558" spans="3:3" x14ac:dyDescent="0.2">
      <c r="C5558" s="63"/>
    </row>
    <row r="5559" spans="3:3" x14ac:dyDescent="0.2">
      <c r="C5559" s="63"/>
    </row>
    <row r="5560" spans="3:3" x14ac:dyDescent="0.2">
      <c r="C5560" s="63"/>
    </row>
    <row r="5561" spans="3:3" x14ac:dyDescent="0.2">
      <c r="C5561" s="63"/>
    </row>
    <row r="5562" spans="3:3" x14ac:dyDescent="0.2">
      <c r="C5562" s="63"/>
    </row>
    <row r="5563" spans="3:3" x14ac:dyDescent="0.2">
      <c r="C5563" s="63"/>
    </row>
    <row r="5564" spans="3:3" x14ac:dyDescent="0.2">
      <c r="C5564" s="63"/>
    </row>
    <row r="5565" spans="3:3" x14ac:dyDescent="0.2">
      <c r="C5565" s="63"/>
    </row>
    <row r="5566" spans="3:3" x14ac:dyDescent="0.2">
      <c r="C5566" s="63"/>
    </row>
    <row r="5567" spans="3:3" x14ac:dyDescent="0.2">
      <c r="C5567" s="63"/>
    </row>
    <row r="5568" spans="3:3" x14ac:dyDescent="0.2">
      <c r="C5568" s="63"/>
    </row>
    <row r="5569" spans="3:3" x14ac:dyDescent="0.2">
      <c r="C5569" s="63"/>
    </row>
    <row r="5570" spans="3:3" x14ac:dyDescent="0.2">
      <c r="C5570" s="63"/>
    </row>
    <row r="5571" spans="3:3" x14ac:dyDescent="0.2">
      <c r="C5571" s="63"/>
    </row>
    <row r="5572" spans="3:3" x14ac:dyDescent="0.2">
      <c r="C5572" s="63"/>
    </row>
    <row r="5573" spans="3:3" x14ac:dyDescent="0.2">
      <c r="C5573" s="63"/>
    </row>
    <row r="5574" spans="3:3" x14ac:dyDescent="0.2">
      <c r="C5574" s="63"/>
    </row>
    <row r="5575" spans="3:3" x14ac:dyDescent="0.2">
      <c r="C5575" s="63"/>
    </row>
    <row r="5576" spans="3:3" x14ac:dyDescent="0.2">
      <c r="C5576" s="63"/>
    </row>
    <row r="5577" spans="3:3" x14ac:dyDescent="0.2">
      <c r="C5577" s="63"/>
    </row>
    <row r="5578" spans="3:3" x14ac:dyDescent="0.2">
      <c r="C5578" s="63"/>
    </row>
    <row r="5579" spans="3:3" x14ac:dyDescent="0.2">
      <c r="C5579" s="63"/>
    </row>
    <row r="5580" spans="3:3" x14ac:dyDescent="0.2">
      <c r="C5580" s="63"/>
    </row>
    <row r="5581" spans="3:3" x14ac:dyDescent="0.2">
      <c r="C5581" s="63"/>
    </row>
    <row r="5582" spans="3:3" x14ac:dyDescent="0.2">
      <c r="C5582" s="63"/>
    </row>
    <row r="5583" spans="3:3" x14ac:dyDescent="0.2">
      <c r="C5583" s="63"/>
    </row>
    <row r="5584" spans="3:3" x14ac:dyDescent="0.2">
      <c r="C5584" s="63"/>
    </row>
    <row r="5585" spans="3:3" x14ac:dyDescent="0.2">
      <c r="C5585" s="63"/>
    </row>
    <row r="5586" spans="3:3" x14ac:dyDescent="0.2">
      <c r="C5586" s="63"/>
    </row>
    <row r="5587" spans="3:3" x14ac:dyDescent="0.2">
      <c r="C5587" s="63"/>
    </row>
    <row r="5588" spans="3:3" x14ac:dyDescent="0.2">
      <c r="C5588" s="63"/>
    </row>
    <row r="5589" spans="3:3" x14ac:dyDescent="0.2">
      <c r="C5589" s="63"/>
    </row>
    <row r="5590" spans="3:3" x14ac:dyDescent="0.2">
      <c r="C5590" s="63"/>
    </row>
    <row r="5591" spans="3:3" x14ac:dyDescent="0.2">
      <c r="C5591" s="63"/>
    </row>
    <row r="5592" spans="3:3" x14ac:dyDescent="0.2">
      <c r="C5592" s="63"/>
    </row>
    <row r="5593" spans="3:3" x14ac:dyDescent="0.2">
      <c r="C5593" s="63"/>
    </row>
    <row r="5594" spans="3:3" x14ac:dyDescent="0.2">
      <c r="C5594" s="63"/>
    </row>
    <row r="5595" spans="3:3" x14ac:dyDescent="0.2">
      <c r="C5595" s="63"/>
    </row>
    <row r="5596" spans="3:3" x14ac:dyDescent="0.2">
      <c r="C5596" s="63"/>
    </row>
    <row r="5597" spans="3:3" x14ac:dyDescent="0.2">
      <c r="C5597" s="63"/>
    </row>
    <row r="5598" spans="3:3" x14ac:dyDescent="0.2">
      <c r="C5598" s="63"/>
    </row>
    <row r="5599" spans="3:3" x14ac:dyDescent="0.2">
      <c r="C5599" s="63"/>
    </row>
    <row r="5600" spans="3:3" x14ac:dyDescent="0.2">
      <c r="C5600" s="63"/>
    </row>
    <row r="5601" spans="3:3" x14ac:dyDescent="0.2">
      <c r="C5601" s="63"/>
    </row>
    <row r="5602" spans="3:3" x14ac:dyDescent="0.2">
      <c r="C5602" s="63"/>
    </row>
    <row r="5603" spans="3:3" x14ac:dyDescent="0.2">
      <c r="C5603" s="63"/>
    </row>
    <row r="5604" spans="3:3" x14ac:dyDescent="0.2">
      <c r="C5604" s="63"/>
    </row>
    <row r="5605" spans="3:3" x14ac:dyDescent="0.2">
      <c r="C5605" s="63"/>
    </row>
    <row r="5606" spans="3:3" x14ac:dyDescent="0.2">
      <c r="C5606" s="63"/>
    </row>
    <row r="5607" spans="3:3" x14ac:dyDescent="0.2">
      <c r="C5607" s="63"/>
    </row>
    <row r="5608" spans="3:3" x14ac:dyDescent="0.2">
      <c r="C5608" s="63"/>
    </row>
    <row r="5609" spans="3:3" x14ac:dyDescent="0.2">
      <c r="C5609" s="63"/>
    </row>
    <row r="5610" spans="3:3" x14ac:dyDescent="0.2">
      <c r="C5610" s="63"/>
    </row>
    <row r="5611" spans="3:3" x14ac:dyDescent="0.2">
      <c r="C5611" s="63"/>
    </row>
    <row r="5612" spans="3:3" x14ac:dyDescent="0.2">
      <c r="C5612" s="63"/>
    </row>
    <row r="5613" spans="3:3" x14ac:dyDescent="0.2">
      <c r="C5613" s="63"/>
    </row>
    <row r="5614" spans="3:3" x14ac:dyDescent="0.2">
      <c r="C5614" s="63"/>
    </row>
    <row r="5615" spans="3:3" x14ac:dyDescent="0.2">
      <c r="C5615" s="63"/>
    </row>
    <row r="5616" spans="3:3" x14ac:dyDescent="0.2">
      <c r="C5616" s="63"/>
    </row>
    <row r="5617" spans="3:3" x14ac:dyDescent="0.2">
      <c r="C5617" s="63"/>
    </row>
    <row r="5618" spans="3:3" x14ac:dyDescent="0.2">
      <c r="C5618" s="63"/>
    </row>
    <row r="5619" spans="3:3" x14ac:dyDescent="0.2">
      <c r="C5619" s="63"/>
    </row>
    <row r="5620" spans="3:3" x14ac:dyDescent="0.2">
      <c r="C5620" s="63"/>
    </row>
    <row r="5621" spans="3:3" x14ac:dyDescent="0.2">
      <c r="C5621" s="63"/>
    </row>
    <row r="5622" spans="3:3" x14ac:dyDescent="0.2">
      <c r="C5622" s="63"/>
    </row>
    <row r="5623" spans="3:3" x14ac:dyDescent="0.2">
      <c r="C5623" s="63"/>
    </row>
    <row r="5624" spans="3:3" x14ac:dyDescent="0.2">
      <c r="C5624" s="63"/>
    </row>
    <row r="5625" spans="3:3" x14ac:dyDescent="0.2">
      <c r="C5625" s="63"/>
    </row>
    <row r="5626" spans="3:3" x14ac:dyDescent="0.2">
      <c r="C5626" s="63"/>
    </row>
    <row r="5627" spans="3:3" x14ac:dyDescent="0.2">
      <c r="C5627" s="63"/>
    </row>
    <row r="5628" spans="3:3" x14ac:dyDescent="0.2">
      <c r="C5628" s="63"/>
    </row>
    <row r="5629" spans="3:3" x14ac:dyDescent="0.2">
      <c r="C5629" s="63"/>
    </row>
    <row r="5630" spans="3:3" x14ac:dyDescent="0.2">
      <c r="C5630" s="63"/>
    </row>
    <row r="5631" spans="3:3" x14ac:dyDescent="0.2">
      <c r="C5631" s="63"/>
    </row>
    <row r="5632" spans="3:3" x14ac:dyDescent="0.2">
      <c r="C5632" s="63"/>
    </row>
    <row r="5633" spans="3:3" x14ac:dyDescent="0.2">
      <c r="C5633" s="63"/>
    </row>
    <row r="5634" spans="3:3" x14ac:dyDescent="0.2">
      <c r="C5634" s="63"/>
    </row>
    <row r="5635" spans="3:3" x14ac:dyDescent="0.2">
      <c r="C5635" s="63"/>
    </row>
    <row r="5636" spans="3:3" x14ac:dyDescent="0.2">
      <c r="C5636" s="63"/>
    </row>
    <row r="5637" spans="3:3" x14ac:dyDescent="0.2">
      <c r="C5637" s="63"/>
    </row>
    <row r="5638" spans="3:3" x14ac:dyDescent="0.2">
      <c r="C5638" s="63"/>
    </row>
    <row r="5639" spans="3:3" x14ac:dyDescent="0.2">
      <c r="C5639" s="63"/>
    </row>
    <row r="5640" spans="3:3" x14ac:dyDescent="0.2">
      <c r="C5640" s="63"/>
    </row>
    <row r="5641" spans="3:3" x14ac:dyDescent="0.2">
      <c r="C5641" s="63"/>
    </row>
    <row r="5642" spans="3:3" x14ac:dyDescent="0.2">
      <c r="C5642" s="63"/>
    </row>
    <row r="5643" spans="3:3" x14ac:dyDescent="0.2">
      <c r="C5643" s="63"/>
    </row>
    <row r="5644" spans="3:3" x14ac:dyDescent="0.2">
      <c r="C5644" s="63"/>
    </row>
    <row r="5645" spans="3:3" x14ac:dyDescent="0.2">
      <c r="C5645" s="63"/>
    </row>
    <row r="5646" spans="3:3" x14ac:dyDescent="0.2">
      <c r="C5646" s="63"/>
    </row>
    <row r="5647" spans="3:3" x14ac:dyDescent="0.2">
      <c r="C5647" s="63"/>
    </row>
    <row r="5648" spans="3:3" x14ac:dyDescent="0.2">
      <c r="C5648" s="63"/>
    </row>
    <row r="5649" spans="3:3" x14ac:dyDescent="0.2">
      <c r="C5649" s="63"/>
    </row>
    <row r="5650" spans="3:3" x14ac:dyDescent="0.2">
      <c r="C5650" s="63"/>
    </row>
    <row r="5651" spans="3:3" x14ac:dyDescent="0.2">
      <c r="C5651" s="63"/>
    </row>
    <row r="5652" spans="3:3" x14ac:dyDescent="0.2">
      <c r="C5652" s="63"/>
    </row>
    <row r="5653" spans="3:3" x14ac:dyDescent="0.2">
      <c r="C5653" s="63"/>
    </row>
    <row r="5654" spans="3:3" x14ac:dyDescent="0.2">
      <c r="C5654" s="63"/>
    </row>
    <row r="5655" spans="3:3" x14ac:dyDescent="0.2">
      <c r="C5655" s="63"/>
    </row>
    <row r="5656" spans="3:3" x14ac:dyDescent="0.2">
      <c r="C5656" s="63"/>
    </row>
    <row r="5657" spans="3:3" x14ac:dyDescent="0.2">
      <c r="C5657" s="63"/>
    </row>
    <row r="5658" spans="3:3" x14ac:dyDescent="0.2">
      <c r="C5658" s="63"/>
    </row>
    <row r="5659" spans="3:3" x14ac:dyDescent="0.2">
      <c r="C5659" s="63"/>
    </row>
    <row r="5660" spans="3:3" x14ac:dyDescent="0.2">
      <c r="C5660" s="63"/>
    </row>
    <row r="5661" spans="3:3" x14ac:dyDescent="0.2">
      <c r="C5661" s="63"/>
    </row>
    <row r="5662" spans="3:3" x14ac:dyDescent="0.2">
      <c r="C5662" s="63"/>
    </row>
    <row r="5663" spans="3:3" x14ac:dyDescent="0.2">
      <c r="C5663" s="63"/>
    </row>
    <row r="5664" spans="3:3" x14ac:dyDescent="0.2">
      <c r="C5664" s="63"/>
    </row>
    <row r="5665" spans="3:3" x14ac:dyDescent="0.2">
      <c r="C5665" s="63"/>
    </row>
    <row r="5666" spans="3:3" x14ac:dyDescent="0.2">
      <c r="C5666" s="63"/>
    </row>
    <row r="5667" spans="3:3" x14ac:dyDescent="0.2">
      <c r="C5667" s="63"/>
    </row>
    <row r="5668" spans="3:3" x14ac:dyDescent="0.2">
      <c r="C5668" s="63"/>
    </row>
    <row r="5669" spans="3:3" x14ac:dyDescent="0.2">
      <c r="C5669" s="63"/>
    </row>
    <row r="5670" spans="3:3" x14ac:dyDescent="0.2">
      <c r="C5670" s="63"/>
    </row>
    <row r="5671" spans="3:3" x14ac:dyDescent="0.2">
      <c r="C5671" s="63"/>
    </row>
    <row r="5672" spans="3:3" x14ac:dyDescent="0.2">
      <c r="C5672" s="63"/>
    </row>
    <row r="5673" spans="3:3" x14ac:dyDescent="0.2">
      <c r="C5673" s="63"/>
    </row>
    <row r="5674" spans="3:3" x14ac:dyDescent="0.2">
      <c r="C5674" s="63"/>
    </row>
    <row r="5675" spans="3:3" x14ac:dyDescent="0.2">
      <c r="C5675" s="63"/>
    </row>
    <row r="5676" spans="3:3" x14ac:dyDescent="0.2">
      <c r="C5676" s="63"/>
    </row>
    <row r="5677" spans="3:3" x14ac:dyDescent="0.2">
      <c r="C5677" s="63"/>
    </row>
    <row r="5678" spans="3:3" x14ac:dyDescent="0.2">
      <c r="C5678" s="63"/>
    </row>
    <row r="5679" spans="3:3" x14ac:dyDescent="0.2">
      <c r="C5679" s="63"/>
    </row>
    <row r="5680" spans="3:3" x14ac:dyDescent="0.2">
      <c r="C5680" s="63"/>
    </row>
    <row r="5681" spans="3:3" x14ac:dyDescent="0.2">
      <c r="C5681" s="63"/>
    </row>
    <row r="5682" spans="3:3" x14ac:dyDescent="0.2">
      <c r="C5682" s="63"/>
    </row>
    <row r="5683" spans="3:3" x14ac:dyDescent="0.2">
      <c r="C5683" s="63"/>
    </row>
    <row r="5684" spans="3:3" x14ac:dyDescent="0.2">
      <c r="C5684" s="63"/>
    </row>
    <row r="5685" spans="3:3" x14ac:dyDescent="0.2">
      <c r="C5685" s="63"/>
    </row>
    <row r="5686" spans="3:3" x14ac:dyDescent="0.2">
      <c r="C5686" s="63"/>
    </row>
    <row r="5687" spans="3:3" x14ac:dyDescent="0.2">
      <c r="C5687" s="63"/>
    </row>
    <row r="5688" spans="3:3" x14ac:dyDescent="0.2">
      <c r="C5688" s="63"/>
    </row>
    <row r="5689" spans="3:3" x14ac:dyDescent="0.2">
      <c r="C5689" s="63"/>
    </row>
    <row r="5690" spans="3:3" x14ac:dyDescent="0.2">
      <c r="C5690" s="63"/>
    </row>
    <row r="5691" spans="3:3" x14ac:dyDescent="0.2">
      <c r="C5691" s="63"/>
    </row>
    <row r="5692" spans="3:3" x14ac:dyDescent="0.2">
      <c r="C5692" s="63"/>
    </row>
    <row r="5693" spans="3:3" x14ac:dyDescent="0.2">
      <c r="C5693" s="63"/>
    </row>
    <row r="5694" spans="3:3" x14ac:dyDescent="0.2">
      <c r="C5694" s="63"/>
    </row>
    <row r="5695" spans="3:3" x14ac:dyDescent="0.2">
      <c r="C5695" s="63"/>
    </row>
    <row r="5696" spans="3:3" x14ac:dyDescent="0.2">
      <c r="C5696" s="63"/>
    </row>
    <row r="5697" spans="3:3" x14ac:dyDescent="0.2">
      <c r="C5697" s="63"/>
    </row>
    <row r="5698" spans="3:3" x14ac:dyDescent="0.2">
      <c r="C5698" s="63"/>
    </row>
    <row r="5699" spans="3:3" x14ac:dyDescent="0.2">
      <c r="C5699" s="63"/>
    </row>
    <row r="5700" spans="3:3" x14ac:dyDescent="0.2">
      <c r="C5700" s="63"/>
    </row>
    <row r="5701" spans="3:3" x14ac:dyDescent="0.2">
      <c r="C5701" s="63"/>
    </row>
    <row r="5702" spans="3:3" x14ac:dyDescent="0.2">
      <c r="C5702" s="63"/>
    </row>
    <row r="5703" spans="3:3" x14ac:dyDescent="0.2">
      <c r="C5703" s="63"/>
    </row>
    <row r="5704" spans="3:3" x14ac:dyDescent="0.2">
      <c r="C5704" s="63"/>
    </row>
    <row r="5705" spans="3:3" x14ac:dyDescent="0.2">
      <c r="C5705" s="63"/>
    </row>
    <row r="5706" spans="3:3" x14ac:dyDescent="0.2">
      <c r="C5706" s="63"/>
    </row>
    <row r="5707" spans="3:3" x14ac:dyDescent="0.2">
      <c r="C5707" s="63"/>
    </row>
    <row r="5708" spans="3:3" x14ac:dyDescent="0.2">
      <c r="C5708" s="63"/>
    </row>
    <row r="5709" spans="3:3" x14ac:dyDescent="0.2">
      <c r="C5709" s="63"/>
    </row>
    <row r="5710" spans="3:3" x14ac:dyDescent="0.2">
      <c r="C5710" s="63"/>
    </row>
    <row r="5711" spans="3:3" x14ac:dyDescent="0.2">
      <c r="C5711" s="63"/>
    </row>
    <row r="5712" spans="3:3" x14ac:dyDescent="0.2">
      <c r="C5712" s="63"/>
    </row>
    <row r="5713" spans="3:3" x14ac:dyDescent="0.2">
      <c r="C5713" s="63"/>
    </row>
    <row r="5714" spans="3:3" x14ac:dyDescent="0.2">
      <c r="C5714" s="63"/>
    </row>
    <row r="5715" spans="3:3" x14ac:dyDescent="0.2">
      <c r="C5715" s="63"/>
    </row>
    <row r="5716" spans="3:3" x14ac:dyDescent="0.2">
      <c r="C5716" s="63"/>
    </row>
    <row r="5717" spans="3:3" x14ac:dyDescent="0.2">
      <c r="C5717" s="63"/>
    </row>
    <row r="5718" spans="3:3" x14ac:dyDescent="0.2">
      <c r="C5718" s="63"/>
    </row>
    <row r="5719" spans="3:3" x14ac:dyDescent="0.2">
      <c r="C5719" s="63"/>
    </row>
    <row r="5720" spans="3:3" x14ac:dyDescent="0.2">
      <c r="C5720" s="63"/>
    </row>
    <row r="5721" spans="3:3" x14ac:dyDescent="0.2">
      <c r="C5721" s="63"/>
    </row>
    <row r="5722" spans="3:3" x14ac:dyDescent="0.2">
      <c r="C5722" s="63"/>
    </row>
    <row r="5723" spans="3:3" x14ac:dyDescent="0.2">
      <c r="C5723" s="63"/>
    </row>
    <row r="5724" spans="3:3" x14ac:dyDescent="0.2">
      <c r="C5724" s="63"/>
    </row>
    <row r="5725" spans="3:3" x14ac:dyDescent="0.2">
      <c r="C5725" s="63"/>
    </row>
    <row r="5726" spans="3:3" x14ac:dyDescent="0.2">
      <c r="C5726" s="63"/>
    </row>
    <row r="5727" spans="3:3" x14ac:dyDescent="0.2">
      <c r="C5727" s="63"/>
    </row>
    <row r="5728" spans="3:3" x14ac:dyDescent="0.2">
      <c r="C5728" s="63"/>
    </row>
    <row r="5729" spans="3:3" x14ac:dyDescent="0.2">
      <c r="C5729" s="63"/>
    </row>
    <row r="5730" spans="3:3" x14ac:dyDescent="0.2">
      <c r="C5730" s="63"/>
    </row>
    <row r="5731" spans="3:3" x14ac:dyDescent="0.2">
      <c r="C5731" s="63"/>
    </row>
    <row r="5732" spans="3:3" x14ac:dyDescent="0.2">
      <c r="C5732" s="63"/>
    </row>
    <row r="5733" spans="3:3" x14ac:dyDescent="0.2">
      <c r="C5733" s="63"/>
    </row>
    <row r="5734" spans="3:3" x14ac:dyDescent="0.2">
      <c r="C5734" s="63"/>
    </row>
    <row r="5735" spans="3:3" x14ac:dyDescent="0.2">
      <c r="C5735" s="63"/>
    </row>
    <row r="5736" spans="3:3" x14ac:dyDescent="0.2">
      <c r="C5736" s="63"/>
    </row>
    <row r="5737" spans="3:3" x14ac:dyDescent="0.2">
      <c r="C5737" s="63"/>
    </row>
    <row r="5738" spans="3:3" x14ac:dyDescent="0.2">
      <c r="C5738" s="63"/>
    </row>
    <row r="5739" spans="3:3" x14ac:dyDescent="0.2">
      <c r="C5739" s="63"/>
    </row>
    <row r="5740" spans="3:3" x14ac:dyDescent="0.2">
      <c r="C5740" s="63"/>
    </row>
    <row r="5741" spans="3:3" x14ac:dyDescent="0.2">
      <c r="C5741" s="63"/>
    </row>
    <row r="5742" spans="3:3" x14ac:dyDescent="0.2">
      <c r="C5742" s="63"/>
    </row>
    <row r="5743" spans="3:3" x14ac:dyDescent="0.2">
      <c r="C5743" s="63"/>
    </row>
    <row r="5744" spans="3:3" x14ac:dyDescent="0.2">
      <c r="C5744" s="63"/>
    </row>
    <row r="5745" spans="3:3" x14ac:dyDescent="0.2">
      <c r="C5745" s="63"/>
    </row>
    <row r="5746" spans="3:3" x14ac:dyDescent="0.2">
      <c r="C5746" s="63"/>
    </row>
    <row r="5747" spans="3:3" x14ac:dyDescent="0.2">
      <c r="C5747" s="63"/>
    </row>
    <row r="5748" spans="3:3" x14ac:dyDescent="0.2">
      <c r="C5748" s="63"/>
    </row>
    <row r="5749" spans="3:3" x14ac:dyDescent="0.2">
      <c r="C5749" s="63"/>
    </row>
    <row r="5750" spans="3:3" x14ac:dyDescent="0.2">
      <c r="C5750" s="63"/>
    </row>
    <row r="5751" spans="3:3" x14ac:dyDescent="0.2">
      <c r="C5751" s="63"/>
    </row>
    <row r="5752" spans="3:3" x14ac:dyDescent="0.2">
      <c r="C5752" s="63"/>
    </row>
    <row r="5753" spans="3:3" x14ac:dyDescent="0.2">
      <c r="C5753" s="63"/>
    </row>
    <row r="5754" spans="3:3" x14ac:dyDescent="0.2">
      <c r="C5754" s="63"/>
    </row>
    <row r="5755" spans="3:3" x14ac:dyDescent="0.2">
      <c r="C5755" s="63"/>
    </row>
    <row r="5756" spans="3:3" x14ac:dyDescent="0.2">
      <c r="C5756" s="63"/>
    </row>
    <row r="5757" spans="3:3" x14ac:dyDescent="0.2">
      <c r="C5757" s="63"/>
    </row>
    <row r="5758" spans="3:3" x14ac:dyDescent="0.2">
      <c r="C5758" s="63"/>
    </row>
    <row r="5759" spans="3:3" x14ac:dyDescent="0.2">
      <c r="C5759" s="63"/>
    </row>
    <row r="5760" spans="3:3" x14ac:dyDescent="0.2">
      <c r="C5760" s="63"/>
    </row>
    <row r="5761" spans="3:3" x14ac:dyDescent="0.2">
      <c r="C5761" s="63"/>
    </row>
    <row r="5762" spans="3:3" x14ac:dyDescent="0.2">
      <c r="C5762" s="63"/>
    </row>
    <row r="5763" spans="3:3" x14ac:dyDescent="0.2">
      <c r="C5763" s="63"/>
    </row>
    <row r="5764" spans="3:3" x14ac:dyDescent="0.2">
      <c r="C5764" s="63"/>
    </row>
    <row r="5765" spans="3:3" x14ac:dyDescent="0.2">
      <c r="C5765" s="63"/>
    </row>
    <row r="5766" spans="3:3" x14ac:dyDescent="0.2">
      <c r="C5766" s="63"/>
    </row>
    <row r="5767" spans="3:3" x14ac:dyDescent="0.2">
      <c r="C5767" s="63"/>
    </row>
    <row r="5768" spans="3:3" x14ac:dyDescent="0.2">
      <c r="C5768" s="63"/>
    </row>
    <row r="5769" spans="3:3" x14ac:dyDescent="0.2">
      <c r="C5769" s="63"/>
    </row>
    <row r="5770" spans="3:3" x14ac:dyDescent="0.2">
      <c r="C5770" s="63"/>
    </row>
    <row r="5771" spans="3:3" x14ac:dyDescent="0.2">
      <c r="C5771" s="63"/>
    </row>
    <row r="5772" spans="3:3" x14ac:dyDescent="0.2">
      <c r="C5772" s="63"/>
    </row>
    <row r="5773" spans="3:3" x14ac:dyDescent="0.2">
      <c r="C5773" s="63"/>
    </row>
    <row r="5774" spans="3:3" x14ac:dyDescent="0.2">
      <c r="C5774" s="63"/>
    </row>
    <row r="5775" spans="3:3" x14ac:dyDescent="0.2">
      <c r="C5775" s="63"/>
    </row>
    <row r="5776" spans="3:3" x14ac:dyDescent="0.2">
      <c r="C5776" s="63"/>
    </row>
    <row r="5777" spans="3:3" x14ac:dyDescent="0.2">
      <c r="C5777" s="63"/>
    </row>
    <row r="5778" spans="3:3" x14ac:dyDescent="0.2">
      <c r="C5778" s="63"/>
    </row>
    <row r="5779" spans="3:3" x14ac:dyDescent="0.2">
      <c r="C5779" s="63"/>
    </row>
    <row r="5780" spans="3:3" x14ac:dyDescent="0.2">
      <c r="C5780" s="63"/>
    </row>
    <row r="5781" spans="3:3" x14ac:dyDescent="0.2">
      <c r="C5781" s="63"/>
    </row>
    <row r="5782" spans="3:3" x14ac:dyDescent="0.2">
      <c r="C5782" s="63"/>
    </row>
    <row r="5783" spans="3:3" x14ac:dyDescent="0.2">
      <c r="C5783" s="63"/>
    </row>
    <row r="5784" spans="3:3" x14ac:dyDescent="0.2">
      <c r="C5784" s="63"/>
    </row>
    <row r="5785" spans="3:3" x14ac:dyDescent="0.2">
      <c r="C5785" s="63"/>
    </row>
    <row r="5786" spans="3:3" x14ac:dyDescent="0.2">
      <c r="C5786" s="63"/>
    </row>
    <row r="5787" spans="3:3" x14ac:dyDescent="0.2">
      <c r="C5787" s="63"/>
    </row>
    <row r="5788" spans="3:3" x14ac:dyDescent="0.2">
      <c r="C5788" s="63"/>
    </row>
    <row r="5789" spans="3:3" x14ac:dyDescent="0.2">
      <c r="C5789" s="63"/>
    </row>
    <row r="5790" spans="3:3" x14ac:dyDescent="0.2">
      <c r="C5790" s="63"/>
    </row>
    <row r="5791" spans="3:3" x14ac:dyDescent="0.2">
      <c r="C5791" s="63"/>
    </row>
    <row r="5792" spans="3:3" x14ac:dyDescent="0.2">
      <c r="C5792" s="63"/>
    </row>
    <row r="5793" spans="3:3" x14ac:dyDescent="0.2">
      <c r="C5793" s="63"/>
    </row>
    <row r="5794" spans="3:3" x14ac:dyDescent="0.2">
      <c r="C5794" s="63"/>
    </row>
    <row r="5795" spans="3:3" x14ac:dyDescent="0.2">
      <c r="C5795" s="63"/>
    </row>
    <row r="5796" spans="3:3" x14ac:dyDescent="0.2">
      <c r="C5796" s="63"/>
    </row>
    <row r="5797" spans="3:3" x14ac:dyDescent="0.2">
      <c r="C5797" s="63"/>
    </row>
    <row r="5798" spans="3:3" x14ac:dyDescent="0.2">
      <c r="C5798" s="63"/>
    </row>
    <row r="5799" spans="3:3" x14ac:dyDescent="0.2">
      <c r="C5799" s="63"/>
    </row>
    <row r="5800" spans="3:3" x14ac:dyDescent="0.2">
      <c r="C5800" s="63"/>
    </row>
    <row r="5801" spans="3:3" x14ac:dyDescent="0.2">
      <c r="C5801" s="63"/>
    </row>
    <row r="5802" spans="3:3" x14ac:dyDescent="0.2">
      <c r="C5802" s="63"/>
    </row>
    <row r="5803" spans="3:3" x14ac:dyDescent="0.2">
      <c r="C5803" s="63"/>
    </row>
    <row r="5804" spans="3:3" x14ac:dyDescent="0.2">
      <c r="C5804" s="63"/>
    </row>
    <row r="5805" spans="3:3" x14ac:dyDescent="0.2">
      <c r="C5805" s="63"/>
    </row>
    <row r="5806" spans="3:3" x14ac:dyDescent="0.2">
      <c r="C5806" s="63"/>
    </row>
    <row r="5807" spans="3:3" x14ac:dyDescent="0.2">
      <c r="C5807" s="63"/>
    </row>
    <row r="5808" spans="3:3" x14ac:dyDescent="0.2">
      <c r="C5808" s="63"/>
    </row>
    <row r="5809" spans="3:3" x14ac:dyDescent="0.2">
      <c r="C5809" s="63"/>
    </row>
    <row r="5810" spans="3:3" x14ac:dyDescent="0.2">
      <c r="C5810" s="63"/>
    </row>
    <row r="5811" spans="3:3" x14ac:dyDescent="0.2">
      <c r="C5811" s="63"/>
    </row>
    <row r="5812" spans="3:3" x14ac:dyDescent="0.2">
      <c r="C5812" s="63"/>
    </row>
    <row r="5813" spans="3:3" x14ac:dyDescent="0.2">
      <c r="C5813" s="63"/>
    </row>
    <row r="5814" spans="3:3" x14ac:dyDescent="0.2">
      <c r="C5814" s="63"/>
    </row>
    <row r="5815" spans="3:3" x14ac:dyDescent="0.2">
      <c r="C5815" s="63"/>
    </row>
    <row r="5816" spans="3:3" x14ac:dyDescent="0.2">
      <c r="C5816" s="63"/>
    </row>
    <row r="5817" spans="3:3" x14ac:dyDescent="0.2">
      <c r="C5817" s="63"/>
    </row>
    <row r="5818" spans="3:3" x14ac:dyDescent="0.2">
      <c r="C5818" s="63"/>
    </row>
    <row r="5819" spans="3:3" x14ac:dyDescent="0.2">
      <c r="C5819" s="63"/>
    </row>
    <row r="5820" spans="3:3" x14ac:dyDescent="0.2">
      <c r="C5820" s="63"/>
    </row>
    <row r="5821" spans="3:3" x14ac:dyDescent="0.2">
      <c r="C5821" s="63"/>
    </row>
    <row r="5822" spans="3:3" x14ac:dyDescent="0.2">
      <c r="C5822" s="63"/>
    </row>
    <row r="5823" spans="3:3" x14ac:dyDescent="0.2">
      <c r="C5823" s="63"/>
    </row>
    <row r="5824" spans="3:3" x14ac:dyDescent="0.2">
      <c r="C5824" s="63"/>
    </row>
    <row r="5825" spans="3:3" x14ac:dyDescent="0.2">
      <c r="C5825" s="63"/>
    </row>
    <row r="5826" spans="3:3" x14ac:dyDescent="0.2">
      <c r="C5826" s="63"/>
    </row>
    <row r="5827" spans="3:3" x14ac:dyDescent="0.2">
      <c r="C5827" s="63"/>
    </row>
    <row r="5828" spans="3:3" x14ac:dyDescent="0.2">
      <c r="C5828" s="63"/>
    </row>
    <row r="5829" spans="3:3" x14ac:dyDescent="0.2">
      <c r="C5829" s="63"/>
    </row>
    <row r="5830" spans="3:3" x14ac:dyDescent="0.2">
      <c r="C5830" s="63"/>
    </row>
    <row r="5831" spans="3:3" x14ac:dyDescent="0.2">
      <c r="C5831" s="63"/>
    </row>
    <row r="5832" spans="3:3" x14ac:dyDescent="0.2">
      <c r="C5832" s="63"/>
    </row>
    <row r="5833" spans="3:3" x14ac:dyDescent="0.2">
      <c r="C5833" s="63"/>
    </row>
    <row r="5834" spans="3:3" x14ac:dyDescent="0.2">
      <c r="C5834" s="63"/>
    </row>
    <row r="5835" spans="3:3" x14ac:dyDescent="0.2">
      <c r="C5835" s="63"/>
    </row>
    <row r="5836" spans="3:3" x14ac:dyDescent="0.2">
      <c r="C5836" s="63"/>
    </row>
    <row r="5837" spans="3:3" x14ac:dyDescent="0.2">
      <c r="C5837" s="63"/>
    </row>
    <row r="5838" spans="3:3" x14ac:dyDescent="0.2">
      <c r="C5838" s="63"/>
    </row>
    <row r="5839" spans="3:3" x14ac:dyDescent="0.2">
      <c r="C5839" s="63"/>
    </row>
    <row r="5840" spans="3:3" x14ac:dyDescent="0.2">
      <c r="C5840" s="63"/>
    </row>
    <row r="5841" spans="3:3" x14ac:dyDescent="0.2">
      <c r="C5841" s="63"/>
    </row>
    <row r="5842" spans="3:3" x14ac:dyDescent="0.2">
      <c r="C5842" s="63"/>
    </row>
    <row r="5843" spans="3:3" x14ac:dyDescent="0.2">
      <c r="C5843" s="63"/>
    </row>
    <row r="5844" spans="3:3" x14ac:dyDescent="0.2">
      <c r="C5844" s="63"/>
    </row>
    <row r="5845" spans="3:3" x14ac:dyDescent="0.2">
      <c r="C5845" s="63"/>
    </row>
    <row r="5846" spans="3:3" x14ac:dyDescent="0.2">
      <c r="C5846" s="63"/>
    </row>
    <row r="5847" spans="3:3" x14ac:dyDescent="0.2">
      <c r="C5847" s="63"/>
    </row>
    <row r="5848" spans="3:3" x14ac:dyDescent="0.2">
      <c r="C5848" s="63"/>
    </row>
    <row r="5849" spans="3:3" x14ac:dyDescent="0.2">
      <c r="C5849" s="63"/>
    </row>
    <row r="5850" spans="3:3" x14ac:dyDescent="0.2">
      <c r="C5850" s="63"/>
    </row>
    <row r="5851" spans="3:3" x14ac:dyDescent="0.2">
      <c r="C5851" s="63"/>
    </row>
    <row r="5852" spans="3:3" x14ac:dyDescent="0.2">
      <c r="C5852" s="63"/>
    </row>
    <row r="5853" spans="3:3" x14ac:dyDescent="0.2">
      <c r="C5853" s="63"/>
    </row>
    <row r="5854" spans="3:3" x14ac:dyDescent="0.2">
      <c r="C5854" s="63"/>
    </row>
    <row r="5855" spans="3:3" x14ac:dyDescent="0.2">
      <c r="C5855" s="63"/>
    </row>
    <row r="5856" spans="3:3" x14ac:dyDescent="0.2">
      <c r="C5856" s="63"/>
    </row>
    <row r="5857" spans="3:3" x14ac:dyDescent="0.2">
      <c r="C5857" s="63"/>
    </row>
    <row r="5858" spans="3:3" x14ac:dyDescent="0.2">
      <c r="C5858" s="63"/>
    </row>
    <row r="5859" spans="3:3" x14ac:dyDescent="0.2">
      <c r="C5859" s="63"/>
    </row>
    <row r="5860" spans="3:3" x14ac:dyDescent="0.2">
      <c r="C5860" s="63"/>
    </row>
    <row r="5861" spans="3:3" x14ac:dyDescent="0.2">
      <c r="C5861" s="63"/>
    </row>
    <row r="5862" spans="3:3" x14ac:dyDescent="0.2">
      <c r="C5862" s="63"/>
    </row>
    <row r="5863" spans="3:3" x14ac:dyDescent="0.2">
      <c r="C5863" s="63"/>
    </row>
    <row r="5864" spans="3:3" x14ac:dyDescent="0.2">
      <c r="C5864" s="63"/>
    </row>
    <row r="5865" spans="3:3" x14ac:dyDescent="0.2">
      <c r="C5865" s="63"/>
    </row>
    <row r="5866" spans="3:3" x14ac:dyDescent="0.2">
      <c r="C5866" s="63"/>
    </row>
    <row r="5867" spans="3:3" x14ac:dyDescent="0.2">
      <c r="C5867" s="63"/>
    </row>
    <row r="5868" spans="3:3" x14ac:dyDescent="0.2">
      <c r="C5868" s="63"/>
    </row>
    <row r="5869" spans="3:3" x14ac:dyDescent="0.2">
      <c r="C5869" s="63"/>
    </row>
    <row r="5870" spans="3:3" x14ac:dyDescent="0.2">
      <c r="C5870" s="63"/>
    </row>
    <row r="5871" spans="3:3" x14ac:dyDescent="0.2">
      <c r="C5871" s="63"/>
    </row>
    <row r="5872" spans="3:3" x14ac:dyDescent="0.2">
      <c r="C5872" s="63"/>
    </row>
    <row r="5873" spans="3:3" x14ac:dyDescent="0.2">
      <c r="C5873" s="63"/>
    </row>
    <row r="5874" spans="3:3" x14ac:dyDescent="0.2">
      <c r="C5874" s="63"/>
    </row>
    <row r="5875" spans="3:3" x14ac:dyDescent="0.2">
      <c r="C5875" s="63"/>
    </row>
    <row r="5876" spans="3:3" x14ac:dyDescent="0.2">
      <c r="C5876" s="63"/>
    </row>
    <row r="5877" spans="3:3" x14ac:dyDescent="0.2">
      <c r="C5877" s="63"/>
    </row>
    <row r="5878" spans="3:3" x14ac:dyDescent="0.2">
      <c r="C5878" s="63"/>
    </row>
    <row r="5879" spans="3:3" x14ac:dyDescent="0.2">
      <c r="C5879" s="63"/>
    </row>
    <row r="5880" spans="3:3" x14ac:dyDescent="0.2">
      <c r="C5880" s="63"/>
    </row>
    <row r="5881" spans="3:3" x14ac:dyDescent="0.2">
      <c r="C5881" s="63"/>
    </row>
    <row r="5882" spans="3:3" x14ac:dyDescent="0.2">
      <c r="C5882" s="63"/>
    </row>
    <row r="5883" spans="3:3" x14ac:dyDescent="0.2">
      <c r="C5883" s="63"/>
    </row>
    <row r="5884" spans="3:3" x14ac:dyDescent="0.2">
      <c r="C5884" s="63"/>
    </row>
    <row r="5885" spans="3:3" x14ac:dyDescent="0.2">
      <c r="C5885" s="63"/>
    </row>
    <row r="5886" spans="3:3" x14ac:dyDescent="0.2">
      <c r="C5886" s="63"/>
    </row>
    <row r="5887" spans="3:3" x14ac:dyDescent="0.2">
      <c r="C5887" s="63"/>
    </row>
    <row r="5888" spans="3:3" x14ac:dyDescent="0.2">
      <c r="C5888" s="63"/>
    </row>
    <row r="5889" spans="3:3" x14ac:dyDescent="0.2">
      <c r="C5889" s="63"/>
    </row>
    <row r="5890" spans="3:3" x14ac:dyDescent="0.2">
      <c r="C5890" s="63"/>
    </row>
    <row r="5891" spans="3:3" x14ac:dyDescent="0.2">
      <c r="C5891" s="63"/>
    </row>
    <row r="5892" spans="3:3" x14ac:dyDescent="0.2">
      <c r="C5892" s="63"/>
    </row>
    <row r="5893" spans="3:3" x14ac:dyDescent="0.2">
      <c r="C5893" s="63"/>
    </row>
    <row r="5894" spans="3:3" x14ac:dyDescent="0.2">
      <c r="C5894" s="63"/>
    </row>
    <row r="5895" spans="3:3" x14ac:dyDescent="0.2">
      <c r="C5895" s="63"/>
    </row>
    <row r="5896" spans="3:3" x14ac:dyDescent="0.2">
      <c r="C5896" s="63"/>
    </row>
    <row r="5897" spans="3:3" x14ac:dyDescent="0.2">
      <c r="C5897" s="63"/>
    </row>
    <row r="5898" spans="3:3" x14ac:dyDescent="0.2">
      <c r="C5898" s="63"/>
    </row>
    <row r="5899" spans="3:3" x14ac:dyDescent="0.2">
      <c r="C5899" s="63"/>
    </row>
    <row r="5900" spans="3:3" x14ac:dyDescent="0.2">
      <c r="C5900" s="63"/>
    </row>
    <row r="5901" spans="3:3" x14ac:dyDescent="0.2">
      <c r="C5901" s="63"/>
    </row>
    <row r="5902" spans="3:3" x14ac:dyDescent="0.2">
      <c r="C5902" s="63"/>
    </row>
    <row r="5903" spans="3:3" x14ac:dyDescent="0.2">
      <c r="C5903" s="63"/>
    </row>
    <row r="5904" spans="3:3" x14ac:dyDescent="0.2">
      <c r="C5904" s="63"/>
    </row>
    <row r="5905" spans="3:3" x14ac:dyDescent="0.2">
      <c r="C5905" s="63"/>
    </row>
    <row r="5906" spans="3:3" x14ac:dyDescent="0.2">
      <c r="C5906" s="63"/>
    </row>
    <row r="5907" spans="3:3" x14ac:dyDescent="0.2">
      <c r="C5907" s="63"/>
    </row>
    <row r="5908" spans="3:3" x14ac:dyDescent="0.2">
      <c r="C5908" s="63"/>
    </row>
    <row r="5909" spans="3:3" x14ac:dyDescent="0.2">
      <c r="C5909" s="63"/>
    </row>
    <row r="5910" spans="3:3" x14ac:dyDescent="0.2">
      <c r="C5910" s="63"/>
    </row>
    <row r="5911" spans="3:3" x14ac:dyDescent="0.2">
      <c r="C5911" s="63"/>
    </row>
    <row r="5912" spans="3:3" x14ac:dyDescent="0.2">
      <c r="C5912" s="63"/>
    </row>
    <row r="5913" spans="3:3" x14ac:dyDescent="0.2">
      <c r="C5913" s="63"/>
    </row>
    <row r="5914" spans="3:3" x14ac:dyDescent="0.2">
      <c r="C5914" s="63"/>
    </row>
    <row r="5915" spans="3:3" x14ac:dyDescent="0.2">
      <c r="C5915" s="63"/>
    </row>
    <row r="5916" spans="3:3" x14ac:dyDescent="0.2">
      <c r="C5916" s="63"/>
    </row>
    <row r="5917" spans="3:3" x14ac:dyDescent="0.2">
      <c r="C5917" s="63"/>
    </row>
    <row r="5918" spans="3:3" x14ac:dyDescent="0.2">
      <c r="C5918" s="63"/>
    </row>
    <row r="5919" spans="3:3" x14ac:dyDescent="0.2">
      <c r="C5919" s="63"/>
    </row>
    <row r="5920" spans="3:3" x14ac:dyDescent="0.2">
      <c r="C5920" s="63"/>
    </row>
    <row r="5921" spans="3:3" x14ac:dyDescent="0.2">
      <c r="C5921" s="63"/>
    </row>
    <row r="5922" spans="3:3" x14ac:dyDescent="0.2">
      <c r="C5922" s="63"/>
    </row>
    <row r="5923" spans="3:3" x14ac:dyDescent="0.2">
      <c r="C5923" s="63"/>
    </row>
    <row r="5924" spans="3:3" x14ac:dyDescent="0.2">
      <c r="C5924" s="63"/>
    </row>
    <row r="5925" spans="3:3" x14ac:dyDescent="0.2">
      <c r="C5925" s="63"/>
    </row>
    <row r="5926" spans="3:3" x14ac:dyDescent="0.2">
      <c r="C5926" s="63"/>
    </row>
    <row r="5927" spans="3:3" x14ac:dyDescent="0.2">
      <c r="C5927" s="63"/>
    </row>
    <row r="5928" spans="3:3" x14ac:dyDescent="0.2">
      <c r="C5928" s="63"/>
    </row>
    <row r="5929" spans="3:3" x14ac:dyDescent="0.2">
      <c r="C5929" s="63"/>
    </row>
    <row r="5930" spans="3:3" x14ac:dyDescent="0.2">
      <c r="C5930" s="63"/>
    </row>
    <row r="5931" spans="3:3" x14ac:dyDescent="0.2">
      <c r="C5931" s="63"/>
    </row>
    <row r="5932" spans="3:3" x14ac:dyDescent="0.2">
      <c r="C5932" s="63"/>
    </row>
    <row r="5933" spans="3:3" x14ac:dyDescent="0.2">
      <c r="C5933" s="63"/>
    </row>
    <row r="5934" spans="3:3" x14ac:dyDescent="0.2">
      <c r="C5934" s="63"/>
    </row>
    <row r="5935" spans="3:3" x14ac:dyDescent="0.2">
      <c r="C5935" s="63"/>
    </row>
    <row r="5936" spans="3:3" x14ac:dyDescent="0.2">
      <c r="C5936" s="63"/>
    </row>
    <row r="5937" spans="3:3" x14ac:dyDescent="0.2">
      <c r="C5937" s="63"/>
    </row>
    <row r="5938" spans="3:3" x14ac:dyDescent="0.2">
      <c r="C5938" s="63"/>
    </row>
    <row r="5939" spans="3:3" x14ac:dyDescent="0.2">
      <c r="C5939" s="63"/>
    </row>
    <row r="5940" spans="3:3" x14ac:dyDescent="0.2">
      <c r="C5940" s="63"/>
    </row>
    <row r="5941" spans="3:3" x14ac:dyDescent="0.2">
      <c r="C5941" s="63"/>
    </row>
    <row r="5942" spans="3:3" x14ac:dyDescent="0.2">
      <c r="C5942" s="63"/>
    </row>
    <row r="5943" spans="3:3" x14ac:dyDescent="0.2">
      <c r="C5943" s="63"/>
    </row>
    <row r="5944" spans="3:3" x14ac:dyDescent="0.2">
      <c r="C5944" s="63"/>
    </row>
    <row r="5945" spans="3:3" x14ac:dyDescent="0.2">
      <c r="C5945" s="63"/>
    </row>
    <row r="5946" spans="3:3" x14ac:dyDescent="0.2">
      <c r="C5946" s="63"/>
    </row>
    <row r="5947" spans="3:3" x14ac:dyDescent="0.2">
      <c r="C5947" s="63"/>
    </row>
    <row r="5948" spans="3:3" x14ac:dyDescent="0.2">
      <c r="C5948" s="63"/>
    </row>
    <row r="5949" spans="3:3" x14ac:dyDescent="0.2">
      <c r="C5949" s="63"/>
    </row>
    <row r="5950" spans="3:3" x14ac:dyDescent="0.2">
      <c r="C5950" s="63"/>
    </row>
    <row r="5951" spans="3:3" x14ac:dyDescent="0.2">
      <c r="C5951" s="63"/>
    </row>
    <row r="5952" spans="3:3" x14ac:dyDescent="0.2">
      <c r="C5952" s="63"/>
    </row>
    <row r="5953" spans="3:3" x14ac:dyDescent="0.2">
      <c r="C5953" s="63"/>
    </row>
    <row r="5954" spans="3:3" x14ac:dyDescent="0.2">
      <c r="C5954" s="63"/>
    </row>
    <row r="5955" spans="3:3" x14ac:dyDescent="0.2">
      <c r="C5955" s="63"/>
    </row>
    <row r="5956" spans="3:3" x14ac:dyDescent="0.2">
      <c r="C5956" s="63"/>
    </row>
    <row r="5957" spans="3:3" x14ac:dyDescent="0.2">
      <c r="C5957" s="63"/>
    </row>
    <row r="5958" spans="3:3" x14ac:dyDescent="0.2">
      <c r="C5958" s="63"/>
    </row>
    <row r="5959" spans="3:3" x14ac:dyDescent="0.2">
      <c r="C5959" s="63"/>
    </row>
    <row r="5960" spans="3:3" x14ac:dyDescent="0.2">
      <c r="C5960" s="63"/>
    </row>
    <row r="5961" spans="3:3" x14ac:dyDescent="0.2">
      <c r="C5961" s="63"/>
    </row>
    <row r="5962" spans="3:3" x14ac:dyDescent="0.2">
      <c r="C5962" s="63"/>
    </row>
    <row r="5963" spans="3:3" x14ac:dyDescent="0.2">
      <c r="C5963" s="63"/>
    </row>
    <row r="5964" spans="3:3" x14ac:dyDescent="0.2">
      <c r="C5964" s="63"/>
    </row>
    <row r="5965" spans="3:3" x14ac:dyDescent="0.2">
      <c r="C5965" s="63"/>
    </row>
    <row r="5966" spans="3:3" x14ac:dyDescent="0.2">
      <c r="C5966" s="63"/>
    </row>
    <row r="5967" spans="3:3" x14ac:dyDescent="0.2">
      <c r="C5967" s="63"/>
    </row>
    <row r="5968" spans="3:3" x14ac:dyDescent="0.2">
      <c r="C5968" s="63"/>
    </row>
    <row r="5969" spans="3:3" x14ac:dyDescent="0.2">
      <c r="C5969" s="63"/>
    </row>
    <row r="5970" spans="3:3" x14ac:dyDescent="0.2">
      <c r="C5970" s="63"/>
    </row>
    <row r="5971" spans="3:3" x14ac:dyDescent="0.2">
      <c r="C5971" s="63"/>
    </row>
    <row r="5972" spans="3:3" x14ac:dyDescent="0.2">
      <c r="C5972" s="63"/>
    </row>
    <row r="5973" spans="3:3" x14ac:dyDescent="0.2">
      <c r="C5973" s="63"/>
    </row>
    <row r="5974" spans="3:3" x14ac:dyDescent="0.2">
      <c r="C5974" s="63"/>
    </row>
    <row r="5975" spans="3:3" x14ac:dyDescent="0.2">
      <c r="C5975" s="63"/>
    </row>
    <row r="5976" spans="3:3" x14ac:dyDescent="0.2">
      <c r="C5976" s="63"/>
    </row>
    <row r="5977" spans="3:3" x14ac:dyDescent="0.2">
      <c r="C5977" s="63"/>
    </row>
    <row r="5978" spans="3:3" x14ac:dyDescent="0.2">
      <c r="C5978" s="63"/>
    </row>
    <row r="5979" spans="3:3" x14ac:dyDescent="0.2">
      <c r="C5979" s="63"/>
    </row>
    <row r="5980" spans="3:3" x14ac:dyDescent="0.2">
      <c r="C5980" s="63"/>
    </row>
    <row r="5981" spans="3:3" x14ac:dyDescent="0.2">
      <c r="C5981" s="63"/>
    </row>
    <row r="5982" spans="3:3" x14ac:dyDescent="0.2">
      <c r="C5982" s="63"/>
    </row>
    <row r="5983" spans="3:3" x14ac:dyDescent="0.2">
      <c r="C5983" s="63"/>
    </row>
    <row r="5984" spans="3:3" x14ac:dyDescent="0.2">
      <c r="C5984" s="63"/>
    </row>
    <row r="5985" spans="3:3" x14ac:dyDescent="0.2">
      <c r="C5985" s="63"/>
    </row>
    <row r="5986" spans="3:3" x14ac:dyDescent="0.2">
      <c r="C5986" s="63"/>
    </row>
    <row r="5987" spans="3:3" x14ac:dyDescent="0.2">
      <c r="C5987" s="63"/>
    </row>
    <row r="5988" spans="3:3" x14ac:dyDescent="0.2">
      <c r="C5988" s="63"/>
    </row>
    <row r="5989" spans="3:3" x14ac:dyDescent="0.2">
      <c r="C5989" s="63"/>
    </row>
    <row r="5990" spans="3:3" x14ac:dyDescent="0.2">
      <c r="C5990" s="63"/>
    </row>
    <row r="5991" spans="3:3" x14ac:dyDescent="0.2">
      <c r="C5991" s="63"/>
    </row>
    <row r="5992" spans="3:3" x14ac:dyDescent="0.2">
      <c r="C5992" s="63"/>
    </row>
    <row r="5993" spans="3:3" x14ac:dyDescent="0.2">
      <c r="C5993" s="63"/>
    </row>
    <row r="5994" spans="3:3" x14ac:dyDescent="0.2">
      <c r="C5994" s="63"/>
    </row>
    <row r="5995" spans="3:3" x14ac:dyDescent="0.2">
      <c r="C5995" s="63"/>
    </row>
    <row r="5996" spans="3:3" x14ac:dyDescent="0.2">
      <c r="C5996" s="63"/>
    </row>
    <row r="5997" spans="3:3" x14ac:dyDescent="0.2">
      <c r="C5997" s="63"/>
    </row>
    <row r="5998" spans="3:3" x14ac:dyDescent="0.2">
      <c r="C5998" s="63"/>
    </row>
    <row r="5999" spans="3:3" x14ac:dyDescent="0.2">
      <c r="C5999" s="63"/>
    </row>
    <row r="6000" spans="3:3" x14ac:dyDescent="0.2">
      <c r="C6000" s="63"/>
    </row>
    <row r="6001" spans="3:3" x14ac:dyDescent="0.2">
      <c r="C6001" s="63"/>
    </row>
    <row r="6002" spans="3:3" x14ac:dyDescent="0.2">
      <c r="C6002" s="63"/>
    </row>
    <row r="6003" spans="3:3" x14ac:dyDescent="0.2">
      <c r="C6003" s="63"/>
    </row>
    <row r="6004" spans="3:3" x14ac:dyDescent="0.2">
      <c r="C6004" s="63"/>
    </row>
    <row r="6005" spans="3:3" x14ac:dyDescent="0.2">
      <c r="C6005" s="63"/>
    </row>
    <row r="6006" spans="3:3" x14ac:dyDescent="0.2">
      <c r="C6006" s="63"/>
    </row>
    <row r="6007" spans="3:3" x14ac:dyDescent="0.2">
      <c r="C6007" s="63"/>
    </row>
    <row r="6008" spans="3:3" x14ac:dyDescent="0.2">
      <c r="C6008" s="63"/>
    </row>
    <row r="6009" spans="3:3" x14ac:dyDescent="0.2">
      <c r="C6009" s="63"/>
    </row>
    <row r="6010" spans="3:3" x14ac:dyDescent="0.2">
      <c r="C6010" s="63"/>
    </row>
    <row r="6011" spans="3:3" x14ac:dyDescent="0.2">
      <c r="C6011" s="63"/>
    </row>
    <row r="6012" spans="3:3" x14ac:dyDescent="0.2">
      <c r="C6012" s="63"/>
    </row>
    <row r="6013" spans="3:3" x14ac:dyDescent="0.2">
      <c r="C6013" s="63"/>
    </row>
    <row r="6014" spans="3:3" x14ac:dyDescent="0.2">
      <c r="C6014" s="63"/>
    </row>
    <row r="6015" spans="3:3" x14ac:dyDescent="0.2">
      <c r="C6015" s="63"/>
    </row>
    <row r="6016" spans="3:3" x14ac:dyDescent="0.2">
      <c r="C6016" s="63"/>
    </row>
    <row r="6017" spans="3:3" x14ac:dyDescent="0.2">
      <c r="C6017" s="63"/>
    </row>
    <row r="6018" spans="3:3" x14ac:dyDescent="0.2">
      <c r="C6018" s="63"/>
    </row>
    <row r="6019" spans="3:3" x14ac:dyDescent="0.2">
      <c r="C6019" s="63"/>
    </row>
    <row r="6020" spans="3:3" x14ac:dyDescent="0.2">
      <c r="C6020" s="63"/>
    </row>
    <row r="6021" spans="3:3" x14ac:dyDescent="0.2">
      <c r="C6021" s="63"/>
    </row>
    <row r="6022" spans="3:3" x14ac:dyDescent="0.2">
      <c r="C6022" s="63"/>
    </row>
    <row r="6023" spans="3:3" x14ac:dyDescent="0.2">
      <c r="C6023" s="63"/>
    </row>
    <row r="6024" spans="3:3" x14ac:dyDescent="0.2">
      <c r="C6024" s="63"/>
    </row>
    <row r="6025" spans="3:3" x14ac:dyDescent="0.2">
      <c r="C6025" s="63"/>
    </row>
    <row r="6026" spans="3:3" x14ac:dyDescent="0.2">
      <c r="C6026" s="63"/>
    </row>
    <row r="6027" spans="3:3" x14ac:dyDescent="0.2">
      <c r="C6027" s="63"/>
    </row>
    <row r="6028" spans="3:3" x14ac:dyDescent="0.2">
      <c r="C6028" s="63"/>
    </row>
    <row r="6029" spans="3:3" x14ac:dyDescent="0.2">
      <c r="C6029" s="63"/>
    </row>
    <row r="6030" spans="3:3" x14ac:dyDescent="0.2">
      <c r="C6030" s="63"/>
    </row>
    <row r="6031" spans="3:3" x14ac:dyDescent="0.2">
      <c r="C6031" s="63"/>
    </row>
    <row r="6032" spans="3:3" x14ac:dyDescent="0.2">
      <c r="C6032" s="63"/>
    </row>
    <row r="6033" spans="3:3" x14ac:dyDescent="0.2">
      <c r="C6033" s="63"/>
    </row>
    <row r="6034" spans="3:3" x14ac:dyDescent="0.2">
      <c r="C6034" s="63"/>
    </row>
    <row r="6035" spans="3:3" x14ac:dyDescent="0.2">
      <c r="C6035" s="63"/>
    </row>
    <row r="6036" spans="3:3" x14ac:dyDescent="0.2">
      <c r="C6036" s="63"/>
    </row>
    <row r="6037" spans="3:3" x14ac:dyDescent="0.2">
      <c r="C6037" s="63"/>
    </row>
    <row r="6038" spans="3:3" x14ac:dyDescent="0.2">
      <c r="C6038" s="63"/>
    </row>
    <row r="6039" spans="3:3" x14ac:dyDescent="0.2">
      <c r="C6039" s="63"/>
    </row>
    <row r="6040" spans="3:3" x14ac:dyDescent="0.2">
      <c r="C6040" s="63"/>
    </row>
    <row r="6041" spans="3:3" x14ac:dyDescent="0.2">
      <c r="C6041" s="63"/>
    </row>
    <row r="6042" spans="3:3" x14ac:dyDescent="0.2">
      <c r="C6042" s="63"/>
    </row>
    <row r="6043" spans="3:3" x14ac:dyDescent="0.2">
      <c r="C6043" s="63"/>
    </row>
    <row r="6044" spans="3:3" x14ac:dyDescent="0.2">
      <c r="C6044" s="63"/>
    </row>
    <row r="6045" spans="3:3" x14ac:dyDescent="0.2">
      <c r="C6045" s="63"/>
    </row>
    <row r="6046" spans="3:3" x14ac:dyDescent="0.2">
      <c r="C6046" s="63"/>
    </row>
    <row r="6047" spans="3:3" x14ac:dyDescent="0.2">
      <c r="C6047" s="63"/>
    </row>
    <row r="6048" spans="3:3" x14ac:dyDescent="0.2">
      <c r="C6048" s="63"/>
    </row>
    <row r="6049" spans="3:3" x14ac:dyDescent="0.2">
      <c r="C6049" s="63"/>
    </row>
    <row r="6050" spans="3:3" x14ac:dyDescent="0.2">
      <c r="C6050" s="63"/>
    </row>
    <row r="6051" spans="3:3" x14ac:dyDescent="0.2">
      <c r="C6051" s="63"/>
    </row>
    <row r="6052" spans="3:3" x14ac:dyDescent="0.2">
      <c r="C6052" s="63"/>
    </row>
    <row r="6053" spans="3:3" x14ac:dyDescent="0.2">
      <c r="C6053" s="63"/>
    </row>
    <row r="6054" spans="3:3" x14ac:dyDescent="0.2">
      <c r="C6054" s="63"/>
    </row>
    <row r="6055" spans="3:3" x14ac:dyDescent="0.2">
      <c r="C6055" s="63"/>
    </row>
    <row r="6056" spans="3:3" x14ac:dyDescent="0.2">
      <c r="C6056" s="63"/>
    </row>
    <row r="6057" spans="3:3" x14ac:dyDescent="0.2">
      <c r="C6057" s="63"/>
    </row>
    <row r="6058" spans="3:3" x14ac:dyDescent="0.2">
      <c r="C6058" s="63"/>
    </row>
    <row r="6059" spans="3:3" x14ac:dyDescent="0.2">
      <c r="C6059" s="63"/>
    </row>
    <row r="6060" spans="3:3" x14ac:dyDescent="0.2">
      <c r="C6060" s="63"/>
    </row>
    <row r="6061" spans="3:3" x14ac:dyDescent="0.2">
      <c r="C6061" s="63"/>
    </row>
    <row r="6062" spans="3:3" x14ac:dyDescent="0.2">
      <c r="C6062" s="63"/>
    </row>
    <row r="6063" spans="3:3" x14ac:dyDescent="0.2">
      <c r="C6063" s="63"/>
    </row>
    <row r="6064" spans="3:3" x14ac:dyDescent="0.2">
      <c r="C6064" s="63"/>
    </row>
    <row r="6065" spans="3:3" x14ac:dyDescent="0.2">
      <c r="C6065" s="63"/>
    </row>
    <row r="6066" spans="3:3" x14ac:dyDescent="0.2">
      <c r="C6066" s="63"/>
    </row>
    <row r="6067" spans="3:3" x14ac:dyDescent="0.2">
      <c r="C6067" s="63"/>
    </row>
    <row r="6068" spans="3:3" x14ac:dyDescent="0.2">
      <c r="C6068" s="63"/>
    </row>
    <row r="6069" spans="3:3" x14ac:dyDescent="0.2">
      <c r="C6069" s="63"/>
    </row>
    <row r="6070" spans="3:3" x14ac:dyDescent="0.2">
      <c r="C6070" s="63"/>
    </row>
    <row r="6071" spans="3:3" x14ac:dyDescent="0.2">
      <c r="C6071" s="63"/>
    </row>
    <row r="6072" spans="3:3" x14ac:dyDescent="0.2">
      <c r="C6072" s="63"/>
    </row>
    <row r="6073" spans="3:3" x14ac:dyDescent="0.2">
      <c r="C6073" s="63"/>
    </row>
    <row r="6074" spans="3:3" x14ac:dyDescent="0.2">
      <c r="C6074" s="63"/>
    </row>
    <row r="6075" spans="3:3" x14ac:dyDescent="0.2">
      <c r="C6075" s="63"/>
    </row>
    <row r="6076" spans="3:3" x14ac:dyDescent="0.2">
      <c r="C6076" s="63"/>
    </row>
    <row r="6077" spans="3:3" x14ac:dyDescent="0.2">
      <c r="C6077" s="63"/>
    </row>
    <row r="6078" spans="3:3" x14ac:dyDescent="0.2">
      <c r="C6078" s="63"/>
    </row>
    <row r="6079" spans="3:3" x14ac:dyDescent="0.2">
      <c r="C6079" s="63"/>
    </row>
    <row r="6080" spans="3:3" x14ac:dyDescent="0.2">
      <c r="C6080" s="63"/>
    </row>
    <row r="6081" spans="3:3" x14ac:dyDescent="0.2">
      <c r="C6081" s="63"/>
    </row>
    <row r="6082" spans="3:3" x14ac:dyDescent="0.2">
      <c r="C6082" s="63"/>
    </row>
    <row r="6083" spans="3:3" x14ac:dyDescent="0.2">
      <c r="C6083" s="63"/>
    </row>
    <row r="6084" spans="3:3" x14ac:dyDescent="0.2">
      <c r="C6084" s="63"/>
    </row>
    <row r="6085" spans="3:3" x14ac:dyDescent="0.2">
      <c r="C6085" s="63"/>
    </row>
    <row r="6086" spans="3:3" x14ac:dyDescent="0.2">
      <c r="C6086" s="63"/>
    </row>
    <row r="6087" spans="3:3" x14ac:dyDescent="0.2">
      <c r="C6087" s="63"/>
    </row>
    <row r="6088" spans="3:3" x14ac:dyDescent="0.2">
      <c r="C6088" s="63"/>
    </row>
    <row r="6089" spans="3:3" x14ac:dyDescent="0.2">
      <c r="C6089" s="63"/>
    </row>
    <row r="6090" spans="3:3" x14ac:dyDescent="0.2">
      <c r="C6090" s="63"/>
    </row>
    <row r="6091" spans="3:3" x14ac:dyDescent="0.2">
      <c r="C6091" s="63"/>
    </row>
    <row r="6092" spans="3:3" x14ac:dyDescent="0.2">
      <c r="C6092" s="63"/>
    </row>
    <row r="6093" spans="3:3" x14ac:dyDescent="0.2">
      <c r="C6093" s="63"/>
    </row>
    <row r="6094" spans="3:3" x14ac:dyDescent="0.2">
      <c r="C6094" s="63"/>
    </row>
    <row r="6095" spans="3:3" x14ac:dyDescent="0.2">
      <c r="C6095" s="63"/>
    </row>
    <row r="6096" spans="3:3" x14ac:dyDescent="0.2">
      <c r="C6096" s="63"/>
    </row>
    <row r="6097" spans="3:3" x14ac:dyDescent="0.2">
      <c r="C6097" s="63"/>
    </row>
    <row r="6098" spans="3:3" x14ac:dyDescent="0.2">
      <c r="C6098" s="63"/>
    </row>
    <row r="6099" spans="3:3" x14ac:dyDescent="0.2">
      <c r="C6099" s="63"/>
    </row>
    <row r="6100" spans="3:3" x14ac:dyDescent="0.2">
      <c r="C6100" s="63"/>
    </row>
    <row r="6101" spans="3:3" x14ac:dyDescent="0.2">
      <c r="C6101" s="63"/>
    </row>
    <row r="6102" spans="3:3" x14ac:dyDescent="0.2">
      <c r="C6102" s="63"/>
    </row>
    <row r="6103" spans="3:3" x14ac:dyDescent="0.2">
      <c r="C6103" s="63"/>
    </row>
    <row r="6104" spans="3:3" x14ac:dyDescent="0.2">
      <c r="C6104" s="63"/>
    </row>
    <row r="6105" spans="3:3" x14ac:dyDescent="0.2">
      <c r="C6105" s="63"/>
    </row>
    <row r="6106" spans="3:3" x14ac:dyDescent="0.2">
      <c r="C6106" s="63"/>
    </row>
    <row r="6107" spans="3:3" x14ac:dyDescent="0.2">
      <c r="C6107" s="63"/>
    </row>
    <row r="6108" spans="3:3" x14ac:dyDescent="0.2">
      <c r="C6108" s="63"/>
    </row>
    <row r="6109" spans="3:3" x14ac:dyDescent="0.2">
      <c r="C6109" s="63"/>
    </row>
    <row r="6110" spans="3:3" x14ac:dyDescent="0.2">
      <c r="C6110" s="63"/>
    </row>
    <row r="6111" spans="3:3" x14ac:dyDescent="0.2">
      <c r="C6111" s="63"/>
    </row>
    <row r="6112" spans="3:3" x14ac:dyDescent="0.2">
      <c r="C6112" s="63"/>
    </row>
    <row r="6113" spans="3:3" x14ac:dyDescent="0.2">
      <c r="C6113" s="63"/>
    </row>
    <row r="6114" spans="3:3" x14ac:dyDescent="0.2">
      <c r="C6114" s="63"/>
    </row>
    <row r="6115" spans="3:3" x14ac:dyDescent="0.2">
      <c r="C6115" s="63"/>
    </row>
    <row r="6116" spans="3:3" x14ac:dyDescent="0.2">
      <c r="C6116" s="63"/>
    </row>
    <row r="6117" spans="3:3" x14ac:dyDescent="0.2">
      <c r="C6117" s="63"/>
    </row>
    <row r="6118" spans="3:3" x14ac:dyDescent="0.2">
      <c r="C6118" s="63"/>
    </row>
    <row r="6119" spans="3:3" x14ac:dyDescent="0.2">
      <c r="C6119" s="63"/>
    </row>
    <row r="6120" spans="3:3" x14ac:dyDescent="0.2">
      <c r="C6120" s="63"/>
    </row>
    <row r="6121" spans="3:3" x14ac:dyDescent="0.2">
      <c r="C6121" s="63"/>
    </row>
    <row r="6122" spans="3:3" x14ac:dyDescent="0.2">
      <c r="C6122" s="63"/>
    </row>
    <row r="6123" spans="3:3" x14ac:dyDescent="0.2">
      <c r="C6123" s="63"/>
    </row>
    <row r="6124" spans="3:3" x14ac:dyDescent="0.2">
      <c r="C6124" s="63"/>
    </row>
    <row r="6125" spans="3:3" x14ac:dyDescent="0.2">
      <c r="C6125" s="63"/>
    </row>
    <row r="6126" spans="3:3" x14ac:dyDescent="0.2">
      <c r="C6126" s="63"/>
    </row>
    <row r="6127" spans="3:3" x14ac:dyDescent="0.2">
      <c r="C6127" s="63"/>
    </row>
    <row r="6128" spans="3:3" x14ac:dyDescent="0.2">
      <c r="C6128" s="63"/>
    </row>
    <row r="6129" spans="3:3" x14ac:dyDescent="0.2">
      <c r="C6129" s="63"/>
    </row>
    <row r="6130" spans="3:3" x14ac:dyDescent="0.2">
      <c r="C6130" s="63"/>
    </row>
    <row r="6131" spans="3:3" x14ac:dyDescent="0.2">
      <c r="C6131" s="63"/>
    </row>
    <row r="6132" spans="3:3" x14ac:dyDescent="0.2">
      <c r="C6132" s="63"/>
    </row>
    <row r="6133" spans="3:3" x14ac:dyDescent="0.2">
      <c r="C6133" s="63"/>
    </row>
    <row r="6134" spans="3:3" x14ac:dyDescent="0.2">
      <c r="C6134" s="63"/>
    </row>
    <row r="6135" spans="3:3" x14ac:dyDescent="0.2">
      <c r="C6135" s="63"/>
    </row>
    <row r="6136" spans="3:3" x14ac:dyDescent="0.2">
      <c r="C6136" s="63"/>
    </row>
    <row r="6137" spans="3:3" x14ac:dyDescent="0.2">
      <c r="C6137" s="63"/>
    </row>
    <row r="6138" spans="3:3" x14ac:dyDescent="0.2">
      <c r="C6138" s="63"/>
    </row>
    <row r="6139" spans="3:3" x14ac:dyDescent="0.2">
      <c r="C6139" s="63"/>
    </row>
    <row r="6140" spans="3:3" x14ac:dyDescent="0.2">
      <c r="C6140" s="63"/>
    </row>
    <row r="6141" spans="3:3" x14ac:dyDescent="0.2">
      <c r="C6141" s="63"/>
    </row>
    <row r="6142" spans="3:3" x14ac:dyDescent="0.2">
      <c r="C6142" s="63"/>
    </row>
    <row r="6143" spans="3:3" x14ac:dyDescent="0.2">
      <c r="C6143" s="63"/>
    </row>
    <row r="6144" spans="3:3" x14ac:dyDescent="0.2">
      <c r="C6144" s="63"/>
    </row>
    <row r="6145" spans="3:3" x14ac:dyDescent="0.2">
      <c r="C6145" s="63"/>
    </row>
    <row r="6146" spans="3:3" x14ac:dyDescent="0.2">
      <c r="C6146" s="63"/>
    </row>
    <row r="6147" spans="3:3" x14ac:dyDescent="0.2">
      <c r="C6147" s="63"/>
    </row>
    <row r="6148" spans="3:3" x14ac:dyDescent="0.2">
      <c r="C6148" s="63"/>
    </row>
    <row r="6149" spans="3:3" x14ac:dyDescent="0.2">
      <c r="C6149" s="63"/>
    </row>
    <row r="6150" spans="3:3" x14ac:dyDescent="0.2">
      <c r="C6150" s="63"/>
    </row>
    <row r="6151" spans="3:3" x14ac:dyDescent="0.2">
      <c r="C6151" s="63"/>
    </row>
    <row r="6152" spans="3:3" x14ac:dyDescent="0.2">
      <c r="C6152" s="63"/>
    </row>
    <row r="6153" spans="3:3" x14ac:dyDescent="0.2">
      <c r="C6153" s="63"/>
    </row>
    <row r="6154" spans="3:3" x14ac:dyDescent="0.2">
      <c r="C6154" s="63"/>
    </row>
    <row r="6155" spans="3:3" x14ac:dyDescent="0.2">
      <c r="C6155" s="63"/>
    </row>
    <row r="6156" spans="3:3" x14ac:dyDescent="0.2">
      <c r="C6156" s="63"/>
    </row>
    <row r="6157" spans="3:3" x14ac:dyDescent="0.2">
      <c r="C6157" s="63"/>
    </row>
    <row r="6158" spans="3:3" x14ac:dyDescent="0.2">
      <c r="C6158" s="63"/>
    </row>
    <row r="6159" spans="3:3" x14ac:dyDescent="0.2">
      <c r="C6159" s="63"/>
    </row>
    <row r="6160" spans="3:3" x14ac:dyDescent="0.2">
      <c r="C6160" s="63"/>
    </row>
    <row r="6161" spans="3:3" x14ac:dyDescent="0.2">
      <c r="C6161" s="63"/>
    </row>
    <row r="6162" spans="3:3" x14ac:dyDescent="0.2">
      <c r="C6162" s="63"/>
    </row>
    <row r="6163" spans="3:3" x14ac:dyDescent="0.2">
      <c r="C6163" s="63"/>
    </row>
    <row r="6164" spans="3:3" x14ac:dyDescent="0.2">
      <c r="C6164" s="63"/>
    </row>
    <row r="6165" spans="3:3" x14ac:dyDescent="0.2">
      <c r="C6165" s="63"/>
    </row>
    <row r="6166" spans="3:3" x14ac:dyDescent="0.2">
      <c r="C6166" s="63"/>
    </row>
    <row r="6167" spans="3:3" x14ac:dyDescent="0.2">
      <c r="C6167" s="63"/>
    </row>
    <row r="6168" spans="3:3" x14ac:dyDescent="0.2">
      <c r="C6168" s="63"/>
    </row>
    <row r="6169" spans="3:3" x14ac:dyDescent="0.2">
      <c r="C6169" s="63"/>
    </row>
    <row r="6170" spans="3:3" x14ac:dyDescent="0.2">
      <c r="C6170" s="63"/>
    </row>
    <row r="6171" spans="3:3" x14ac:dyDescent="0.2">
      <c r="C6171" s="63"/>
    </row>
    <row r="6172" spans="3:3" x14ac:dyDescent="0.2">
      <c r="C6172" s="63"/>
    </row>
    <row r="6173" spans="3:3" x14ac:dyDescent="0.2">
      <c r="C6173" s="63"/>
    </row>
    <row r="6174" spans="3:3" x14ac:dyDescent="0.2">
      <c r="C6174" s="63"/>
    </row>
    <row r="6175" spans="3:3" x14ac:dyDescent="0.2">
      <c r="C6175" s="63"/>
    </row>
    <row r="6176" spans="3:3" x14ac:dyDescent="0.2">
      <c r="C6176" s="63"/>
    </row>
    <row r="6177" spans="3:3" x14ac:dyDescent="0.2">
      <c r="C6177" s="63"/>
    </row>
    <row r="6178" spans="3:3" x14ac:dyDescent="0.2">
      <c r="C6178" s="63"/>
    </row>
    <row r="6179" spans="3:3" x14ac:dyDescent="0.2">
      <c r="C6179" s="63"/>
    </row>
    <row r="6180" spans="3:3" x14ac:dyDescent="0.2">
      <c r="C6180" s="63"/>
    </row>
    <row r="6181" spans="3:3" x14ac:dyDescent="0.2">
      <c r="C6181" s="63"/>
    </row>
    <row r="6182" spans="3:3" x14ac:dyDescent="0.2">
      <c r="C6182" s="63"/>
    </row>
    <row r="6183" spans="3:3" x14ac:dyDescent="0.2">
      <c r="C6183" s="63"/>
    </row>
    <row r="6184" spans="3:3" x14ac:dyDescent="0.2">
      <c r="C6184" s="63"/>
    </row>
    <row r="6185" spans="3:3" x14ac:dyDescent="0.2">
      <c r="C6185" s="63"/>
    </row>
    <row r="6186" spans="3:3" x14ac:dyDescent="0.2">
      <c r="C6186" s="63"/>
    </row>
    <row r="6187" spans="3:3" x14ac:dyDescent="0.2">
      <c r="C6187" s="63"/>
    </row>
    <row r="6188" spans="3:3" x14ac:dyDescent="0.2">
      <c r="C6188" s="63"/>
    </row>
    <row r="6189" spans="3:3" x14ac:dyDescent="0.2">
      <c r="C6189" s="63"/>
    </row>
    <row r="6190" spans="3:3" x14ac:dyDescent="0.2">
      <c r="C6190" s="63"/>
    </row>
    <row r="6191" spans="3:3" x14ac:dyDescent="0.2">
      <c r="C6191" s="63"/>
    </row>
    <row r="6192" spans="3:3" x14ac:dyDescent="0.2">
      <c r="C6192" s="63"/>
    </row>
    <row r="6193" spans="3:3" x14ac:dyDescent="0.2">
      <c r="C6193" s="63"/>
    </row>
    <row r="6194" spans="3:3" x14ac:dyDescent="0.2">
      <c r="C6194" s="63"/>
    </row>
    <row r="6195" spans="3:3" x14ac:dyDescent="0.2">
      <c r="C6195" s="63"/>
    </row>
    <row r="6196" spans="3:3" x14ac:dyDescent="0.2">
      <c r="C6196" s="63"/>
    </row>
    <row r="6197" spans="3:3" x14ac:dyDescent="0.2">
      <c r="C6197" s="63"/>
    </row>
    <row r="6198" spans="3:3" x14ac:dyDescent="0.2">
      <c r="C6198" s="63"/>
    </row>
    <row r="6199" spans="3:3" x14ac:dyDescent="0.2">
      <c r="C6199" s="63"/>
    </row>
    <row r="6200" spans="3:3" x14ac:dyDescent="0.2">
      <c r="C6200" s="63"/>
    </row>
    <row r="6201" spans="3:3" x14ac:dyDescent="0.2">
      <c r="C6201" s="63"/>
    </row>
    <row r="6202" spans="3:3" x14ac:dyDescent="0.2">
      <c r="C6202" s="63"/>
    </row>
    <row r="6203" spans="3:3" x14ac:dyDescent="0.2">
      <c r="C6203" s="63"/>
    </row>
    <row r="6204" spans="3:3" x14ac:dyDescent="0.2">
      <c r="C6204" s="63"/>
    </row>
    <row r="6205" spans="3:3" x14ac:dyDescent="0.2">
      <c r="C6205" s="63"/>
    </row>
    <row r="6206" spans="3:3" x14ac:dyDescent="0.2">
      <c r="C6206" s="63"/>
    </row>
    <row r="6207" spans="3:3" x14ac:dyDescent="0.2">
      <c r="C6207" s="63"/>
    </row>
    <row r="6208" spans="3:3" x14ac:dyDescent="0.2">
      <c r="C6208" s="63"/>
    </row>
    <row r="6209" spans="3:3" x14ac:dyDescent="0.2">
      <c r="C6209" s="63"/>
    </row>
    <row r="6210" spans="3:3" x14ac:dyDescent="0.2">
      <c r="C6210" s="63"/>
    </row>
    <row r="6211" spans="3:3" x14ac:dyDescent="0.2">
      <c r="C6211" s="63"/>
    </row>
    <row r="6212" spans="3:3" x14ac:dyDescent="0.2">
      <c r="C6212" s="63"/>
    </row>
    <row r="6213" spans="3:3" x14ac:dyDescent="0.2">
      <c r="C6213" s="63"/>
    </row>
    <row r="6214" spans="3:3" x14ac:dyDescent="0.2">
      <c r="C6214" s="63"/>
    </row>
    <row r="6215" spans="3:3" x14ac:dyDescent="0.2">
      <c r="C6215" s="63"/>
    </row>
    <row r="6216" spans="3:3" x14ac:dyDescent="0.2">
      <c r="C6216" s="63"/>
    </row>
    <row r="6217" spans="3:3" x14ac:dyDescent="0.2">
      <c r="C6217" s="63"/>
    </row>
    <row r="6218" spans="3:3" x14ac:dyDescent="0.2">
      <c r="C6218" s="63"/>
    </row>
    <row r="6219" spans="3:3" x14ac:dyDescent="0.2">
      <c r="C6219" s="63"/>
    </row>
    <row r="6220" spans="3:3" x14ac:dyDescent="0.2">
      <c r="C6220" s="63"/>
    </row>
    <row r="6221" spans="3:3" x14ac:dyDescent="0.2">
      <c r="C6221" s="63"/>
    </row>
    <row r="6222" spans="3:3" x14ac:dyDescent="0.2">
      <c r="C6222" s="63"/>
    </row>
    <row r="6223" spans="3:3" x14ac:dyDescent="0.2">
      <c r="C6223" s="63"/>
    </row>
    <row r="6224" spans="3:3" x14ac:dyDescent="0.2">
      <c r="C6224" s="63"/>
    </row>
    <row r="6225" spans="3:3" x14ac:dyDescent="0.2">
      <c r="C6225" s="63"/>
    </row>
    <row r="6226" spans="3:3" x14ac:dyDescent="0.2">
      <c r="C6226" s="63"/>
    </row>
    <row r="6227" spans="3:3" x14ac:dyDescent="0.2">
      <c r="C6227" s="63"/>
    </row>
    <row r="6228" spans="3:3" x14ac:dyDescent="0.2">
      <c r="C6228" s="63"/>
    </row>
    <row r="6229" spans="3:3" x14ac:dyDescent="0.2">
      <c r="C6229" s="63"/>
    </row>
    <row r="6230" spans="3:3" x14ac:dyDescent="0.2">
      <c r="C6230" s="63"/>
    </row>
    <row r="6231" spans="3:3" x14ac:dyDescent="0.2">
      <c r="C6231" s="63"/>
    </row>
    <row r="6232" spans="3:3" x14ac:dyDescent="0.2">
      <c r="C6232" s="63"/>
    </row>
    <row r="6233" spans="3:3" x14ac:dyDescent="0.2">
      <c r="C6233" s="63"/>
    </row>
    <row r="6234" spans="3:3" x14ac:dyDescent="0.2">
      <c r="C6234" s="63"/>
    </row>
    <row r="6235" spans="3:3" x14ac:dyDescent="0.2">
      <c r="C6235" s="63"/>
    </row>
    <row r="6236" spans="3:3" x14ac:dyDescent="0.2">
      <c r="C6236" s="63"/>
    </row>
    <row r="6237" spans="3:3" x14ac:dyDescent="0.2">
      <c r="C6237" s="63"/>
    </row>
    <row r="6238" spans="3:3" x14ac:dyDescent="0.2">
      <c r="C6238" s="63"/>
    </row>
    <row r="6239" spans="3:3" x14ac:dyDescent="0.2">
      <c r="C6239" s="63"/>
    </row>
    <row r="6240" spans="3:3" x14ac:dyDescent="0.2">
      <c r="C6240" s="63"/>
    </row>
    <row r="6241" spans="3:3" x14ac:dyDescent="0.2">
      <c r="C6241" s="63"/>
    </row>
    <row r="6242" spans="3:3" x14ac:dyDescent="0.2">
      <c r="C6242" s="63"/>
    </row>
    <row r="6243" spans="3:3" x14ac:dyDescent="0.2">
      <c r="C6243" s="63"/>
    </row>
    <row r="6244" spans="3:3" x14ac:dyDescent="0.2">
      <c r="C6244" s="63"/>
    </row>
    <row r="6245" spans="3:3" x14ac:dyDescent="0.2">
      <c r="C6245" s="63"/>
    </row>
    <row r="6246" spans="3:3" x14ac:dyDescent="0.2">
      <c r="C6246" s="63"/>
    </row>
    <row r="6247" spans="3:3" x14ac:dyDescent="0.2">
      <c r="C6247" s="63"/>
    </row>
    <row r="6248" spans="3:3" x14ac:dyDescent="0.2">
      <c r="C6248" s="63"/>
    </row>
    <row r="6249" spans="3:3" x14ac:dyDescent="0.2">
      <c r="C6249" s="63"/>
    </row>
    <row r="6250" spans="3:3" x14ac:dyDescent="0.2">
      <c r="C6250" s="63"/>
    </row>
    <row r="6251" spans="3:3" x14ac:dyDescent="0.2">
      <c r="C6251" s="63"/>
    </row>
    <row r="6252" spans="3:3" x14ac:dyDescent="0.2">
      <c r="C6252" s="63"/>
    </row>
    <row r="6253" spans="3:3" x14ac:dyDescent="0.2">
      <c r="C6253" s="63"/>
    </row>
    <row r="6254" spans="3:3" x14ac:dyDescent="0.2">
      <c r="C6254" s="63"/>
    </row>
    <row r="6255" spans="3:3" x14ac:dyDescent="0.2">
      <c r="C6255" s="63"/>
    </row>
    <row r="6256" spans="3:3" x14ac:dyDescent="0.2">
      <c r="C6256" s="63"/>
    </row>
    <row r="6257" spans="3:3" x14ac:dyDescent="0.2">
      <c r="C6257" s="63"/>
    </row>
    <row r="6258" spans="3:3" x14ac:dyDescent="0.2">
      <c r="C6258" s="63"/>
    </row>
    <row r="6259" spans="3:3" x14ac:dyDescent="0.2">
      <c r="C6259" s="63"/>
    </row>
    <row r="6260" spans="3:3" x14ac:dyDescent="0.2">
      <c r="C6260" s="63"/>
    </row>
    <row r="6261" spans="3:3" x14ac:dyDescent="0.2">
      <c r="C6261" s="63"/>
    </row>
    <row r="6262" spans="3:3" x14ac:dyDescent="0.2">
      <c r="C6262" s="63"/>
    </row>
    <row r="6263" spans="3:3" x14ac:dyDescent="0.2">
      <c r="C6263" s="63"/>
    </row>
    <row r="6264" spans="3:3" x14ac:dyDescent="0.2">
      <c r="C6264" s="63"/>
    </row>
    <row r="6265" spans="3:3" x14ac:dyDescent="0.2">
      <c r="C6265" s="63"/>
    </row>
    <row r="6266" spans="3:3" x14ac:dyDescent="0.2">
      <c r="C6266" s="63"/>
    </row>
    <row r="6267" spans="3:3" x14ac:dyDescent="0.2">
      <c r="C6267" s="63"/>
    </row>
    <row r="6268" spans="3:3" x14ac:dyDescent="0.2">
      <c r="C6268" s="63"/>
    </row>
    <row r="6269" spans="3:3" x14ac:dyDescent="0.2">
      <c r="C6269" s="63"/>
    </row>
    <row r="6270" spans="3:3" x14ac:dyDescent="0.2">
      <c r="C6270" s="63"/>
    </row>
    <row r="6271" spans="3:3" x14ac:dyDescent="0.2">
      <c r="C6271" s="63"/>
    </row>
    <row r="6272" spans="3:3" x14ac:dyDescent="0.2">
      <c r="C6272" s="63"/>
    </row>
    <row r="6273" spans="3:3" x14ac:dyDescent="0.2">
      <c r="C6273" s="63"/>
    </row>
    <row r="6274" spans="3:3" x14ac:dyDescent="0.2">
      <c r="C6274" s="63"/>
    </row>
    <row r="6275" spans="3:3" x14ac:dyDescent="0.2">
      <c r="C6275" s="63"/>
    </row>
    <row r="6276" spans="3:3" x14ac:dyDescent="0.2">
      <c r="C6276" s="63"/>
    </row>
    <row r="6277" spans="3:3" x14ac:dyDescent="0.2">
      <c r="C6277" s="63"/>
    </row>
    <row r="6278" spans="3:3" x14ac:dyDescent="0.2">
      <c r="C6278" s="63"/>
    </row>
    <row r="6279" spans="3:3" x14ac:dyDescent="0.2">
      <c r="C6279" s="63"/>
    </row>
    <row r="6280" spans="3:3" x14ac:dyDescent="0.2">
      <c r="C6280" s="63"/>
    </row>
    <row r="6281" spans="3:3" x14ac:dyDescent="0.2">
      <c r="C6281" s="63"/>
    </row>
    <row r="6282" spans="3:3" x14ac:dyDescent="0.2">
      <c r="C6282" s="63"/>
    </row>
    <row r="6283" spans="3:3" x14ac:dyDescent="0.2">
      <c r="C6283" s="63"/>
    </row>
    <row r="6284" spans="3:3" x14ac:dyDescent="0.2">
      <c r="C6284" s="63"/>
    </row>
    <row r="6285" spans="3:3" x14ac:dyDescent="0.2">
      <c r="C6285" s="63"/>
    </row>
    <row r="6286" spans="3:3" x14ac:dyDescent="0.2">
      <c r="C6286" s="63"/>
    </row>
    <row r="6287" spans="3:3" x14ac:dyDescent="0.2">
      <c r="C6287" s="63"/>
    </row>
    <row r="6288" spans="3:3" x14ac:dyDescent="0.2">
      <c r="C6288" s="63"/>
    </row>
    <row r="6289" spans="3:3" x14ac:dyDescent="0.2">
      <c r="C6289" s="63"/>
    </row>
    <row r="6290" spans="3:3" x14ac:dyDescent="0.2">
      <c r="C6290" s="63"/>
    </row>
    <row r="6291" spans="3:3" x14ac:dyDescent="0.2">
      <c r="C6291" s="63"/>
    </row>
    <row r="6292" spans="3:3" x14ac:dyDescent="0.2">
      <c r="C6292" s="63"/>
    </row>
    <row r="6293" spans="3:3" x14ac:dyDescent="0.2">
      <c r="C6293" s="63"/>
    </row>
    <row r="6294" spans="3:3" x14ac:dyDescent="0.2">
      <c r="C6294" s="63"/>
    </row>
    <row r="6295" spans="3:3" x14ac:dyDescent="0.2">
      <c r="C6295" s="63"/>
    </row>
    <row r="6296" spans="3:3" x14ac:dyDescent="0.2">
      <c r="C6296" s="63"/>
    </row>
    <row r="6297" spans="3:3" x14ac:dyDescent="0.2">
      <c r="C6297" s="63"/>
    </row>
    <row r="6298" spans="3:3" x14ac:dyDescent="0.2">
      <c r="C6298" s="63"/>
    </row>
    <row r="6299" spans="3:3" x14ac:dyDescent="0.2">
      <c r="C6299" s="63"/>
    </row>
    <row r="6300" spans="3:3" x14ac:dyDescent="0.2">
      <c r="C6300" s="63"/>
    </row>
    <row r="6301" spans="3:3" x14ac:dyDescent="0.2">
      <c r="C6301" s="63"/>
    </row>
    <row r="6302" spans="3:3" x14ac:dyDescent="0.2">
      <c r="C6302" s="63"/>
    </row>
    <row r="6303" spans="3:3" x14ac:dyDescent="0.2">
      <c r="C6303" s="63"/>
    </row>
    <row r="6304" spans="3:3" x14ac:dyDescent="0.2">
      <c r="C6304" s="63"/>
    </row>
    <row r="6305" spans="3:3" x14ac:dyDescent="0.2">
      <c r="C6305" s="63"/>
    </row>
    <row r="6306" spans="3:3" x14ac:dyDescent="0.2">
      <c r="C6306" s="63"/>
    </row>
    <row r="6307" spans="3:3" x14ac:dyDescent="0.2">
      <c r="C6307" s="63"/>
    </row>
    <row r="6308" spans="3:3" x14ac:dyDescent="0.2">
      <c r="C6308" s="63"/>
    </row>
    <row r="6309" spans="3:3" x14ac:dyDescent="0.2">
      <c r="C6309" s="63"/>
    </row>
    <row r="6310" spans="3:3" x14ac:dyDescent="0.2">
      <c r="C6310" s="63"/>
    </row>
    <row r="6311" spans="3:3" x14ac:dyDescent="0.2">
      <c r="C6311" s="63"/>
    </row>
    <row r="6312" spans="3:3" x14ac:dyDescent="0.2">
      <c r="C6312" s="63"/>
    </row>
    <row r="6313" spans="3:3" x14ac:dyDescent="0.2">
      <c r="C6313" s="63"/>
    </row>
    <row r="6314" spans="3:3" x14ac:dyDescent="0.2">
      <c r="C6314" s="63"/>
    </row>
    <row r="6315" spans="3:3" x14ac:dyDescent="0.2">
      <c r="C6315" s="63"/>
    </row>
    <row r="6316" spans="3:3" x14ac:dyDescent="0.2">
      <c r="C6316" s="63"/>
    </row>
    <row r="6317" spans="3:3" x14ac:dyDescent="0.2">
      <c r="C6317" s="63"/>
    </row>
    <row r="6318" spans="3:3" x14ac:dyDescent="0.2">
      <c r="C6318" s="63"/>
    </row>
    <row r="6319" spans="3:3" x14ac:dyDescent="0.2">
      <c r="C6319" s="63"/>
    </row>
    <row r="6320" spans="3:3" x14ac:dyDescent="0.2">
      <c r="C6320" s="63"/>
    </row>
    <row r="6321" spans="3:3" x14ac:dyDescent="0.2">
      <c r="C6321" s="63"/>
    </row>
    <row r="6322" spans="3:3" x14ac:dyDescent="0.2">
      <c r="C6322" s="63"/>
    </row>
    <row r="6323" spans="3:3" x14ac:dyDescent="0.2">
      <c r="C6323" s="63"/>
    </row>
    <row r="6324" spans="3:3" x14ac:dyDescent="0.2">
      <c r="C6324" s="63"/>
    </row>
    <row r="6325" spans="3:3" x14ac:dyDescent="0.2">
      <c r="C6325" s="63"/>
    </row>
    <row r="6326" spans="3:3" x14ac:dyDescent="0.2">
      <c r="C6326" s="63"/>
    </row>
    <row r="6327" spans="3:3" x14ac:dyDescent="0.2">
      <c r="C6327" s="63"/>
    </row>
    <row r="6328" spans="3:3" x14ac:dyDescent="0.2">
      <c r="C6328" s="63"/>
    </row>
    <row r="6329" spans="3:3" x14ac:dyDescent="0.2">
      <c r="C6329" s="63"/>
    </row>
    <row r="6330" spans="3:3" x14ac:dyDescent="0.2">
      <c r="C6330" s="63"/>
    </row>
    <row r="6331" spans="3:3" x14ac:dyDescent="0.2">
      <c r="C6331" s="63"/>
    </row>
    <row r="6332" spans="3:3" x14ac:dyDescent="0.2">
      <c r="C6332" s="63"/>
    </row>
    <row r="6333" spans="3:3" x14ac:dyDescent="0.2">
      <c r="C6333" s="63"/>
    </row>
    <row r="6334" spans="3:3" x14ac:dyDescent="0.2">
      <c r="C6334" s="63"/>
    </row>
    <row r="6335" spans="3:3" x14ac:dyDescent="0.2">
      <c r="C6335" s="63"/>
    </row>
    <row r="6336" spans="3:3" x14ac:dyDescent="0.2">
      <c r="C6336" s="63"/>
    </row>
    <row r="6337" spans="3:3" x14ac:dyDescent="0.2">
      <c r="C6337" s="63"/>
    </row>
    <row r="6338" spans="3:3" x14ac:dyDescent="0.2">
      <c r="C6338" s="63"/>
    </row>
    <row r="6339" spans="3:3" x14ac:dyDescent="0.2">
      <c r="C6339" s="63"/>
    </row>
    <row r="6340" spans="3:3" x14ac:dyDescent="0.2">
      <c r="C6340" s="63"/>
    </row>
    <row r="6341" spans="3:3" x14ac:dyDescent="0.2">
      <c r="C6341" s="63"/>
    </row>
    <row r="6342" spans="3:3" x14ac:dyDescent="0.2">
      <c r="C6342" s="63"/>
    </row>
    <row r="6343" spans="3:3" x14ac:dyDescent="0.2">
      <c r="C6343" s="63"/>
    </row>
    <row r="6344" spans="3:3" x14ac:dyDescent="0.2">
      <c r="C6344" s="63"/>
    </row>
    <row r="6345" spans="3:3" x14ac:dyDescent="0.2">
      <c r="C6345" s="63"/>
    </row>
    <row r="6346" spans="3:3" x14ac:dyDescent="0.2">
      <c r="C6346" s="63"/>
    </row>
    <row r="6347" spans="3:3" x14ac:dyDescent="0.2">
      <c r="C6347" s="63"/>
    </row>
    <row r="6348" spans="3:3" x14ac:dyDescent="0.2">
      <c r="C6348" s="63"/>
    </row>
    <row r="6349" spans="3:3" x14ac:dyDescent="0.2">
      <c r="C6349" s="63"/>
    </row>
    <row r="6350" spans="3:3" x14ac:dyDescent="0.2">
      <c r="C6350" s="63"/>
    </row>
    <row r="6351" spans="3:3" x14ac:dyDescent="0.2">
      <c r="C6351" s="63"/>
    </row>
    <row r="6352" spans="3:3" x14ac:dyDescent="0.2">
      <c r="C6352" s="63"/>
    </row>
    <row r="6353" spans="3:3" x14ac:dyDescent="0.2">
      <c r="C6353" s="63"/>
    </row>
    <row r="6354" spans="3:3" x14ac:dyDescent="0.2">
      <c r="C6354" s="63"/>
    </row>
    <row r="6355" spans="3:3" x14ac:dyDescent="0.2">
      <c r="C6355" s="63"/>
    </row>
    <row r="6356" spans="3:3" x14ac:dyDescent="0.2">
      <c r="C6356" s="63"/>
    </row>
    <row r="6357" spans="3:3" x14ac:dyDescent="0.2">
      <c r="C6357" s="63"/>
    </row>
    <row r="6358" spans="3:3" x14ac:dyDescent="0.2">
      <c r="C6358" s="63"/>
    </row>
    <row r="6359" spans="3:3" x14ac:dyDescent="0.2">
      <c r="C6359" s="63"/>
    </row>
    <row r="6360" spans="3:3" x14ac:dyDescent="0.2">
      <c r="C6360" s="63"/>
    </row>
    <row r="6361" spans="3:3" x14ac:dyDescent="0.2">
      <c r="C6361" s="63"/>
    </row>
    <row r="6362" spans="3:3" x14ac:dyDescent="0.2">
      <c r="C6362" s="63"/>
    </row>
    <row r="6363" spans="3:3" x14ac:dyDescent="0.2">
      <c r="C6363" s="63"/>
    </row>
    <row r="6364" spans="3:3" x14ac:dyDescent="0.2">
      <c r="C6364" s="63"/>
    </row>
    <row r="6365" spans="3:3" x14ac:dyDescent="0.2">
      <c r="C6365" s="63"/>
    </row>
    <row r="6366" spans="3:3" x14ac:dyDescent="0.2">
      <c r="C6366" s="63"/>
    </row>
    <row r="6367" spans="3:3" x14ac:dyDescent="0.2">
      <c r="C6367" s="63"/>
    </row>
    <row r="6368" spans="3:3" x14ac:dyDescent="0.2">
      <c r="C6368" s="63"/>
    </row>
    <row r="6369" spans="3:3" x14ac:dyDescent="0.2">
      <c r="C6369" s="63"/>
    </row>
    <row r="6370" spans="3:3" x14ac:dyDescent="0.2">
      <c r="C6370" s="63"/>
    </row>
    <row r="6371" spans="3:3" x14ac:dyDescent="0.2">
      <c r="C6371" s="63"/>
    </row>
    <row r="6372" spans="3:3" x14ac:dyDescent="0.2">
      <c r="C6372" s="63"/>
    </row>
    <row r="6373" spans="3:3" x14ac:dyDescent="0.2">
      <c r="C6373" s="63"/>
    </row>
    <row r="6374" spans="3:3" x14ac:dyDescent="0.2">
      <c r="C6374" s="63"/>
    </row>
    <row r="6375" spans="3:3" x14ac:dyDescent="0.2">
      <c r="C6375" s="63"/>
    </row>
    <row r="6376" spans="3:3" x14ac:dyDescent="0.2">
      <c r="C6376" s="63"/>
    </row>
    <row r="6377" spans="3:3" x14ac:dyDescent="0.2">
      <c r="C6377" s="63"/>
    </row>
    <row r="6378" spans="3:3" x14ac:dyDescent="0.2">
      <c r="C6378" s="63"/>
    </row>
    <row r="6379" spans="3:3" x14ac:dyDescent="0.2">
      <c r="C6379" s="63"/>
    </row>
    <row r="6380" spans="3:3" x14ac:dyDescent="0.2">
      <c r="C6380" s="63"/>
    </row>
    <row r="6381" spans="3:3" x14ac:dyDescent="0.2">
      <c r="C6381" s="63"/>
    </row>
    <row r="6382" spans="3:3" x14ac:dyDescent="0.2">
      <c r="C6382" s="63"/>
    </row>
    <row r="6383" spans="3:3" x14ac:dyDescent="0.2">
      <c r="C6383" s="63"/>
    </row>
    <row r="6384" spans="3:3" x14ac:dyDescent="0.2">
      <c r="C6384" s="63"/>
    </row>
    <row r="6385" spans="3:3" x14ac:dyDescent="0.2">
      <c r="C6385" s="63"/>
    </row>
    <row r="6386" spans="3:3" x14ac:dyDescent="0.2">
      <c r="C6386" s="63"/>
    </row>
    <row r="6387" spans="3:3" x14ac:dyDescent="0.2">
      <c r="C6387" s="63"/>
    </row>
    <row r="6388" spans="3:3" x14ac:dyDescent="0.2">
      <c r="C6388" s="63"/>
    </row>
    <row r="6389" spans="3:3" x14ac:dyDescent="0.2">
      <c r="C6389" s="63"/>
    </row>
    <row r="6390" spans="3:3" x14ac:dyDescent="0.2">
      <c r="C6390" s="63"/>
    </row>
    <row r="6391" spans="3:3" x14ac:dyDescent="0.2">
      <c r="C6391" s="63"/>
    </row>
    <row r="6392" spans="3:3" x14ac:dyDescent="0.2">
      <c r="C6392" s="63"/>
    </row>
    <row r="6393" spans="3:3" x14ac:dyDescent="0.2">
      <c r="C6393" s="63"/>
    </row>
    <row r="6394" spans="3:3" x14ac:dyDescent="0.2">
      <c r="C6394" s="63"/>
    </row>
    <row r="6395" spans="3:3" x14ac:dyDescent="0.2">
      <c r="C6395" s="63"/>
    </row>
    <row r="6396" spans="3:3" x14ac:dyDescent="0.2">
      <c r="C6396" s="63"/>
    </row>
    <row r="6397" spans="3:3" x14ac:dyDescent="0.2">
      <c r="C6397" s="63"/>
    </row>
    <row r="6398" spans="3:3" x14ac:dyDescent="0.2">
      <c r="C6398" s="63"/>
    </row>
    <row r="6399" spans="3:3" x14ac:dyDescent="0.2">
      <c r="C6399" s="63"/>
    </row>
    <row r="6400" spans="3:3" x14ac:dyDescent="0.2">
      <c r="C6400" s="63"/>
    </row>
    <row r="6401" spans="3:3" x14ac:dyDescent="0.2">
      <c r="C6401" s="63"/>
    </row>
    <row r="6402" spans="3:3" x14ac:dyDescent="0.2">
      <c r="C6402" s="63"/>
    </row>
    <row r="6403" spans="3:3" x14ac:dyDescent="0.2">
      <c r="C6403" s="63"/>
    </row>
    <row r="6404" spans="3:3" x14ac:dyDescent="0.2">
      <c r="C6404" s="63"/>
    </row>
    <row r="6405" spans="3:3" x14ac:dyDescent="0.2">
      <c r="C6405" s="63"/>
    </row>
    <row r="6406" spans="3:3" x14ac:dyDescent="0.2">
      <c r="C6406" s="63"/>
    </row>
    <row r="6407" spans="3:3" x14ac:dyDescent="0.2">
      <c r="C6407" s="63"/>
    </row>
    <row r="6408" spans="3:3" x14ac:dyDescent="0.2">
      <c r="C6408" s="63"/>
    </row>
    <row r="6409" spans="3:3" x14ac:dyDescent="0.2">
      <c r="C6409" s="63"/>
    </row>
    <row r="6410" spans="3:3" x14ac:dyDescent="0.2">
      <c r="C6410" s="63"/>
    </row>
    <row r="6411" spans="3:3" x14ac:dyDescent="0.2">
      <c r="C6411" s="63"/>
    </row>
    <row r="6412" spans="3:3" x14ac:dyDescent="0.2">
      <c r="C6412" s="63"/>
    </row>
    <row r="6413" spans="3:3" x14ac:dyDescent="0.2">
      <c r="C6413" s="63"/>
    </row>
    <row r="6414" spans="3:3" x14ac:dyDescent="0.2">
      <c r="C6414" s="63"/>
    </row>
    <row r="6415" spans="3:3" x14ac:dyDescent="0.2">
      <c r="C6415" s="63"/>
    </row>
    <row r="6416" spans="3:3" x14ac:dyDescent="0.2">
      <c r="C6416" s="63"/>
    </row>
    <row r="6417" spans="3:3" x14ac:dyDescent="0.2">
      <c r="C6417" s="63"/>
    </row>
    <row r="6418" spans="3:3" x14ac:dyDescent="0.2">
      <c r="C6418" s="63"/>
    </row>
    <row r="6419" spans="3:3" x14ac:dyDescent="0.2">
      <c r="C6419" s="63"/>
    </row>
    <row r="6420" spans="3:3" x14ac:dyDescent="0.2">
      <c r="C6420" s="63"/>
    </row>
    <row r="6421" spans="3:3" x14ac:dyDescent="0.2">
      <c r="C6421" s="63"/>
    </row>
    <row r="6422" spans="3:3" x14ac:dyDescent="0.2">
      <c r="C6422" s="63"/>
    </row>
    <row r="6423" spans="3:3" x14ac:dyDescent="0.2">
      <c r="C6423" s="63"/>
    </row>
    <row r="6424" spans="3:3" x14ac:dyDescent="0.2">
      <c r="C6424" s="63"/>
    </row>
    <row r="6425" spans="3:3" x14ac:dyDescent="0.2">
      <c r="C6425" s="63"/>
    </row>
    <row r="6426" spans="3:3" x14ac:dyDescent="0.2">
      <c r="C6426" s="63"/>
    </row>
    <row r="6427" spans="3:3" x14ac:dyDescent="0.2">
      <c r="C6427" s="63"/>
    </row>
    <row r="6428" spans="3:3" x14ac:dyDescent="0.2">
      <c r="C6428" s="63"/>
    </row>
    <row r="6429" spans="3:3" x14ac:dyDescent="0.2">
      <c r="C6429" s="63"/>
    </row>
    <row r="6430" spans="3:3" x14ac:dyDescent="0.2">
      <c r="C6430" s="63"/>
    </row>
    <row r="6431" spans="3:3" x14ac:dyDescent="0.2">
      <c r="C6431" s="63"/>
    </row>
    <row r="6432" spans="3:3" x14ac:dyDescent="0.2">
      <c r="C6432" s="63"/>
    </row>
    <row r="6433" spans="3:3" x14ac:dyDescent="0.2">
      <c r="C6433" s="63"/>
    </row>
    <row r="6434" spans="3:3" x14ac:dyDescent="0.2">
      <c r="C6434" s="63"/>
    </row>
    <row r="6435" spans="3:3" x14ac:dyDescent="0.2">
      <c r="C6435" s="63"/>
    </row>
    <row r="6436" spans="3:3" x14ac:dyDescent="0.2">
      <c r="C6436" s="63"/>
    </row>
    <row r="6437" spans="3:3" x14ac:dyDescent="0.2">
      <c r="C6437" s="63"/>
    </row>
    <row r="6438" spans="3:3" x14ac:dyDescent="0.2">
      <c r="C6438" s="63"/>
    </row>
    <row r="6439" spans="3:3" x14ac:dyDescent="0.2">
      <c r="C6439" s="63"/>
    </row>
    <row r="6440" spans="3:3" x14ac:dyDescent="0.2">
      <c r="C6440" s="63"/>
    </row>
    <row r="6441" spans="3:3" x14ac:dyDescent="0.2">
      <c r="C6441" s="63"/>
    </row>
    <row r="6442" spans="3:3" x14ac:dyDescent="0.2">
      <c r="C6442" s="63"/>
    </row>
    <row r="6443" spans="3:3" x14ac:dyDescent="0.2">
      <c r="C6443" s="63"/>
    </row>
    <row r="6444" spans="3:3" x14ac:dyDescent="0.2">
      <c r="C6444" s="63"/>
    </row>
    <row r="6445" spans="3:3" x14ac:dyDescent="0.2">
      <c r="C6445" s="63"/>
    </row>
    <row r="6446" spans="3:3" x14ac:dyDescent="0.2">
      <c r="C6446" s="63"/>
    </row>
    <row r="6447" spans="3:3" x14ac:dyDescent="0.2">
      <c r="C6447" s="63"/>
    </row>
    <row r="6448" spans="3:3" x14ac:dyDescent="0.2">
      <c r="C6448" s="63"/>
    </row>
    <row r="6449" spans="3:3" x14ac:dyDescent="0.2">
      <c r="C6449" s="63"/>
    </row>
    <row r="6450" spans="3:3" x14ac:dyDescent="0.2">
      <c r="C6450" s="63"/>
    </row>
    <row r="6451" spans="3:3" x14ac:dyDescent="0.2">
      <c r="C6451" s="63"/>
    </row>
    <row r="6452" spans="3:3" x14ac:dyDescent="0.2">
      <c r="C6452" s="63"/>
    </row>
    <row r="6453" spans="3:3" x14ac:dyDescent="0.2">
      <c r="C6453" s="63"/>
    </row>
    <row r="6454" spans="3:3" x14ac:dyDescent="0.2">
      <c r="C6454" s="63"/>
    </row>
    <row r="6455" spans="3:3" x14ac:dyDescent="0.2">
      <c r="C6455" s="63"/>
    </row>
    <row r="6456" spans="3:3" x14ac:dyDescent="0.2">
      <c r="C6456" s="63"/>
    </row>
    <row r="6457" spans="3:3" x14ac:dyDescent="0.2">
      <c r="C6457" s="63"/>
    </row>
    <row r="6458" spans="3:3" x14ac:dyDescent="0.2">
      <c r="C6458" s="63"/>
    </row>
    <row r="6459" spans="3:3" x14ac:dyDescent="0.2">
      <c r="C6459" s="63"/>
    </row>
    <row r="6460" spans="3:3" x14ac:dyDescent="0.2">
      <c r="C6460" s="63"/>
    </row>
    <row r="6461" spans="3:3" x14ac:dyDescent="0.2">
      <c r="C6461" s="63"/>
    </row>
    <row r="6462" spans="3:3" x14ac:dyDescent="0.2">
      <c r="C6462" s="63"/>
    </row>
    <row r="6463" spans="3:3" x14ac:dyDescent="0.2">
      <c r="C6463" s="63"/>
    </row>
    <row r="6464" spans="3:3" x14ac:dyDescent="0.2">
      <c r="C6464" s="63"/>
    </row>
    <row r="6465" spans="3:3" x14ac:dyDescent="0.2">
      <c r="C6465" s="63"/>
    </row>
    <row r="6466" spans="3:3" x14ac:dyDescent="0.2">
      <c r="C6466" s="63"/>
    </row>
    <row r="6467" spans="3:3" x14ac:dyDescent="0.2">
      <c r="C6467" s="63"/>
    </row>
    <row r="6468" spans="3:3" x14ac:dyDescent="0.2">
      <c r="C6468" s="63"/>
    </row>
    <row r="6469" spans="3:3" x14ac:dyDescent="0.2">
      <c r="C6469" s="63"/>
    </row>
    <row r="6470" spans="3:3" x14ac:dyDescent="0.2">
      <c r="C6470" s="63"/>
    </row>
    <row r="6471" spans="3:3" x14ac:dyDescent="0.2">
      <c r="C6471" s="63"/>
    </row>
    <row r="6472" spans="3:3" x14ac:dyDescent="0.2">
      <c r="C6472" s="63"/>
    </row>
    <row r="6473" spans="3:3" x14ac:dyDescent="0.2">
      <c r="C6473" s="63"/>
    </row>
    <row r="6474" spans="3:3" x14ac:dyDescent="0.2">
      <c r="C6474" s="63"/>
    </row>
    <row r="6475" spans="3:3" x14ac:dyDescent="0.2">
      <c r="C6475" s="63"/>
    </row>
    <row r="6476" spans="3:3" x14ac:dyDescent="0.2">
      <c r="C6476" s="63"/>
    </row>
    <row r="6477" spans="3:3" x14ac:dyDescent="0.2">
      <c r="C6477" s="63"/>
    </row>
    <row r="6478" spans="3:3" x14ac:dyDescent="0.2">
      <c r="C6478" s="63"/>
    </row>
    <row r="6479" spans="3:3" x14ac:dyDescent="0.2">
      <c r="C6479" s="63"/>
    </row>
    <row r="6480" spans="3:3" x14ac:dyDescent="0.2">
      <c r="C6480" s="63"/>
    </row>
    <row r="6481" spans="3:3" x14ac:dyDescent="0.2">
      <c r="C6481" s="63"/>
    </row>
    <row r="6482" spans="3:3" x14ac:dyDescent="0.2">
      <c r="C6482" s="63"/>
    </row>
    <row r="6483" spans="3:3" x14ac:dyDescent="0.2">
      <c r="C6483" s="63"/>
    </row>
    <row r="6484" spans="3:3" x14ac:dyDescent="0.2">
      <c r="C6484" s="63"/>
    </row>
    <row r="6485" spans="3:3" x14ac:dyDescent="0.2">
      <c r="C6485" s="63"/>
    </row>
    <row r="6486" spans="3:3" x14ac:dyDescent="0.2">
      <c r="C6486" s="63"/>
    </row>
    <row r="6487" spans="3:3" x14ac:dyDescent="0.2">
      <c r="C6487" s="63"/>
    </row>
    <row r="6488" spans="3:3" x14ac:dyDescent="0.2">
      <c r="C6488" s="63"/>
    </row>
    <row r="6489" spans="3:3" x14ac:dyDescent="0.2">
      <c r="C6489" s="63"/>
    </row>
    <row r="6490" spans="3:3" x14ac:dyDescent="0.2">
      <c r="C6490" s="63"/>
    </row>
    <row r="6491" spans="3:3" x14ac:dyDescent="0.2">
      <c r="C6491" s="63"/>
    </row>
    <row r="6492" spans="3:3" x14ac:dyDescent="0.2">
      <c r="C6492" s="63"/>
    </row>
    <row r="6493" spans="3:3" x14ac:dyDescent="0.2">
      <c r="C6493" s="63"/>
    </row>
    <row r="6494" spans="3:3" x14ac:dyDescent="0.2">
      <c r="C6494" s="63"/>
    </row>
    <row r="6495" spans="3:3" x14ac:dyDescent="0.2">
      <c r="C6495" s="63"/>
    </row>
    <row r="6496" spans="3:3" x14ac:dyDescent="0.2">
      <c r="C6496" s="63"/>
    </row>
    <row r="6497" spans="3:3" x14ac:dyDescent="0.2">
      <c r="C6497" s="63"/>
    </row>
    <row r="6498" spans="3:3" x14ac:dyDescent="0.2">
      <c r="C6498" s="63"/>
    </row>
    <row r="6499" spans="3:3" x14ac:dyDescent="0.2">
      <c r="C6499" s="63"/>
    </row>
    <row r="6500" spans="3:3" x14ac:dyDescent="0.2">
      <c r="C6500" s="63"/>
    </row>
    <row r="6501" spans="3:3" x14ac:dyDescent="0.2">
      <c r="C6501" s="63"/>
    </row>
    <row r="6502" spans="3:3" x14ac:dyDescent="0.2">
      <c r="C6502" s="63"/>
    </row>
    <row r="6503" spans="3:3" x14ac:dyDescent="0.2">
      <c r="C6503" s="63"/>
    </row>
    <row r="6504" spans="3:3" x14ac:dyDescent="0.2">
      <c r="C6504" s="63"/>
    </row>
    <row r="6505" spans="3:3" x14ac:dyDescent="0.2">
      <c r="C6505" s="63"/>
    </row>
    <row r="6506" spans="3:3" x14ac:dyDescent="0.2">
      <c r="C6506" s="63"/>
    </row>
    <row r="6507" spans="3:3" x14ac:dyDescent="0.2">
      <c r="C6507" s="63"/>
    </row>
    <row r="6508" spans="3:3" x14ac:dyDescent="0.2">
      <c r="C6508" s="63"/>
    </row>
    <row r="6509" spans="3:3" x14ac:dyDescent="0.2">
      <c r="C6509" s="63"/>
    </row>
    <row r="6510" spans="3:3" x14ac:dyDescent="0.2">
      <c r="C6510" s="63"/>
    </row>
    <row r="6511" spans="3:3" x14ac:dyDescent="0.2">
      <c r="C6511" s="63"/>
    </row>
    <row r="6512" spans="3:3" x14ac:dyDescent="0.2">
      <c r="C6512" s="63"/>
    </row>
    <row r="6513" spans="3:3" x14ac:dyDescent="0.2">
      <c r="C6513" s="63"/>
    </row>
    <row r="6514" spans="3:3" x14ac:dyDescent="0.2">
      <c r="C6514" s="63"/>
    </row>
    <row r="6515" spans="3:3" x14ac:dyDescent="0.2">
      <c r="C6515" s="63"/>
    </row>
    <row r="6516" spans="3:3" x14ac:dyDescent="0.2">
      <c r="C6516" s="63"/>
    </row>
    <row r="6517" spans="3:3" x14ac:dyDescent="0.2">
      <c r="C6517" s="63"/>
    </row>
    <row r="6518" spans="3:3" x14ac:dyDescent="0.2">
      <c r="C6518" s="63"/>
    </row>
    <row r="6519" spans="3:3" x14ac:dyDescent="0.2">
      <c r="C6519" s="63"/>
    </row>
    <row r="6520" spans="3:3" x14ac:dyDescent="0.2">
      <c r="C6520" s="63"/>
    </row>
    <row r="6521" spans="3:3" x14ac:dyDescent="0.2">
      <c r="C6521" s="63"/>
    </row>
    <row r="6522" spans="3:3" x14ac:dyDescent="0.2">
      <c r="C6522" s="63"/>
    </row>
    <row r="6523" spans="3:3" x14ac:dyDescent="0.2">
      <c r="C6523" s="63"/>
    </row>
    <row r="6524" spans="3:3" x14ac:dyDescent="0.2">
      <c r="C6524" s="63"/>
    </row>
    <row r="6525" spans="3:3" x14ac:dyDescent="0.2">
      <c r="C6525" s="63"/>
    </row>
    <row r="6526" spans="3:3" x14ac:dyDescent="0.2">
      <c r="C6526" s="63"/>
    </row>
    <row r="6527" spans="3:3" x14ac:dyDescent="0.2">
      <c r="C6527" s="63"/>
    </row>
    <row r="6528" spans="3:3" x14ac:dyDescent="0.2">
      <c r="C6528" s="63"/>
    </row>
    <row r="6529" spans="3:3" x14ac:dyDescent="0.2">
      <c r="C6529" s="63"/>
    </row>
    <row r="6530" spans="3:3" x14ac:dyDescent="0.2">
      <c r="C6530" s="63"/>
    </row>
    <row r="6531" spans="3:3" x14ac:dyDescent="0.2">
      <c r="C6531" s="63"/>
    </row>
    <row r="6532" spans="3:3" x14ac:dyDescent="0.2">
      <c r="C6532" s="63"/>
    </row>
    <row r="6533" spans="3:3" x14ac:dyDescent="0.2">
      <c r="C6533" s="63"/>
    </row>
    <row r="6534" spans="3:3" x14ac:dyDescent="0.2">
      <c r="C6534" s="63"/>
    </row>
    <row r="6535" spans="3:3" x14ac:dyDescent="0.2">
      <c r="C6535" s="63"/>
    </row>
    <row r="6536" spans="3:3" x14ac:dyDescent="0.2">
      <c r="C6536" s="63"/>
    </row>
    <row r="6537" spans="3:3" x14ac:dyDescent="0.2">
      <c r="C6537" s="63"/>
    </row>
    <row r="6538" spans="3:3" x14ac:dyDescent="0.2">
      <c r="C6538" s="63"/>
    </row>
    <row r="6539" spans="3:3" x14ac:dyDescent="0.2">
      <c r="C6539" s="63"/>
    </row>
    <row r="6540" spans="3:3" x14ac:dyDescent="0.2">
      <c r="C6540" s="63"/>
    </row>
    <row r="6541" spans="3:3" x14ac:dyDescent="0.2">
      <c r="C6541" s="63"/>
    </row>
    <row r="6542" spans="3:3" x14ac:dyDescent="0.2">
      <c r="C6542" s="63"/>
    </row>
    <row r="6543" spans="3:3" x14ac:dyDescent="0.2">
      <c r="C6543" s="63"/>
    </row>
    <row r="6544" spans="3:3" x14ac:dyDescent="0.2">
      <c r="C6544" s="63"/>
    </row>
    <row r="6545" spans="3:3" x14ac:dyDescent="0.2">
      <c r="C6545" s="63"/>
    </row>
    <row r="6546" spans="3:3" x14ac:dyDescent="0.2">
      <c r="C6546" s="63"/>
    </row>
    <row r="6547" spans="3:3" x14ac:dyDescent="0.2">
      <c r="C6547" s="63"/>
    </row>
    <row r="6548" spans="3:3" x14ac:dyDescent="0.2">
      <c r="C6548" s="63"/>
    </row>
    <row r="6549" spans="3:3" x14ac:dyDescent="0.2">
      <c r="C6549" s="63"/>
    </row>
    <row r="6550" spans="3:3" x14ac:dyDescent="0.2">
      <c r="C6550" s="63"/>
    </row>
    <row r="6551" spans="3:3" x14ac:dyDescent="0.2">
      <c r="C6551" s="63"/>
    </row>
    <row r="6552" spans="3:3" x14ac:dyDescent="0.2">
      <c r="C6552" s="63"/>
    </row>
    <row r="6553" spans="3:3" x14ac:dyDescent="0.2">
      <c r="C6553" s="63"/>
    </row>
    <row r="6554" spans="3:3" x14ac:dyDescent="0.2">
      <c r="C6554" s="63"/>
    </row>
    <row r="6555" spans="3:3" x14ac:dyDescent="0.2">
      <c r="C6555" s="63"/>
    </row>
    <row r="6556" spans="3:3" x14ac:dyDescent="0.2">
      <c r="C6556" s="63"/>
    </row>
    <row r="6557" spans="3:3" x14ac:dyDescent="0.2">
      <c r="C6557" s="63"/>
    </row>
    <row r="6558" spans="3:3" x14ac:dyDescent="0.2">
      <c r="C6558" s="63"/>
    </row>
    <row r="6559" spans="3:3" x14ac:dyDescent="0.2">
      <c r="C6559" s="63"/>
    </row>
    <row r="6560" spans="3:3" x14ac:dyDescent="0.2">
      <c r="C6560" s="63"/>
    </row>
    <row r="6561" spans="3:3" x14ac:dyDescent="0.2">
      <c r="C6561" s="63"/>
    </row>
    <row r="6562" spans="3:3" x14ac:dyDescent="0.2">
      <c r="C6562" s="63"/>
    </row>
    <row r="6563" spans="3:3" x14ac:dyDescent="0.2">
      <c r="C6563" s="63"/>
    </row>
    <row r="6564" spans="3:3" x14ac:dyDescent="0.2">
      <c r="C6564" s="63"/>
    </row>
    <row r="6565" spans="3:3" x14ac:dyDescent="0.2">
      <c r="C6565" s="63"/>
    </row>
    <row r="6566" spans="3:3" x14ac:dyDescent="0.2">
      <c r="C6566" s="63"/>
    </row>
    <row r="6567" spans="3:3" x14ac:dyDescent="0.2">
      <c r="C6567" s="63"/>
    </row>
    <row r="6568" spans="3:3" x14ac:dyDescent="0.2">
      <c r="C6568" s="63"/>
    </row>
    <row r="6569" spans="3:3" x14ac:dyDescent="0.2">
      <c r="C6569" s="63"/>
    </row>
    <row r="6570" spans="3:3" x14ac:dyDescent="0.2">
      <c r="C6570" s="63"/>
    </row>
    <row r="6571" spans="3:3" x14ac:dyDescent="0.2">
      <c r="C6571" s="63"/>
    </row>
    <row r="6572" spans="3:3" x14ac:dyDescent="0.2">
      <c r="C6572" s="63"/>
    </row>
    <row r="6573" spans="3:3" x14ac:dyDescent="0.2">
      <c r="C6573" s="63"/>
    </row>
    <row r="6574" spans="3:3" x14ac:dyDescent="0.2">
      <c r="C6574" s="63"/>
    </row>
    <row r="6575" spans="3:3" x14ac:dyDescent="0.2">
      <c r="C6575" s="63"/>
    </row>
    <row r="6576" spans="3:3" x14ac:dyDescent="0.2">
      <c r="C6576" s="63"/>
    </row>
    <row r="6577" spans="3:3" x14ac:dyDescent="0.2">
      <c r="C6577" s="63"/>
    </row>
    <row r="6578" spans="3:3" x14ac:dyDescent="0.2">
      <c r="C6578" s="63"/>
    </row>
    <row r="6579" spans="3:3" x14ac:dyDescent="0.2">
      <c r="C6579" s="63"/>
    </row>
    <row r="6580" spans="3:3" x14ac:dyDescent="0.2">
      <c r="C6580" s="63"/>
    </row>
    <row r="6581" spans="3:3" x14ac:dyDescent="0.2">
      <c r="C6581" s="63"/>
    </row>
    <row r="6582" spans="3:3" x14ac:dyDescent="0.2">
      <c r="C6582" s="63"/>
    </row>
    <row r="6583" spans="3:3" x14ac:dyDescent="0.2">
      <c r="C6583" s="63"/>
    </row>
    <row r="6584" spans="3:3" x14ac:dyDescent="0.2">
      <c r="C6584" s="63"/>
    </row>
    <row r="6585" spans="3:3" x14ac:dyDescent="0.2">
      <c r="C6585" s="63"/>
    </row>
    <row r="6586" spans="3:3" x14ac:dyDescent="0.2">
      <c r="C6586" s="63"/>
    </row>
    <row r="6587" spans="3:3" x14ac:dyDescent="0.2">
      <c r="C6587" s="63"/>
    </row>
    <row r="6588" spans="3:3" x14ac:dyDescent="0.2">
      <c r="C6588" s="63"/>
    </row>
    <row r="6589" spans="3:3" x14ac:dyDescent="0.2">
      <c r="C6589" s="63"/>
    </row>
    <row r="6590" spans="3:3" x14ac:dyDescent="0.2">
      <c r="C6590" s="63"/>
    </row>
    <row r="6591" spans="3:3" x14ac:dyDescent="0.2">
      <c r="C6591" s="63"/>
    </row>
    <row r="6592" spans="3:3" x14ac:dyDescent="0.2">
      <c r="C6592" s="63"/>
    </row>
    <row r="6593" spans="3:3" x14ac:dyDescent="0.2">
      <c r="C6593" s="63"/>
    </row>
    <row r="6594" spans="3:3" x14ac:dyDescent="0.2">
      <c r="C6594" s="63"/>
    </row>
    <row r="6595" spans="3:3" x14ac:dyDescent="0.2">
      <c r="C6595" s="63"/>
    </row>
    <row r="6596" spans="3:3" x14ac:dyDescent="0.2">
      <c r="C6596" s="63"/>
    </row>
    <row r="6597" spans="3:3" x14ac:dyDescent="0.2">
      <c r="C6597" s="63"/>
    </row>
    <row r="6598" spans="3:3" x14ac:dyDescent="0.2">
      <c r="C6598" s="63"/>
    </row>
    <row r="6599" spans="3:3" x14ac:dyDescent="0.2">
      <c r="C6599" s="63"/>
    </row>
    <row r="6600" spans="3:3" x14ac:dyDescent="0.2">
      <c r="C6600" s="63"/>
    </row>
    <row r="6601" spans="3:3" x14ac:dyDescent="0.2">
      <c r="C6601" s="63"/>
    </row>
    <row r="6602" spans="3:3" x14ac:dyDescent="0.2">
      <c r="C6602" s="63"/>
    </row>
    <row r="6603" spans="3:3" x14ac:dyDescent="0.2">
      <c r="C6603" s="63"/>
    </row>
    <row r="6604" spans="3:3" x14ac:dyDescent="0.2">
      <c r="C6604" s="63"/>
    </row>
    <row r="6605" spans="3:3" x14ac:dyDescent="0.2">
      <c r="C6605" s="63"/>
    </row>
    <row r="6606" spans="3:3" x14ac:dyDescent="0.2">
      <c r="C6606" s="63"/>
    </row>
    <row r="6607" spans="3:3" x14ac:dyDescent="0.2">
      <c r="C6607" s="63"/>
    </row>
    <row r="6608" spans="3:3" x14ac:dyDescent="0.2">
      <c r="C6608" s="63"/>
    </row>
    <row r="6609" spans="3:3" x14ac:dyDescent="0.2">
      <c r="C6609" s="63"/>
    </row>
    <row r="6610" spans="3:3" x14ac:dyDescent="0.2">
      <c r="C6610" s="63"/>
    </row>
    <row r="6611" spans="3:3" x14ac:dyDescent="0.2">
      <c r="C6611" s="63"/>
    </row>
    <row r="6612" spans="3:3" x14ac:dyDescent="0.2">
      <c r="C6612" s="63"/>
    </row>
    <row r="6613" spans="3:3" x14ac:dyDescent="0.2">
      <c r="C6613" s="63"/>
    </row>
    <row r="6614" spans="3:3" x14ac:dyDescent="0.2">
      <c r="C6614" s="63"/>
    </row>
    <row r="6615" spans="3:3" x14ac:dyDescent="0.2">
      <c r="C6615" s="63"/>
    </row>
    <row r="6616" spans="3:3" x14ac:dyDescent="0.2">
      <c r="C6616" s="63"/>
    </row>
    <row r="6617" spans="3:3" x14ac:dyDescent="0.2">
      <c r="C6617" s="63"/>
    </row>
    <row r="6618" spans="3:3" x14ac:dyDescent="0.2">
      <c r="C6618" s="63"/>
    </row>
    <row r="6619" spans="3:3" x14ac:dyDescent="0.2">
      <c r="C6619" s="63"/>
    </row>
    <row r="6620" spans="3:3" x14ac:dyDescent="0.2">
      <c r="C6620" s="63"/>
    </row>
    <row r="6621" spans="3:3" x14ac:dyDescent="0.2">
      <c r="C6621" s="63"/>
    </row>
    <row r="6622" spans="3:3" x14ac:dyDescent="0.2">
      <c r="C6622" s="63"/>
    </row>
    <row r="6623" spans="3:3" x14ac:dyDescent="0.2">
      <c r="C6623" s="63"/>
    </row>
    <row r="6624" spans="3:3" x14ac:dyDescent="0.2">
      <c r="C6624" s="63"/>
    </row>
    <row r="6625" spans="3:3" x14ac:dyDescent="0.2">
      <c r="C6625" s="63"/>
    </row>
    <row r="6626" spans="3:3" x14ac:dyDescent="0.2">
      <c r="C6626" s="63"/>
    </row>
    <row r="6627" spans="3:3" x14ac:dyDescent="0.2">
      <c r="C6627" s="63"/>
    </row>
    <row r="6628" spans="3:3" x14ac:dyDescent="0.2">
      <c r="C6628" s="63"/>
    </row>
    <row r="6629" spans="3:3" x14ac:dyDescent="0.2">
      <c r="C6629" s="63"/>
    </row>
    <row r="6630" spans="3:3" x14ac:dyDescent="0.2">
      <c r="C6630" s="63"/>
    </row>
    <row r="6631" spans="3:3" x14ac:dyDescent="0.2">
      <c r="C6631" s="63"/>
    </row>
    <row r="6632" spans="3:3" x14ac:dyDescent="0.2">
      <c r="C6632" s="63"/>
    </row>
    <row r="6633" spans="3:3" x14ac:dyDescent="0.2">
      <c r="C6633" s="63"/>
    </row>
    <row r="6634" spans="3:3" x14ac:dyDescent="0.2">
      <c r="C6634" s="63"/>
    </row>
    <row r="6635" spans="3:3" x14ac:dyDescent="0.2">
      <c r="C6635" s="63"/>
    </row>
    <row r="6636" spans="3:3" x14ac:dyDescent="0.2">
      <c r="C6636" s="63"/>
    </row>
    <row r="6637" spans="3:3" x14ac:dyDescent="0.2">
      <c r="C6637" s="63"/>
    </row>
    <row r="6638" spans="3:3" x14ac:dyDescent="0.2">
      <c r="C6638" s="63"/>
    </row>
    <row r="6639" spans="3:3" x14ac:dyDescent="0.2">
      <c r="C6639" s="63"/>
    </row>
    <row r="6640" spans="3:3" x14ac:dyDescent="0.2">
      <c r="C6640" s="63"/>
    </row>
    <row r="6641" spans="3:3" x14ac:dyDescent="0.2">
      <c r="C6641" s="63"/>
    </row>
    <row r="6642" spans="3:3" x14ac:dyDescent="0.2">
      <c r="C6642" s="63"/>
    </row>
    <row r="6643" spans="3:3" x14ac:dyDescent="0.2">
      <c r="C6643" s="63"/>
    </row>
    <row r="6644" spans="3:3" x14ac:dyDescent="0.2">
      <c r="C6644" s="63"/>
    </row>
    <row r="6645" spans="3:3" x14ac:dyDescent="0.2">
      <c r="C6645" s="63"/>
    </row>
    <row r="6646" spans="3:3" x14ac:dyDescent="0.2">
      <c r="C6646" s="63"/>
    </row>
    <row r="6647" spans="3:3" x14ac:dyDescent="0.2">
      <c r="C6647" s="63"/>
    </row>
    <row r="6648" spans="3:3" x14ac:dyDescent="0.2">
      <c r="C6648" s="63"/>
    </row>
    <row r="6649" spans="3:3" x14ac:dyDescent="0.2">
      <c r="C6649" s="63"/>
    </row>
    <row r="6650" spans="3:3" x14ac:dyDescent="0.2">
      <c r="C6650" s="63"/>
    </row>
    <row r="6651" spans="3:3" x14ac:dyDescent="0.2">
      <c r="C6651" s="63"/>
    </row>
    <row r="6652" spans="3:3" x14ac:dyDescent="0.2">
      <c r="C6652" s="63"/>
    </row>
    <row r="6653" spans="3:3" x14ac:dyDescent="0.2">
      <c r="C6653" s="63"/>
    </row>
    <row r="6654" spans="3:3" x14ac:dyDescent="0.2">
      <c r="C6654" s="63"/>
    </row>
    <row r="6655" spans="3:3" x14ac:dyDescent="0.2">
      <c r="C6655" s="63"/>
    </row>
    <row r="6656" spans="3:3" x14ac:dyDescent="0.2">
      <c r="C6656" s="63"/>
    </row>
    <row r="6657" spans="3:3" x14ac:dyDescent="0.2">
      <c r="C6657" s="63"/>
    </row>
    <row r="6658" spans="3:3" x14ac:dyDescent="0.2">
      <c r="C6658" s="63"/>
    </row>
    <row r="6659" spans="3:3" x14ac:dyDescent="0.2">
      <c r="C6659" s="63"/>
    </row>
    <row r="6660" spans="3:3" x14ac:dyDescent="0.2">
      <c r="C6660" s="63"/>
    </row>
    <row r="6661" spans="3:3" x14ac:dyDescent="0.2">
      <c r="C6661" s="63"/>
    </row>
    <row r="6662" spans="3:3" x14ac:dyDescent="0.2">
      <c r="C6662" s="63"/>
    </row>
    <row r="6663" spans="3:3" x14ac:dyDescent="0.2">
      <c r="C6663" s="63"/>
    </row>
    <row r="6664" spans="3:3" x14ac:dyDescent="0.2">
      <c r="C6664" s="63"/>
    </row>
    <row r="6665" spans="3:3" x14ac:dyDescent="0.2">
      <c r="C6665" s="63"/>
    </row>
    <row r="6666" spans="3:3" x14ac:dyDescent="0.2">
      <c r="C6666" s="63"/>
    </row>
    <row r="6667" spans="3:3" x14ac:dyDescent="0.2">
      <c r="C6667" s="63"/>
    </row>
    <row r="6668" spans="3:3" x14ac:dyDescent="0.2">
      <c r="C6668" s="63"/>
    </row>
    <row r="6669" spans="3:3" x14ac:dyDescent="0.2">
      <c r="C6669" s="63"/>
    </row>
    <row r="6670" spans="3:3" x14ac:dyDescent="0.2">
      <c r="C6670" s="63"/>
    </row>
    <row r="6671" spans="3:3" x14ac:dyDescent="0.2">
      <c r="C6671" s="63"/>
    </row>
    <row r="6672" spans="3:3" x14ac:dyDescent="0.2">
      <c r="C6672" s="63"/>
    </row>
    <row r="6673" spans="3:3" x14ac:dyDescent="0.2">
      <c r="C6673" s="63"/>
    </row>
    <row r="6674" spans="3:3" x14ac:dyDescent="0.2">
      <c r="C6674" s="63"/>
    </row>
    <row r="6675" spans="3:3" x14ac:dyDescent="0.2">
      <c r="C6675" s="63"/>
    </row>
    <row r="6676" spans="3:3" x14ac:dyDescent="0.2">
      <c r="C6676" s="63"/>
    </row>
    <row r="6677" spans="3:3" x14ac:dyDescent="0.2">
      <c r="C6677" s="63"/>
    </row>
    <row r="6678" spans="3:3" x14ac:dyDescent="0.2">
      <c r="C6678" s="63"/>
    </row>
    <row r="6679" spans="3:3" x14ac:dyDescent="0.2">
      <c r="C6679" s="63"/>
    </row>
    <row r="6680" spans="3:3" x14ac:dyDescent="0.2">
      <c r="C6680" s="63"/>
    </row>
    <row r="6681" spans="3:3" x14ac:dyDescent="0.2">
      <c r="C6681" s="63"/>
    </row>
    <row r="6682" spans="3:3" x14ac:dyDescent="0.2">
      <c r="C6682" s="63"/>
    </row>
    <row r="6683" spans="3:3" x14ac:dyDescent="0.2">
      <c r="C6683" s="63"/>
    </row>
    <row r="6684" spans="3:3" x14ac:dyDescent="0.2">
      <c r="C6684" s="63"/>
    </row>
    <row r="6685" spans="3:3" x14ac:dyDescent="0.2">
      <c r="C6685" s="63"/>
    </row>
    <row r="6686" spans="3:3" x14ac:dyDescent="0.2">
      <c r="C6686" s="63"/>
    </row>
    <row r="6687" spans="3:3" x14ac:dyDescent="0.2">
      <c r="C6687" s="63"/>
    </row>
    <row r="6688" spans="3:3" x14ac:dyDescent="0.2">
      <c r="C6688" s="63"/>
    </row>
    <row r="6689" spans="3:3" x14ac:dyDescent="0.2">
      <c r="C6689" s="63"/>
    </row>
    <row r="6690" spans="3:3" x14ac:dyDescent="0.2">
      <c r="C6690" s="63"/>
    </row>
    <row r="6691" spans="3:3" x14ac:dyDescent="0.2">
      <c r="C6691" s="63"/>
    </row>
    <row r="6692" spans="3:3" x14ac:dyDescent="0.2">
      <c r="C6692" s="63"/>
    </row>
    <row r="6693" spans="3:3" x14ac:dyDescent="0.2">
      <c r="C6693" s="63"/>
    </row>
    <row r="6694" spans="3:3" x14ac:dyDescent="0.2">
      <c r="C6694" s="63"/>
    </row>
    <row r="6695" spans="3:3" x14ac:dyDescent="0.2">
      <c r="C6695" s="63"/>
    </row>
    <row r="6696" spans="3:3" x14ac:dyDescent="0.2">
      <c r="C6696" s="63"/>
    </row>
    <row r="6697" spans="3:3" x14ac:dyDescent="0.2">
      <c r="C6697" s="63"/>
    </row>
    <row r="6698" spans="3:3" x14ac:dyDescent="0.2">
      <c r="C6698" s="63"/>
    </row>
    <row r="6699" spans="3:3" x14ac:dyDescent="0.2">
      <c r="C6699" s="63"/>
    </row>
    <row r="6700" spans="3:3" x14ac:dyDescent="0.2">
      <c r="C6700" s="63"/>
    </row>
    <row r="6701" spans="3:3" x14ac:dyDescent="0.2">
      <c r="C6701" s="63"/>
    </row>
    <row r="6702" spans="3:3" x14ac:dyDescent="0.2">
      <c r="C6702" s="63"/>
    </row>
    <row r="6703" spans="3:3" x14ac:dyDescent="0.2">
      <c r="C6703" s="63"/>
    </row>
    <row r="6704" spans="3:3" x14ac:dyDescent="0.2">
      <c r="C6704" s="63"/>
    </row>
    <row r="6705" spans="3:3" x14ac:dyDescent="0.2">
      <c r="C6705" s="63"/>
    </row>
    <row r="6706" spans="3:3" x14ac:dyDescent="0.2">
      <c r="C6706" s="63"/>
    </row>
    <row r="6707" spans="3:3" x14ac:dyDescent="0.2">
      <c r="C6707" s="63"/>
    </row>
    <row r="6708" spans="3:3" x14ac:dyDescent="0.2">
      <c r="C6708" s="63"/>
    </row>
    <row r="6709" spans="3:3" x14ac:dyDescent="0.2">
      <c r="C6709" s="63"/>
    </row>
    <row r="6710" spans="3:3" x14ac:dyDescent="0.2">
      <c r="C6710" s="63"/>
    </row>
    <row r="6711" spans="3:3" x14ac:dyDescent="0.2">
      <c r="C6711" s="63"/>
    </row>
    <row r="6712" spans="3:3" x14ac:dyDescent="0.2">
      <c r="C6712" s="63"/>
    </row>
    <row r="6713" spans="3:3" x14ac:dyDescent="0.2">
      <c r="C6713" s="63"/>
    </row>
    <row r="6714" spans="3:3" x14ac:dyDescent="0.2">
      <c r="C6714" s="63"/>
    </row>
    <row r="6715" spans="3:3" x14ac:dyDescent="0.2">
      <c r="C6715" s="63"/>
    </row>
    <row r="6716" spans="3:3" x14ac:dyDescent="0.2">
      <c r="C6716" s="63"/>
    </row>
    <row r="6717" spans="3:3" x14ac:dyDescent="0.2">
      <c r="C6717" s="63"/>
    </row>
    <row r="6718" spans="3:3" x14ac:dyDescent="0.2">
      <c r="C6718" s="63"/>
    </row>
    <row r="6719" spans="3:3" x14ac:dyDescent="0.2">
      <c r="C6719" s="63"/>
    </row>
    <row r="6720" spans="3:3" x14ac:dyDescent="0.2">
      <c r="C6720" s="63"/>
    </row>
    <row r="6721" spans="3:3" x14ac:dyDescent="0.2">
      <c r="C6721" s="63"/>
    </row>
    <row r="6722" spans="3:3" x14ac:dyDescent="0.2">
      <c r="C6722" s="63"/>
    </row>
    <row r="6723" spans="3:3" x14ac:dyDescent="0.2">
      <c r="C6723" s="63"/>
    </row>
    <row r="6724" spans="3:3" x14ac:dyDescent="0.2">
      <c r="C6724" s="63"/>
    </row>
    <row r="6725" spans="3:3" x14ac:dyDescent="0.2">
      <c r="C6725" s="63"/>
    </row>
    <row r="6726" spans="3:3" x14ac:dyDescent="0.2">
      <c r="C6726" s="63"/>
    </row>
    <row r="6727" spans="3:3" x14ac:dyDescent="0.2">
      <c r="C6727" s="63"/>
    </row>
    <row r="6728" spans="3:3" x14ac:dyDescent="0.2">
      <c r="C6728" s="63"/>
    </row>
    <row r="6729" spans="3:3" x14ac:dyDescent="0.2">
      <c r="C6729" s="63"/>
    </row>
    <row r="6730" spans="3:3" x14ac:dyDescent="0.2">
      <c r="C6730" s="63"/>
    </row>
    <row r="6731" spans="3:3" x14ac:dyDescent="0.2">
      <c r="C6731" s="63"/>
    </row>
    <row r="6732" spans="3:3" x14ac:dyDescent="0.2">
      <c r="C6732" s="63"/>
    </row>
    <row r="6733" spans="3:3" x14ac:dyDescent="0.2">
      <c r="C6733" s="63"/>
    </row>
    <row r="6734" spans="3:3" x14ac:dyDescent="0.2">
      <c r="C6734" s="63"/>
    </row>
    <row r="6735" spans="3:3" x14ac:dyDescent="0.2">
      <c r="C6735" s="63"/>
    </row>
    <row r="6736" spans="3:3" x14ac:dyDescent="0.2">
      <c r="C6736" s="63"/>
    </row>
    <row r="6737" spans="3:3" x14ac:dyDescent="0.2">
      <c r="C6737" s="63"/>
    </row>
    <row r="6738" spans="3:3" x14ac:dyDescent="0.2">
      <c r="C6738" s="63"/>
    </row>
    <row r="6739" spans="3:3" x14ac:dyDescent="0.2">
      <c r="C6739" s="63"/>
    </row>
    <row r="6740" spans="3:3" x14ac:dyDescent="0.2">
      <c r="C6740" s="63"/>
    </row>
    <row r="6741" spans="3:3" x14ac:dyDescent="0.2">
      <c r="C6741" s="63"/>
    </row>
    <row r="6742" spans="3:3" x14ac:dyDescent="0.2">
      <c r="C6742" s="63"/>
    </row>
    <row r="6743" spans="3:3" x14ac:dyDescent="0.2">
      <c r="C6743" s="63"/>
    </row>
    <row r="6744" spans="3:3" x14ac:dyDescent="0.2">
      <c r="C6744" s="63"/>
    </row>
    <row r="6745" spans="3:3" x14ac:dyDescent="0.2">
      <c r="C6745" s="63"/>
    </row>
    <row r="6746" spans="3:3" x14ac:dyDescent="0.2">
      <c r="C6746" s="63"/>
    </row>
    <row r="6747" spans="3:3" x14ac:dyDescent="0.2">
      <c r="C6747" s="63"/>
    </row>
    <row r="6748" spans="3:3" x14ac:dyDescent="0.2">
      <c r="C6748" s="63"/>
    </row>
    <row r="6749" spans="3:3" x14ac:dyDescent="0.2">
      <c r="C6749" s="63"/>
    </row>
    <row r="6750" spans="3:3" x14ac:dyDescent="0.2">
      <c r="C6750" s="63"/>
    </row>
    <row r="6751" spans="3:3" x14ac:dyDescent="0.2">
      <c r="C6751" s="63"/>
    </row>
    <row r="6752" spans="3:3" x14ac:dyDescent="0.2">
      <c r="C6752" s="63"/>
    </row>
    <row r="6753" spans="3:3" x14ac:dyDescent="0.2">
      <c r="C6753" s="63"/>
    </row>
    <row r="6754" spans="3:3" x14ac:dyDescent="0.2">
      <c r="C6754" s="63"/>
    </row>
    <row r="6755" spans="3:3" x14ac:dyDescent="0.2">
      <c r="C6755" s="63"/>
    </row>
    <row r="6756" spans="3:3" x14ac:dyDescent="0.2">
      <c r="C6756" s="63"/>
    </row>
    <row r="6757" spans="3:3" x14ac:dyDescent="0.2">
      <c r="C6757" s="63"/>
    </row>
    <row r="6758" spans="3:3" x14ac:dyDescent="0.2">
      <c r="C6758" s="63"/>
    </row>
    <row r="6759" spans="3:3" x14ac:dyDescent="0.2">
      <c r="C6759" s="63"/>
    </row>
    <row r="6760" spans="3:3" x14ac:dyDescent="0.2">
      <c r="C6760" s="63"/>
    </row>
    <row r="6761" spans="3:3" x14ac:dyDescent="0.2">
      <c r="C6761" s="63"/>
    </row>
    <row r="6762" spans="3:3" x14ac:dyDescent="0.2">
      <c r="C6762" s="63"/>
    </row>
    <row r="6763" spans="3:3" x14ac:dyDescent="0.2">
      <c r="C6763" s="63"/>
    </row>
    <row r="6764" spans="3:3" x14ac:dyDescent="0.2">
      <c r="C6764" s="63"/>
    </row>
    <row r="6765" spans="3:3" x14ac:dyDescent="0.2">
      <c r="C6765" s="63"/>
    </row>
    <row r="6766" spans="3:3" x14ac:dyDescent="0.2">
      <c r="C6766" s="63"/>
    </row>
    <row r="6767" spans="3:3" x14ac:dyDescent="0.2">
      <c r="C6767" s="63"/>
    </row>
    <row r="6768" spans="3:3" x14ac:dyDescent="0.2">
      <c r="C6768" s="63"/>
    </row>
    <row r="6769" spans="3:3" x14ac:dyDescent="0.2">
      <c r="C6769" s="63"/>
    </row>
    <row r="6770" spans="3:3" x14ac:dyDescent="0.2">
      <c r="C6770" s="63"/>
    </row>
    <row r="6771" spans="3:3" x14ac:dyDescent="0.2">
      <c r="C6771" s="63"/>
    </row>
    <row r="6772" spans="3:3" x14ac:dyDescent="0.2">
      <c r="C6772" s="63"/>
    </row>
    <row r="6773" spans="3:3" x14ac:dyDescent="0.2">
      <c r="C6773" s="63"/>
    </row>
    <row r="6774" spans="3:3" x14ac:dyDescent="0.2">
      <c r="C6774" s="63"/>
    </row>
    <row r="6775" spans="3:3" x14ac:dyDescent="0.2">
      <c r="C6775" s="63"/>
    </row>
    <row r="6776" spans="3:3" x14ac:dyDescent="0.2">
      <c r="C6776" s="63"/>
    </row>
    <row r="6777" spans="3:3" x14ac:dyDescent="0.2">
      <c r="C6777" s="63"/>
    </row>
    <row r="6778" spans="3:3" x14ac:dyDescent="0.2">
      <c r="C6778" s="63"/>
    </row>
    <row r="6779" spans="3:3" x14ac:dyDescent="0.2">
      <c r="C6779" s="63"/>
    </row>
    <row r="6780" spans="3:3" x14ac:dyDescent="0.2">
      <c r="C6780" s="63"/>
    </row>
    <row r="6781" spans="3:3" x14ac:dyDescent="0.2">
      <c r="C6781" s="63"/>
    </row>
    <row r="6782" spans="3:3" x14ac:dyDescent="0.2">
      <c r="C6782" s="63"/>
    </row>
    <row r="6783" spans="3:3" x14ac:dyDescent="0.2">
      <c r="C6783" s="63"/>
    </row>
    <row r="6784" spans="3:3" x14ac:dyDescent="0.2">
      <c r="C6784" s="63"/>
    </row>
    <row r="6785" spans="3:3" x14ac:dyDescent="0.2">
      <c r="C6785" s="63"/>
    </row>
    <row r="6786" spans="3:3" x14ac:dyDescent="0.2">
      <c r="C6786" s="63"/>
    </row>
    <row r="6787" spans="3:3" x14ac:dyDescent="0.2">
      <c r="C6787" s="63"/>
    </row>
    <row r="6788" spans="3:3" x14ac:dyDescent="0.2">
      <c r="C6788" s="63"/>
    </row>
    <row r="6789" spans="3:3" x14ac:dyDescent="0.2">
      <c r="C6789" s="63"/>
    </row>
    <row r="6790" spans="3:3" x14ac:dyDescent="0.2">
      <c r="C6790" s="63"/>
    </row>
    <row r="6791" spans="3:3" x14ac:dyDescent="0.2">
      <c r="C6791" s="63"/>
    </row>
    <row r="6792" spans="3:3" x14ac:dyDescent="0.2">
      <c r="C6792" s="63"/>
    </row>
    <row r="6793" spans="3:3" x14ac:dyDescent="0.2">
      <c r="C6793" s="63"/>
    </row>
    <row r="6794" spans="3:3" x14ac:dyDescent="0.2">
      <c r="C6794" s="63"/>
    </row>
    <row r="6795" spans="3:3" x14ac:dyDescent="0.2">
      <c r="C6795" s="63"/>
    </row>
    <row r="6796" spans="3:3" x14ac:dyDescent="0.2">
      <c r="C6796" s="63"/>
    </row>
    <row r="6797" spans="3:3" x14ac:dyDescent="0.2">
      <c r="C6797" s="63"/>
    </row>
    <row r="6798" spans="3:3" x14ac:dyDescent="0.2">
      <c r="C6798" s="63"/>
    </row>
    <row r="6799" spans="3:3" x14ac:dyDescent="0.2">
      <c r="C6799" s="63"/>
    </row>
    <row r="6800" spans="3:3" x14ac:dyDescent="0.2">
      <c r="C6800" s="63"/>
    </row>
    <row r="6801" spans="3:3" x14ac:dyDescent="0.2">
      <c r="C6801" s="63"/>
    </row>
    <row r="6802" spans="3:3" x14ac:dyDescent="0.2">
      <c r="C6802" s="63"/>
    </row>
    <row r="6803" spans="3:3" x14ac:dyDescent="0.2">
      <c r="C6803" s="63"/>
    </row>
    <row r="6804" spans="3:3" x14ac:dyDescent="0.2">
      <c r="C6804" s="63"/>
    </row>
    <row r="6805" spans="3:3" x14ac:dyDescent="0.2">
      <c r="C6805" s="63"/>
    </row>
    <row r="6806" spans="3:3" x14ac:dyDescent="0.2">
      <c r="C6806" s="63"/>
    </row>
    <row r="6807" spans="3:3" x14ac:dyDescent="0.2">
      <c r="C6807" s="63"/>
    </row>
    <row r="6808" spans="3:3" x14ac:dyDescent="0.2">
      <c r="C6808" s="63"/>
    </row>
    <row r="6809" spans="3:3" x14ac:dyDescent="0.2">
      <c r="C6809" s="63"/>
    </row>
    <row r="6810" spans="3:3" x14ac:dyDescent="0.2">
      <c r="C6810" s="63"/>
    </row>
    <row r="6811" spans="3:3" x14ac:dyDescent="0.2">
      <c r="C6811" s="63"/>
    </row>
    <row r="6812" spans="3:3" x14ac:dyDescent="0.2">
      <c r="C6812" s="63"/>
    </row>
    <row r="6813" spans="3:3" x14ac:dyDescent="0.2">
      <c r="C6813" s="63"/>
    </row>
    <row r="6814" spans="3:3" x14ac:dyDescent="0.2">
      <c r="C6814" s="63"/>
    </row>
    <row r="6815" spans="3:3" x14ac:dyDescent="0.2">
      <c r="C6815" s="63"/>
    </row>
    <row r="6816" spans="3:3" x14ac:dyDescent="0.2">
      <c r="C6816" s="63"/>
    </row>
    <row r="6817" spans="3:3" x14ac:dyDescent="0.2">
      <c r="C6817" s="63"/>
    </row>
    <row r="6818" spans="3:3" x14ac:dyDescent="0.2">
      <c r="C6818" s="63"/>
    </row>
    <row r="6819" spans="3:3" x14ac:dyDescent="0.2">
      <c r="C6819" s="63"/>
    </row>
    <row r="6820" spans="3:3" x14ac:dyDescent="0.2">
      <c r="C6820" s="63"/>
    </row>
    <row r="6821" spans="3:3" x14ac:dyDescent="0.2">
      <c r="C6821" s="63"/>
    </row>
    <row r="6822" spans="3:3" x14ac:dyDescent="0.2">
      <c r="C6822" s="63"/>
    </row>
    <row r="6823" spans="3:3" x14ac:dyDescent="0.2">
      <c r="C6823" s="63"/>
    </row>
    <row r="6824" spans="3:3" x14ac:dyDescent="0.2">
      <c r="C6824" s="63"/>
    </row>
    <row r="6825" spans="3:3" x14ac:dyDescent="0.2">
      <c r="C6825" s="63"/>
    </row>
    <row r="6826" spans="3:3" x14ac:dyDescent="0.2">
      <c r="C6826" s="63"/>
    </row>
    <row r="6827" spans="3:3" x14ac:dyDescent="0.2">
      <c r="C6827" s="63"/>
    </row>
    <row r="6828" spans="3:3" x14ac:dyDescent="0.2">
      <c r="C6828" s="63"/>
    </row>
    <row r="6829" spans="3:3" x14ac:dyDescent="0.2">
      <c r="C6829" s="63"/>
    </row>
    <row r="6830" spans="3:3" x14ac:dyDescent="0.2">
      <c r="C6830" s="63"/>
    </row>
    <row r="6831" spans="3:3" x14ac:dyDescent="0.2">
      <c r="C6831" s="63"/>
    </row>
    <row r="6832" spans="3:3" x14ac:dyDescent="0.2">
      <c r="C6832" s="63"/>
    </row>
    <row r="6833" spans="3:3" x14ac:dyDescent="0.2">
      <c r="C6833" s="63"/>
    </row>
    <row r="6834" spans="3:3" x14ac:dyDescent="0.2">
      <c r="C6834" s="63"/>
    </row>
    <row r="6835" spans="3:3" x14ac:dyDescent="0.2">
      <c r="C6835" s="63"/>
    </row>
    <row r="6836" spans="3:3" x14ac:dyDescent="0.2">
      <c r="C6836" s="63"/>
    </row>
    <row r="6837" spans="3:3" x14ac:dyDescent="0.2">
      <c r="C6837" s="63"/>
    </row>
    <row r="6838" spans="3:3" x14ac:dyDescent="0.2">
      <c r="C6838" s="63"/>
    </row>
    <row r="6839" spans="3:3" x14ac:dyDescent="0.2">
      <c r="C6839" s="63"/>
    </row>
    <row r="6840" spans="3:3" x14ac:dyDescent="0.2">
      <c r="C6840" s="63"/>
    </row>
    <row r="6841" spans="3:3" x14ac:dyDescent="0.2">
      <c r="C6841" s="63"/>
    </row>
    <row r="6842" spans="3:3" x14ac:dyDescent="0.2">
      <c r="C6842" s="63"/>
    </row>
    <row r="6843" spans="3:3" x14ac:dyDescent="0.2">
      <c r="C6843" s="63"/>
    </row>
    <row r="6844" spans="3:3" x14ac:dyDescent="0.2">
      <c r="C6844" s="63"/>
    </row>
    <row r="6845" spans="3:3" x14ac:dyDescent="0.2">
      <c r="C6845" s="63"/>
    </row>
    <row r="6846" spans="3:3" x14ac:dyDescent="0.2">
      <c r="C6846" s="63"/>
    </row>
    <row r="6847" spans="3:3" x14ac:dyDescent="0.2">
      <c r="C6847" s="63"/>
    </row>
    <row r="6848" spans="3:3" x14ac:dyDescent="0.2">
      <c r="C6848" s="63"/>
    </row>
    <row r="6849" spans="3:3" x14ac:dyDescent="0.2">
      <c r="C6849" s="63"/>
    </row>
    <row r="6850" spans="3:3" x14ac:dyDescent="0.2">
      <c r="C6850" s="63"/>
    </row>
    <row r="6851" spans="3:3" x14ac:dyDescent="0.2">
      <c r="C6851" s="63"/>
    </row>
    <row r="6852" spans="3:3" x14ac:dyDescent="0.2">
      <c r="C6852" s="63"/>
    </row>
    <row r="6853" spans="3:3" x14ac:dyDescent="0.2">
      <c r="C6853" s="63"/>
    </row>
    <row r="6854" spans="3:3" x14ac:dyDescent="0.2">
      <c r="C6854" s="63"/>
    </row>
    <row r="6855" spans="3:3" x14ac:dyDescent="0.2">
      <c r="C6855" s="63"/>
    </row>
    <row r="6856" spans="3:3" x14ac:dyDescent="0.2">
      <c r="C6856" s="63"/>
    </row>
    <row r="6857" spans="3:3" x14ac:dyDescent="0.2">
      <c r="C6857" s="63"/>
    </row>
    <row r="6858" spans="3:3" x14ac:dyDescent="0.2">
      <c r="C6858" s="63"/>
    </row>
    <row r="6859" spans="3:3" x14ac:dyDescent="0.2">
      <c r="C6859" s="63"/>
    </row>
    <row r="6860" spans="3:3" x14ac:dyDescent="0.2">
      <c r="C6860" s="63"/>
    </row>
    <row r="6861" spans="3:3" x14ac:dyDescent="0.2">
      <c r="C6861" s="63"/>
    </row>
    <row r="6862" spans="3:3" x14ac:dyDescent="0.2">
      <c r="C6862" s="63"/>
    </row>
    <row r="6863" spans="3:3" x14ac:dyDescent="0.2">
      <c r="C6863" s="63"/>
    </row>
    <row r="6864" spans="3:3" x14ac:dyDescent="0.2">
      <c r="C6864" s="63"/>
    </row>
    <row r="6865" spans="3:3" x14ac:dyDescent="0.2">
      <c r="C6865" s="63"/>
    </row>
    <row r="6866" spans="3:3" x14ac:dyDescent="0.2">
      <c r="C6866" s="63"/>
    </row>
    <row r="6867" spans="3:3" x14ac:dyDescent="0.2">
      <c r="C6867" s="63"/>
    </row>
    <row r="6868" spans="3:3" x14ac:dyDescent="0.2">
      <c r="C6868" s="63"/>
    </row>
    <row r="6869" spans="3:3" x14ac:dyDescent="0.2">
      <c r="C6869" s="63"/>
    </row>
    <row r="6870" spans="3:3" x14ac:dyDescent="0.2">
      <c r="C6870" s="63"/>
    </row>
    <row r="6871" spans="3:3" x14ac:dyDescent="0.2">
      <c r="C6871" s="63"/>
    </row>
    <row r="6872" spans="3:3" x14ac:dyDescent="0.2">
      <c r="C6872" s="63"/>
    </row>
    <row r="6873" spans="3:3" x14ac:dyDescent="0.2">
      <c r="C6873" s="63"/>
    </row>
    <row r="6874" spans="3:3" x14ac:dyDescent="0.2">
      <c r="C6874" s="63"/>
    </row>
    <row r="6875" spans="3:3" x14ac:dyDescent="0.2">
      <c r="C6875" s="63"/>
    </row>
    <row r="6876" spans="3:3" x14ac:dyDescent="0.2">
      <c r="C6876" s="63"/>
    </row>
    <row r="6877" spans="3:3" x14ac:dyDescent="0.2">
      <c r="C6877" s="63"/>
    </row>
    <row r="6878" spans="3:3" x14ac:dyDescent="0.2">
      <c r="C6878" s="63"/>
    </row>
    <row r="6879" spans="3:3" x14ac:dyDescent="0.2">
      <c r="C6879" s="63"/>
    </row>
    <row r="6880" spans="3:3" x14ac:dyDescent="0.2">
      <c r="C6880" s="63"/>
    </row>
    <row r="6881" spans="3:3" x14ac:dyDescent="0.2">
      <c r="C6881" s="63"/>
    </row>
    <row r="6882" spans="3:3" x14ac:dyDescent="0.2">
      <c r="C6882" s="63"/>
    </row>
    <row r="6883" spans="3:3" x14ac:dyDescent="0.2">
      <c r="C6883" s="63"/>
    </row>
    <row r="6884" spans="3:3" x14ac:dyDescent="0.2">
      <c r="C6884" s="63"/>
    </row>
    <row r="6885" spans="3:3" x14ac:dyDescent="0.2">
      <c r="C6885" s="63"/>
    </row>
    <row r="6886" spans="3:3" x14ac:dyDescent="0.2">
      <c r="C6886" s="63"/>
    </row>
    <row r="6887" spans="3:3" x14ac:dyDescent="0.2">
      <c r="C6887" s="63"/>
    </row>
    <row r="6888" spans="3:3" x14ac:dyDescent="0.2">
      <c r="C6888" s="63"/>
    </row>
    <row r="6889" spans="3:3" x14ac:dyDescent="0.2">
      <c r="C6889" s="63"/>
    </row>
    <row r="6890" spans="3:3" x14ac:dyDescent="0.2">
      <c r="C6890" s="63"/>
    </row>
    <row r="6891" spans="3:3" x14ac:dyDescent="0.2">
      <c r="C6891" s="63"/>
    </row>
    <row r="6892" spans="3:3" x14ac:dyDescent="0.2">
      <c r="C6892" s="63"/>
    </row>
    <row r="6893" spans="3:3" x14ac:dyDescent="0.2">
      <c r="C6893" s="63"/>
    </row>
    <row r="6894" spans="3:3" x14ac:dyDescent="0.2">
      <c r="C6894" s="63"/>
    </row>
    <row r="6895" spans="3:3" x14ac:dyDescent="0.2">
      <c r="C6895" s="63"/>
    </row>
    <row r="6896" spans="3:3" x14ac:dyDescent="0.2">
      <c r="C6896" s="63"/>
    </row>
    <row r="6897" spans="3:3" x14ac:dyDescent="0.2">
      <c r="C6897" s="63"/>
    </row>
    <row r="6898" spans="3:3" x14ac:dyDescent="0.2">
      <c r="C6898" s="63"/>
    </row>
    <row r="6899" spans="3:3" x14ac:dyDescent="0.2">
      <c r="C6899" s="63"/>
    </row>
    <row r="6900" spans="3:3" x14ac:dyDescent="0.2">
      <c r="C6900" s="63"/>
    </row>
    <row r="6901" spans="3:3" x14ac:dyDescent="0.2">
      <c r="C6901" s="63"/>
    </row>
    <row r="6902" spans="3:3" x14ac:dyDescent="0.2">
      <c r="C6902" s="63"/>
    </row>
    <row r="6903" spans="3:3" x14ac:dyDescent="0.2">
      <c r="C6903" s="63"/>
    </row>
    <row r="6904" spans="3:3" x14ac:dyDescent="0.2">
      <c r="C6904" s="63"/>
    </row>
    <row r="6905" spans="3:3" x14ac:dyDescent="0.2">
      <c r="C6905" s="63"/>
    </row>
    <row r="6906" spans="3:3" x14ac:dyDescent="0.2">
      <c r="C6906" s="63"/>
    </row>
    <row r="6907" spans="3:3" x14ac:dyDescent="0.2">
      <c r="C6907" s="63"/>
    </row>
    <row r="6908" spans="3:3" x14ac:dyDescent="0.2">
      <c r="C6908" s="63"/>
    </row>
    <row r="6909" spans="3:3" x14ac:dyDescent="0.2">
      <c r="C6909" s="63"/>
    </row>
    <row r="6910" spans="3:3" x14ac:dyDescent="0.2">
      <c r="C6910" s="63"/>
    </row>
    <row r="6911" spans="3:3" x14ac:dyDescent="0.2">
      <c r="C6911" s="63"/>
    </row>
    <row r="6912" spans="3:3" x14ac:dyDescent="0.2">
      <c r="C6912" s="63"/>
    </row>
    <row r="6913" spans="3:3" x14ac:dyDescent="0.2">
      <c r="C6913" s="63"/>
    </row>
    <row r="6914" spans="3:3" x14ac:dyDescent="0.2">
      <c r="C6914" s="63"/>
    </row>
    <row r="6915" spans="3:3" x14ac:dyDescent="0.2">
      <c r="C6915" s="63"/>
    </row>
    <row r="6916" spans="3:3" x14ac:dyDescent="0.2">
      <c r="C6916" s="63"/>
    </row>
    <row r="6917" spans="3:3" x14ac:dyDescent="0.2">
      <c r="C6917" s="63"/>
    </row>
    <row r="6918" spans="3:3" x14ac:dyDescent="0.2">
      <c r="C6918" s="63"/>
    </row>
    <row r="6919" spans="3:3" x14ac:dyDescent="0.2">
      <c r="C6919" s="63"/>
    </row>
    <row r="6920" spans="3:3" x14ac:dyDescent="0.2">
      <c r="C6920" s="63"/>
    </row>
    <row r="6921" spans="3:3" x14ac:dyDescent="0.2">
      <c r="C6921" s="63"/>
    </row>
    <row r="6922" spans="3:3" x14ac:dyDescent="0.2">
      <c r="C6922" s="63"/>
    </row>
    <row r="6923" spans="3:3" x14ac:dyDescent="0.2">
      <c r="C6923" s="63"/>
    </row>
    <row r="6924" spans="3:3" x14ac:dyDescent="0.2">
      <c r="C6924" s="63"/>
    </row>
    <row r="6925" spans="3:3" x14ac:dyDescent="0.2">
      <c r="C6925" s="63"/>
    </row>
    <row r="6926" spans="3:3" x14ac:dyDescent="0.2">
      <c r="C6926" s="63"/>
    </row>
    <row r="6927" spans="3:3" x14ac:dyDescent="0.2">
      <c r="C6927" s="63"/>
    </row>
    <row r="6928" spans="3:3" x14ac:dyDescent="0.2">
      <c r="C6928" s="63"/>
    </row>
    <row r="6929" spans="3:3" x14ac:dyDescent="0.2">
      <c r="C6929" s="63"/>
    </row>
    <row r="6930" spans="3:3" x14ac:dyDescent="0.2">
      <c r="C6930" s="63"/>
    </row>
    <row r="6931" spans="3:3" x14ac:dyDescent="0.2">
      <c r="C6931" s="63"/>
    </row>
    <row r="6932" spans="3:3" x14ac:dyDescent="0.2">
      <c r="C6932" s="63"/>
    </row>
    <row r="6933" spans="3:3" x14ac:dyDescent="0.2">
      <c r="C6933" s="63"/>
    </row>
    <row r="6934" spans="3:3" x14ac:dyDescent="0.2">
      <c r="C6934" s="63"/>
    </row>
    <row r="6935" spans="3:3" x14ac:dyDescent="0.2">
      <c r="C6935" s="63"/>
    </row>
    <row r="6936" spans="3:3" x14ac:dyDescent="0.2">
      <c r="C6936" s="63"/>
    </row>
    <row r="6937" spans="3:3" x14ac:dyDescent="0.2">
      <c r="C6937" s="63"/>
    </row>
    <row r="6938" spans="3:3" x14ac:dyDescent="0.2">
      <c r="C6938" s="63"/>
    </row>
    <row r="6939" spans="3:3" x14ac:dyDescent="0.2">
      <c r="C6939" s="63"/>
    </row>
    <row r="6940" spans="3:3" x14ac:dyDescent="0.2">
      <c r="C6940" s="63"/>
    </row>
    <row r="6941" spans="3:3" x14ac:dyDescent="0.2">
      <c r="C6941" s="63"/>
    </row>
    <row r="6942" spans="3:3" x14ac:dyDescent="0.2">
      <c r="C6942" s="63"/>
    </row>
    <row r="6943" spans="3:3" x14ac:dyDescent="0.2">
      <c r="C6943" s="63"/>
    </row>
    <row r="6944" spans="3:3" x14ac:dyDescent="0.2">
      <c r="C6944" s="63"/>
    </row>
    <row r="6945" spans="3:3" x14ac:dyDescent="0.2">
      <c r="C6945" s="63"/>
    </row>
    <row r="6946" spans="3:3" x14ac:dyDescent="0.2">
      <c r="C6946" s="63"/>
    </row>
    <row r="6947" spans="3:3" x14ac:dyDescent="0.2">
      <c r="C6947" s="63"/>
    </row>
    <row r="6948" spans="3:3" x14ac:dyDescent="0.2">
      <c r="C6948" s="63"/>
    </row>
    <row r="6949" spans="3:3" x14ac:dyDescent="0.2">
      <c r="C6949" s="63"/>
    </row>
    <row r="6950" spans="3:3" x14ac:dyDescent="0.2">
      <c r="C6950" s="63"/>
    </row>
    <row r="6951" spans="3:3" x14ac:dyDescent="0.2">
      <c r="C6951" s="63"/>
    </row>
    <row r="6952" spans="3:3" x14ac:dyDescent="0.2">
      <c r="C6952" s="63"/>
    </row>
    <row r="6953" spans="3:3" x14ac:dyDescent="0.2">
      <c r="C6953" s="63"/>
    </row>
    <row r="6954" spans="3:3" x14ac:dyDescent="0.2">
      <c r="C6954" s="63"/>
    </row>
    <row r="6955" spans="3:3" x14ac:dyDescent="0.2">
      <c r="C6955" s="63"/>
    </row>
    <row r="6956" spans="3:3" x14ac:dyDescent="0.2">
      <c r="C6956" s="63"/>
    </row>
    <row r="6957" spans="3:3" x14ac:dyDescent="0.2">
      <c r="C6957" s="63"/>
    </row>
    <row r="6958" spans="3:3" x14ac:dyDescent="0.2">
      <c r="C6958" s="63"/>
    </row>
    <row r="6959" spans="3:3" x14ac:dyDescent="0.2">
      <c r="C6959" s="63"/>
    </row>
    <row r="6960" spans="3:3" x14ac:dyDescent="0.2">
      <c r="C6960" s="63"/>
    </row>
    <row r="6961" spans="3:3" x14ac:dyDescent="0.2">
      <c r="C6961" s="63"/>
    </row>
    <row r="6962" spans="3:3" x14ac:dyDescent="0.2">
      <c r="C6962" s="63"/>
    </row>
    <row r="6963" spans="3:3" x14ac:dyDescent="0.2">
      <c r="C6963" s="63"/>
    </row>
    <row r="6964" spans="3:3" x14ac:dyDescent="0.2">
      <c r="C6964" s="63"/>
    </row>
    <row r="6965" spans="3:3" x14ac:dyDescent="0.2">
      <c r="C6965" s="63"/>
    </row>
    <row r="6966" spans="3:3" x14ac:dyDescent="0.2">
      <c r="C6966" s="63"/>
    </row>
    <row r="6967" spans="3:3" x14ac:dyDescent="0.2">
      <c r="C6967" s="63"/>
    </row>
    <row r="6968" spans="3:3" x14ac:dyDescent="0.2">
      <c r="C6968" s="63"/>
    </row>
    <row r="6969" spans="3:3" x14ac:dyDescent="0.2">
      <c r="C6969" s="63"/>
    </row>
    <row r="6970" spans="3:3" x14ac:dyDescent="0.2">
      <c r="C6970" s="63"/>
    </row>
    <row r="6971" spans="3:3" x14ac:dyDescent="0.2">
      <c r="C6971" s="63"/>
    </row>
    <row r="6972" spans="3:3" x14ac:dyDescent="0.2">
      <c r="C6972" s="63"/>
    </row>
    <row r="6973" spans="3:3" x14ac:dyDescent="0.2">
      <c r="C6973" s="63"/>
    </row>
    <row r="6974" spans="3:3" x14ac:dyDescent="0.2">
      <c r="C6974" s="63"/>
    </row>
    <row r="6975" spans="3:3" x14ac:dyDescent="0.2">
      <c r="C6975" s="63"/>
    </row>
    <row r="6976" spans="3:3" x14ac:dyDescent="0.2">
      <c r="C6976" s="63"/>
    </row>
    <row r="6977" spans="3:3" x14ac:dyDescent="0.2">
      <c r="C6977" s="63"/>
    </row>
    <row r="6978" spans="3:3" x14ac:dyDescent="0.2">
      <c r="C6978" s="63"/>
    </row>
    <row r="6979" spans="3:3" x14ac:dyDescent="0.2">
      <c r="C6979" s="63"/>
    </row>
    <row r="6980" spans="3:3" x14ac:dyDescent="0.2">
      <c r="C6980" s="63"/>
    </row>
    <row r="6981" spans="3:3" x14ac:dyDescent="0.2">
      <c r="C6981" s="63"/>
    </row>
    <row r="6982" spans="3:3" x14ac:dyDescent="0.2">
      <c r="C6982" s="63"/>
    </row>
    <row r="6983" spans="3:3" x14ac:dyDescent="0.2">
      <c r="C6983" s="63"/>
    </row>
    <row r="6984" spans="3:3" x14ac:dyDescent="0.2">
      <c r="C6984" s="63"/>
    </row>
    <row r="6985" spans="3:3" x14ac:dyDescent="0.2">
      <c r="C6985" s="63"/>
    </row>
    <row r="6986" spans="3:3" x14ac:dyDescent="0.2">
      <c r="C6986" s="63"/>
    </row>
    <row r="6987" spans="3:3" x14ac:dyDescent="0.2">
      <c r="C6987" s="63"/>
    </row>
    <row r="6988" spans="3:3" x14ac:dyDescent="0.2">
      <c r="C6988" s="63"/>
    </row>
    <row r="6989" spans="3:3" x14ac:dyDescent="0.2">
      <c r="C6989" s="63"/>
    </row>
    <row r="6990" spans="3:3" x14ac:dyDescent="0.2">
      <c r="C6990" s="63"/>
    </row>
    <row r="6991" spans="3:3" x14ac:dyDescent="0.2">
      <c r="C6991" s="63"/>
    </row>
    <row r="6992" spans="3:3" x14ac:dyDescent="0.2">
      <c r="C6992" s="63"/>
    </row>
    <row r="6993" spans="3:3" x14ac:dyDescent="0.2">
      <c r="C6993" s="63"/>
    </row>
    <row r="6994" spans="3:3" x14ac:dyDescent="0.2">
      <c r="C6994" s="63"/>
    </row>
    <row r="6995" spans="3:3" x14ac:dyDescent="0.2">
      <c r="C6995" s="63"/>
    </row>
    <row r="6996" spans="3:3" x14ac:dyDescent="0.2">
      <c r="C6996" s="63"/>
    </row>
    <row r="6997" spans="3:3" x14ac:dyDescent="0.2">
      <c r="C6997" s="63"/>
    </row>
    <row r="6998" spans="3:3" x14ac:dyDescent="0.2">
      <c r="C6998" s="63"/>
    </row>
    <row r="6999" spans="3:3" x14ac:dyDescent="0.2">
      <c r="C6999" s="63"/>
    </row>
    <row r="7000" spans="3:3" x14ac:dyDescent="0.2">
      <c r="C7000" s="63"/>
    </row>
    <row r="7001" spans="3:3" x14ac:dyDescent="0.2">
      <c r="C7001" s="63"/>
    </row>
    <row r="7002" spans="3:3" x14ac:dyDescent="0.2">
      <c r="C7002" s="63"/>
    </row>
    <row r="7003" spans="3:3" x14ac:dyDescent="0.2">
      <c r="C7003" s="63"/>
    </row>
    <row r="7004" spans="3:3" x14ac:dyDescent="0.2">
      <c r="C7004" s="63"/>
    </row>
    <row r="7005" spans="3:3" x14ac:dyDescent="0.2">
      <c r="C7005" s="63"/>
    </row>
    <row r="7006" spans="3:3" x14ac:dyDescent="0.2">
      <c r="C7006" s="63"/>
    </row>
    <row r="7007" spans="3:3" x14ac:dyDescent="0.2">
      <c r="C7007" s="63"/>
    </row>
    <row r="7008" spans="3:3" x14ac:dyDescent="0.2">
      <c r="C7008" s="63"/>
    </row>
    <row r="7009" spans="3:3" x14ac:dyDescent="0.2">
      <c r="C7009" s="63"/>
    </row>
    <row r="7010" spans="3:3" x14ac:dyDescent="0.2">
      <c r="C7010" s="63"/>
    </row>
    <row r="7011" spans="3:3" x14ac:dyDescent="0.2">
      <c r="C7011" s="63"/>
    </row>
    <row r="7012" spans="3:3" x14ac:dyDescent="0.2">
      <c r="C7012" s="63"/>
    </row>
    <row r="7013" spans="3:3" x14ac:dyDescent="0.2">
      <c r="C7013" s="63"/>
    </row>
    <row r="7014" spans="3:3" x14ac:dyDescent="0.2">
      <c r="C7014" s="63"/>
    </row>
    <row r="7015" spans="3:3" x14ac:dyDescent="0.2">
      <c r="C7015" s="63"/>
    </row>
    <row r="7016" spans="3:3" x14ac:dyDescent="0.2">
      <c r="C7016" s="63"/>
    </row>
    <row r="7017" spans="3:3" x14ac:dyDescent="0.2">
      <c r="C7017" s="63"/>
    </row>
    <row r="7018" spans="3:3" x14ac:dyDescent="0.2">
      <c r="C7018" s="63"/>
    </row>
    <row r="7019" spans="3:3" x14ac:dyDescent="0.2">
      <c r="C7019" s="63"/>
    </row>
    <row r="7020" spans="3:3" x14ac:dyDescent="0.2">
      <c r="C7020" s="63"/>
    </row>
    <row r="7021" spans="3:3" x14ac:dyDescent="0.2">
      <c r="C7021" s="63"/>
    </row>
    <row r="7022" spans="3:3" x14ac:dyDescent="0.2">
      <c r="C7022" s="63"/>
    </row>
    <row r="7023" spans="3:3" x14ac:dyDescent="0.2">
      <c r="C7023" s="63"/>
    </row>
    <row r="7024" spans="3:3" x14ac:dyDescent="0.2">
      <c r="C7024" s="63"/>
    </row>
    <row r="7025" spans="3:3" x14ac:dyDescent="0.2">
      <c r="C7025" s="63"/>
    </row>
    <row r="7026" spans="3:3" x14ac:dyDescent="0.2">
      <c r="C7026" s="63"/>
    </row>
    <row r="7027" spans="3:3" x14ac:dyDescent="0.2">
      <c r="C7027" s="63"/>
    </row>
    <row r="7028" spans="3:3" x14ac:dyDescent="0.2">
      <c r="C7028" s="63"/>
    </row>
    <row r="7029" spans="3:3" x14ac:dyDescent="0.2">
      <c r="C7029" s="63"/>
    </row>
    <row r="7030" spans="3:3" x14ac:dyDescent="0.2">
      <c r="C7030" s="63"/>
    </row>
    <row r="7031" spans="3:3" x14ac:dyDescent="0.2">
      <c r="C7031" s="63"/>
    </row>
    <row r="7032" spans="3:3" x14ac:dyDescent="0.2">
      <c r="C7032" s="63"/>
    </row>
    <row r="7033" spans="3:3" x14ac:dyDescent="0.2">
      <c r="C7033" s="63"/>
    </row>
    <row r="7034" spans="3:3" x14ac:dyDescent="0.2">
      <c r="C7034" s="63"/>
    </row>
    <row r="7035" spans="3:3" x14ac:dyDescent="0.2">
      <c r="C7035" s="63"/>
    </row>
    <row r="7036" spans="3:3" x14ac:dyDescent="0.2">
      <c r="C7036" s="63"/>
    </row>
    <row r="7037" spans="3:3" x14ac:dyDescent="0.2">
      <c r="C7037" s="63"/>
    </row>
    <row r="7038" spans="3:3" x14ac:dyDescent="0.2">
      <c r="C7038" s="63"/>
    </row>
    <row r="7039" spans="3:3" x14ac:dyDescent="0.2">
      <c r="C7039" s="63"/>
    </row>
    <row r="7040" spans="3:3" x14ac:dyDescent="0.2">
      <c r="C7040" s="63"/>
    </row>
    <row r="7041" spans="3:3" x14ac:dyDescent="0.2">
      <c r="C7041" s="63"/>
    </row>
    <row r="7042" spans="3:3" x14ac:dyDescent="0.2">
      <c r="C7042" s="63"/>
    </row>
    <row r="7043" spans="3:3" x14ac:dyDescent="0.2">
      <c r="C7043" s="63"/>
    </row>
    <row r="7044" spans="3:3" x14ac:dyDescent="0.2">
      <c r="C7044" s="63"/>
    </row>
    <row r="7045" spans="3:3" x14ac:dyDescent="0.2">
      <c r="C7045" s="63"/>
    </row>
    <row r="7046" spans="3:3" x14ac:dyDescent="0.2">
      <c r="C7046" s="63"/>
    </row>
    <row r="7047" spans="3:3" x14ac:dyDescent="0.2">
      <c r="C7047" s="63"/>
    </row>
    <row r="7048" spans="3:3" x14ac:dyDescent="0.2">
      <c r="C7048" s="63"/>
    </row>
    <row r="7049" spans="3:3" x14ac:dyDescent="0.2">
      <c r="C7049" s="63"/>
    </row>
    <row r="7050" spans="3:3" x14ac:dyDescent="0.2">
      <c r="C7050" s="63"/>
    </row>
    <row r="7051" spans="3:3" x14ac:dyDescent="0.2">
      <c r="C7051" s="63"/>
    </row>
    <row r="7052" spans="3:3" x14ac:dyDescent="0.2">
      <c r="C7052" s="63"/>
    </row>
    <row r="7053" spans="3:3" x14ac:dyDescent="0.2">
      <c r="C7053" s="63"/>
    </row>
    <row r="7054" spans="3:3" x14ac:dyDescent="0.2">
      <c r="C7054" s="63"/>
    </row>
    <row r="7055" spans="3:3" x14ac:dyDescent="0.2">
      <c r="C7055" s="63"/>
    </row>
    <row r="7056" spans="3:3" x14ac:dyDescent="0.2">
      <c r="C7056" s="63"/>
    </row>
    <row r="7057" spans="3:3" x14ac:dyDescent="0.2">
      <c r="C7057" s="63"/>
    </row>
    <row r="7058" spans="3:3" x14ac:dyDescent="0.2">
      <c r="C7058" s="63"/>
    </row>
    <row r="7059" spans="3:3" x14ac:dyDescent="0.2">
      <c r="C7059" s="63"/>
    </row>
    <row r="7060" spans="3:3" x14ac:dyDescent="0.2">
      <c r="C7060" s="63"/>
    </row>
    <row r="7061" spans="3:3" x14ac:dyDescent="0.2">
      <c r="C7061" s="63"/>
    </row>
    <row r="7062" spans="3:3" x14ac:dyDescent="0.2">
      <c r="C7062" s="63"/>
    </row>
    <row r="7063" spans="3:3" x14ac:dyDescent="0.2">
      <c r="C7063" s="63"/>
    </row>
    <row r="7064" spans="3:3" x14ac:dyDescent="0.2">
      <c r="C7064" s="63"/>
    </row>
    <row r="7065" spans="3:3" x14ac:dyDescent="0.2">
      <c r="C7065" s="63"/>
    </row>
    <row r="7066" spans="3:3" x14ac:dyDescent="0.2">
      <c r="C7066" s="63"/>
    </row>
    <row r="7067" spans="3:3" x14ac:dyDescent="0.2">
      <c r="C7067" s="63"/>
    </row>
    <row r="7068" spans="3:3" x14ac:dyDescent="0.2">
      <c r="C7068" s="63"/>
    </row>
    <row r="7069" spans="3:3" x14ac:dyDescent="0.2">
      <c r="C7069" s="63"/>
    </row>
    <row r="7070" spans="3:3" x14ac:dyDescent="0.2">
      <c r="C7070" s="63"/>
    </row>
    <row r="7071" spans="3:3" x14ac:dyDescent="0.2">
      <c r="C7071" s="63"/>
    </row>
    <row r="7072" spans="3:3" x14ac:dyDescent="0.2">
      <c r="C7072" s="63"/>
    </row>
    <row r="7073" spans="3:3" x14ac:dyDescent="0.2">
      <c r="C7073" s="63"/>
    </row>
    <row r="7074" spans="3:3" x14ac:dyDescent="0.2">
      <c r="C7074" s="63"/>
    </row>
    <row r="7075" spans="3:3" x14ac:dyDescent="0.2">
      <c r="C7075" s="63"/>
    </row>
    <row r="7076" spans="3:3" x14ac:dyDescent="0.2">
      <c r="C7076" s="63"/>
    </row>
    <row r="7077" spans="3:3" x14ac:dyDescent="0.2">
      <c r="C7077" s="63"/>
    </row>
    <row r="7078" spans="3:3" x14ac:dyDescent="0.2">
      <c r="C7078" s="63"/>
    </row>
    <row r="7079" spans="3:3" x14ac:dyDescent="0.2">
      <c r="C7079" s="63"/>
    </row>
    <row r="7080" spans="3:3" x14ac:dyDescent="0.2">
      <c r="C7080" s="63"/>
    </row>
    <row r="7081" spans="3:3" x14ac:dyDescent="0.2">
      <c r="C7081" s="63"/>
    </row>
    <row r="7082" spans="3:3" x14ac:dyDescent="0.2">
      <c r="C7082" s="63"/>
    </row>
    <row r="7083" spans="3:3" x14ac:dyDescent="0.2">
      <c r="C7083" s="63"/>
    </row>
    <row r="7084" spans="3:3" x14ac:dyDescent="0.2">
      <c r="C7084" s="63"/>
    </row>
    <row r="7085" spans="3:3" x14ac:dyDescent="0.2">
      <c r="C7085" s="63"/>
    </row>
    <row r="7086" spans="3:3" x14ac:dyDescent="0.2">
      <c r="C7086" s="63"/>
    </row>
    <row r="7087" spans="3:3" x14ac:dyDescent="0.2">
      <c r="C7087" s="63"/>
    </row>
    <row r="7088" spans="3:3" x14ac:dyDescent="0.2">
      <c r="C7088" s="63"/>
    </row>
    <row r="7089" spans="3:3" x14ac:dyDescent="0.2">
      <c r="C7089" s="63"/>
    </row>
    <row r="7090" spans="3:3" x14ac:dyDescent="0.2">
      <c r="C7090" s="63"/>
    </row>
    <row r="7091" spans="3:3" x14ac:dyDescent="0.2">
      <c r="C7091" s="63"/>
    </row>
    <row r="7092" spans="3:3" x14ac:dyDescent="0.2">
      <c r="C7092" s="63"/>
    </row>
    <row r="7093" spans="3:3" x14ac:dyDescent="0.2">
      <c r="C7093" s="63"/>
    </row>
    <row r="7094" spans="3:3" x14ac:dyDescent="0.2">
      <c r="C7094" s="63"/>
    </row>
    <row r="7095" spans="3:3" x14ac:dyDescent="0.2">
      <c r="C7095" s="63"/>
    </row>
    <row r="7096" spans="3:3" x14ac:dyDescent="0.2">
      <c r="C7096" s="63"/>
    </row>
    <row r="7097" spans="3:3" x14ac:dyDescent="0.2">
      <c r="C7097" s="63"/>
    </row>
    <row r="7098" spans="3:3" x14ac:dyDescent="0.2">
      <c r="C7098" s="63"/>
    </row>
    <row r="7099" spans="3:3" x14ac:dyDescent="0.2">
      <c r="C7099" s="63"/>
    </row>
    <row r="7100" spans="3:3" x14ac:dyDescent="0.2">
      <c r="C7100" s="63"/>
    </row>
    <row r="7101" spans="3:3" x14ac:dyDescent="0.2">
      <c r="C7101" s="63"/>
    </row>
    <row r="7102" spans="3:3" x14ac:dyDescent="0.2">
      <c r="C7102" s="63"/>
    </row>
    <row r="7103" spans="3:3" x14ac:dyDescent="0.2">
      <c r="C7103" s="63"/>
    </row>
    <row r="7104" spans="3:3" x14ac:dyDescent="0.2">
      <c r="C7104" s="63"/>
    </row>
    <row r="7105" spans="3:3" x14ac:dyDescent="0.2">
      <c r="C7105" s="63"/>
    </row>
    <row r="7106" spans="3:3" x14ac:dyDescent="0.2">
      <c r="C7106" s="63"/>
    </row>
    <row r="7107" spans="3:3" x14ac:dyDescent="0.2">
      <c r="C7107" s="63"/>
    </row>
    <row r="7108" spans="3:3" x14ac:dyDescent="0.2">
      <c r="C7108" s="63"/>
    </row>
    <row r="7109" spans="3:3" x14ac:dyDescent="0.2">
      <c r="C7109" s="63"/>
    </row>
    <row r="7110" spans="3:3" x14ac:dyDescent="0.2">
      <c r="C7110" s="63"/>
    </row>
    <row r="7111" spans="3:3" x14ac:dyDescent="0.2">
      <c r="C7111" s="63"/>
    </row>
    <row r="7112" spans="3:3" x14ac:dyDescent="0.2">
      <c r="C7112" s="63"/>
    </row>
    <row r="7113" spans="3:3" x14ac:dyDescent="0.2">
      <c r="C7113" s="63"/>
    </row>
    <row r="7114" spans="3:3" x14ac:dyDescent="0.2">
      <c r="C7114" s="63"/>
    </row>
    <row r="7115" spans="3:3" x14ac:dyDescent="0.2">
      <c r="C7115" s="63"/>
    </row>
    <row r="7116" spans="3:3" x14ac:dyDescent="0.2">
      <c r="C7116" s="63"/>
    </row>
    <row r="7117" spans="3:3" x14ac:dyDescent="0.2">
      <c r="C7117" s="63"/>
    </row>
    <row r="7118" spans="3:3" x14ac:dyDescent="0.2">
      <c r="C7118" s="63"/>
    </row>
    <row r="7119" spans="3:3" x14ac:dyDescent="0.2">
      <c r="C7119" s="63"/>
    </row>
    <row r="7120" spans="3:3" x14ac:dyDescent="0.2">
      <c r="C7120" s="63"/>
    </row>
    <row r="7121" spans="3:3" x14ac:dyDescent="0.2">
      <c r="C7121" s="63"/>
    </row>
    <row r="7122" spans="3:3" x14ac:dyDescent="0.2">
      <c r="C7122" s="63"/>
    </row>
    <row r="7123" spans="3:3" x14ac:dyDescent="0.2">
      <c r="C7123" s="63"/>
    </row>
    <row r="7124" spans="3:3" x14ac:dyDescent="0.2">
      <c r="C7124" s="63"/>
    </row>
    <row r="7125" spans="3:3" x14ac:dyDescent="0.2">
      <c r="C7125" s="63"/>
    </row>
    <row r="7126" spans="3:3" x14ac:dyDescent="0.2">
      <c r="C7126" s="63"/>
    </row>
    <row r="7127" spans="3:3" x14ac:dyDescent="0.2">
      <c r="C7127" s="63"/>
    </row>
    <row r="7128" spans="3:3" x14ac:dyDescent="0.2">
      <c r="C7128" s="63"/>
    </row>
    <row r="7129" spans="3:3" x14ac:dyDescent="0.2">
      <c r="C7129" s="63"/>
    </row>
    <row r="7130" spans="3:3" x14ac:dyDescent="0.2">
      <c r="C7130" s="63"/>
    </row>
    <row r="7131" spans="3:3" x14ac:dyDescent="0.2">
      <c r="C7131" s="63"/>
    </row>
    <row r="7132" spans="3:3" x14ac:dyDescent="0.2">
      <c r="C7132" s="63"/>
    </row>
    <row r="7133" spans="3:3" x14ac:dyDescent="0.2">
      <c r="C7133" s="63"/>
    </row>
    <row r="7134" spans="3:3" x14ac:dyDescent="0.2">
      <c r="C7134" s="63"/>
    </row>
    <row r="7135" spans="3:3" x14ac:dyDescent="0.2">
      <c r="C7135" s="63"/>
    </row>
    <row r="7136" spans="3:3" x14ac:dyDescent="0.2">
      <c r="C7136" s="63"/>
    </row>
    <row r="7137" spans="3:3" x14ac:dyDescent="0.2">
      <c r="C7137" s="63"/>
    </row>
    <row r="7138" spans="3:3" x14ac:dyDescent="0.2">
      <c r="C7138" s="63"/>
    </row>
    <row r="7139" spans="3:3" x14ac:dyDescent="0.2">
      <c r="C7139" s="63"/>
    </row>
    <row r="7140" spans="3:3" x14ac:dyDescent="0.2">
      <c r="C7140" s="63"/>
    </row>
    <row r="7141" spans="3:3" x14ac:dyDescent="0.2">
      <c r="C7141" s="63"/>
    </row>
    <row r="7142" spans="3:3" x14ac:dyDescent="0.2">
      <c r="C7142" s="63"/>
    </row>
    <row r="7143" spans="3:3" x14ac:dyDescent="0.2">
      <c r="C7143" s="63"/>
    </row>
    <row r="7144" spans="3:3" x14ac:dyDescent="0.2">
      <c r="C7144" s="63"/>
    </row>
    <row r="7145" spans="3:3" x14ac:dyDescent="0.2">
      <c r="C7145" s="63"/>
    </row>
    <row r="7146" spans="3:3" x14ac:dyDescent="0.2">
      <c r="C7146" s="63"/>
    </row>
    <row r="7147" spans="3:3" x14ac:dyDescent="0.2">
      <c r="C7147" s="63"/>
    </row>
    <row r="7148" spans="3:3" x14ac:dyDescent="0.2">
      <c r="C7148" s="63"/>
    </row>
    <row r="7149" spans="3:3" x14ac:dyDescent="0.2">
      <c r="C7149" s="63"/>
    </row>
    <row r="7150" spans="3:3" x14ac:dyDescent="0.2">
      <c r="C7150" s="63"/>
    </row>
    <row r="7151" spans="3:3" x14ac:dyDescent="0.2">
      <c r="C7151" s="63"/>
    </row>
    <row r="7152" spans="3:3" x14ac:dyDescent="0.2">
      <c r="C7152" s="63"/>
    </row>
    <row r="7153" spans="3:3" x14ac:dyDescent="0.2">
      <c r="C7153" s="63"/>
    </row>
    <row r="7154" spans="3:3" x14ac:dyDescent="0.2">
      <c r="C7154" s="63"/>
    </row>
    <row r="7155" spans="3:3" x14ac:dyDescent="0.2">
      <c r="C7155" s="63"/>
    </row>
    <row r="7156" spans="3:3" x14ac:dyDescent="0.2">
      <c r="C7156" s="63"/>
    </row>
    <row r="7157" spans="3:3" x14ac:dyDescent="0.2">
      <c r="C7157" s="63"/>
    </row>
    <row r="7158" spans="3:3" x14ac:dyDescent="0.2">
      <c r="C7158" s="63"/>
    </row>
    <row r="7159" spans="3:3" x14ac:dyDescent="0.2">
      <c r="C7159" s="63"/>
    </row>
    <row r="7160" spans="3:3" x14ac:dyDescent="0.2">
      <c r="C7160" s="63"/>
    </row>
    <row r="7161" spans="3:3" x14ac:dyDescent="0.2">
      <c r="C7161" s="63"/>
    </row>
    <row r="7162" spans="3:3" x14ac:dyDescent="0.2">
      <c r="C7162" s="63"/>
    </row>
    <row r="7163" spans="3:3" x14ac:dyDescent="0.2">
      <c r="C7163" s="63"/>
    </row>
    <row r="7164" spans="3:3" x14ac:dyDescent="0.2">
      <c r="C7164" s="63"/>
    </row>
    <row r="7165" spans="3:3" x14ac:dyDescent="0.2">
      <c r="C7165" s="63"/>
    </row>
    <row r="7166" spans="3:3" x14ac:dyDescent="0.2">
      <c r="C7166" s="63"/>
    </row>
    <row r="7167" spans="3:3" x14ac:dyDescent="0.2">
      <c r="C7167" s="63"/>
    </row>
    <row r="7168" spans="3:3" x14ac:dyDescent="0.2">
      <c r="C7168" s="63"/>
    </row>
    <row r="7169" spans="3:3" x14ac:dyDescent="0.2">
      <c r="C7169" s="63"/>
    </row>
    <row r="7170" spans="3:3" x14ac:dyDescent="0.2">
      <c r="C7170" s="63"/>
    </row>
    <row r="7171" spans="3:3" x14ac:dyDescent="0.2">
      <c r="C7171" s="63"/>
    </row>
    <row r="7172" spans="3:3" x14ac:dyDescent="0.2">
      <c r="C7172" s="63"/>
    </row>
    <row r="7173" spans="3:3" x14ac:dyDescent="0.2">
      <c r="C7173" s="63"/>
    </row>
    <row r="7174" spans="3:3" x14ac:dyDescent="0.2">
      <c r="C7174" s="63"/>
    </row>
    <row r="7175" spans="3:3" x14ac:dyDescent="0.2">
      <c r="C7175" s="63"/>
    </row>
    <row r="7176" spans="3:3" x14ac:dyDescent="0.2">
      <c r="C7176" s="63"/>
    </row>
    <row r="7177" spans="3:3" x14ac:dyDescent="0.2">
      <c r="C7177" s="63"/>
    </row>
    <row r="7178" spans="3:3" x14ac:dyDescent="0.2">
      <c r="C7178" s="63"/>
    </row>
    <row r="7179" spans="3:3" x14ac:dyDescent="0.2">
      <c r="C7179" s="63"/>
    </row>
    <row r="7180" spans="3:3" x14ac:dyDescent="0.2">
      <c r="C7180" s="63"/>
    </row>
    <row r="7181" spans="3:3" x14ac:dyDescent="0.2">
      <c r="C7181" s="63"/>
    </row>
    <row r="7182" spans="3:3" x14ac:dyDescent="0.2">
      <c r="C7182" s="63"/>
    </row>
    <row r="7183" spans="3:3" x14ac:dyDescent="0.2">
      <c r="C7183" s="63"/>
    </row>
    <row r="7184" spans="3:3" x14ac:dyDescent="0.2">
      <c r="C7184" s="63"/>
    </row>
    <row r="7185" spans="3:3" x14ac:dyDescent="0.2">
      <c r="C7185" s="63"/>
    </row>
    <row r="7186" spans="3:3" x14ac:dyDescent="0.2">
      <c r="C7186" s="63"/>
    </row>
    <row r="7187" spans="3:3" x14ac:dyDescent="0.2">
      <c r="C7187" s="63"/>
    </row>
    <row r="7188" spans="3:3" x14ac:dyDescent="0.2">
      <c r="C7188" s="63"/>
    </row>
    <row r="7189" spans="3:3" x14ac:dyDescent="0.2">
      <c r="C7189" s="63"/>
    </row>
    <row r="7190" spans="3:3" x14ac:dyDescent="0.2">
      <c r="C7190" s="63"/>
    </row>
    <row r="7191" spans="3:3" x14ac:dyDescent="0.2">
      <c r="C7191" s="63"/>
    </row>
    <row r="7192" spans="3:3" x14ac:dyDescent="0.2">
      <c r="C7192" s="63"/>
    </row>
    <row r="7193" spans="3:3" x14ac:dyDescent="0.2">
      <c r="C7193" s="63"/>
    </row>
    <row r="7194" spans="3:3" x14ac:dyDescent="0.2">
      <c r="C7194" s="63"/>
    </row>
    <row r="7195" spans="3:3" x14ac:dyDescent="0.2">
      <c r="C7195" s="63"/>
    </row>
    <row r="7196" spans="3:3" x14ac:dyDescent="0.2">
      <c r="C7196" s="63"/>
    </row>
    <row r="7197" spans="3:3" x14ac:dyDescent="0.2">
      <c r="C7197" s="63"/>
    </row>
    <row r="7198" spans="3:3" x14ac:dyDescent="0.2">
      <c r="C7198" s="63"/>
    </row>
    <row r="7199" spans="3:3" x14ac:dyDescent="0.2">
      <c r="C7199" s="63"/>
    </row>
    <row r="7200" spans="3:3" x14ac:dyDescent="0.2">
      <c r="C7200" s="63"/>
    </row>
    <row r="7201" spans="3:3" x14ac:dyDescent="0.2">
      <c r="C7201" s="63"/>
    </row>
    <row r="7202" spans="3:3" x14ac:dyDescent="0.2">
      <c r="C7202" s="63"/>
    </row>
    <row r="7203" spans="3:3" x14ac:dyDescent="0.2">
      <c r="C7203" s="63"/>
    </row>
    <row r="7204" spans="3:3" x14ac:dyDescent="0.2">
      <c r="C7204" s="63"/>
    </row>
    <row r="7205" spans="3:3" x14ac:dyDescent="0.2">
      <c r="C7205" s="63"/>
    </row>
    <row r="7206" spans="3:3" x14ac:dyDescent="0.2">
      <c r="C7206" s="63"/>
    </row>
    <row r="7207" spans="3:3" x14ac:dyDescent="0.2">
      <c r="C7207" s="63"/>
    </row>
    <row r="7208" spans="3:3" x14ac:dyDescent="0.2">
      <c r="C7208" s="63"/>
    </row>
    <row r="7209" spans="3:3" x14ac:dyDescent="0.2">
      <c r="C7209" s="63"/>
    </row>
    <row r="7210" spans="3:3" x14ac:dyDescent="0.2">
      <c r="C7210" s="63"/>
    </row>
    <row r="7211" spans="3:3" x14ac:dyDescent="0.2">
      <c r="C7211" s="63"/>
    </row>
    <row r="7212" spans="3:3" x14ac:dyDescent="0.2">
      <c r="C7212" s="63"/>
    </row>
    <row r="7213" spans="3:3" x14ac:dyDescent="0.2">
      <c r="C7213" s="63"/>
    </row>
    <row r="7214" spans="3:3" x14ac:dyDescent="0.2">
      <c r="C7214" s="63"/>
    </row>
    <row r="7215" spans="3:3" x14ac:dyDescent="0.2">
      <c r="C7215" s="63"/>
    </row>
    <row r="7216" spans="3:3" x14ac:dyDescent="0.2">
      <c r="C7216" s="63"/>
    </row>
    <row r="7217" spans="3:3" x14ac:dyDescent="0.2">
      <c r="C7217" s="63"/>
    </row>
    <row r="7218" spans="3:3" x14ac:dyDescent="0.2">
      <c r="C7218" s="63"/>
    </row>
    <row r="7219" spans="3:3" x14ac:dyDescent="0.2">
      <c r="C7219" s="63"/>
    </row>
    <row r="7220" spans="3:3" x14ac:dyDescent="0.2">
      <c r="C7220" s="63"/>
    </row>
    <row r="7221" spans="3:3" x14ac:dyDescent="0.2">
      <c r="C7221" s="63"/>
    </row>
    <row r="7222" spans="3:3" x14ac:dyDescent="0.2">
      <c r="C7222" s="63"/>
    </row>
    <row r="7223" spans="3:3" x14ac:dyDescent="0.2">
      <c r="C7223" s="63"/>
    </row>
    <row r="7224" spans="3:3" x14ac:dyDescent="0.2">
      <c r="C7224" s="63"/>
    </row>
    <row r="7225" spans="3:3" x14ac:dyDescent="0.2">
      <c r="C7225" s="63"/>
    </row>
    <row r="7226" spans="3:3" x14ac:dyDescent="0.2">
      <c r="C7226" s="63"/>
    </row>
    <row r="7227" spans="3:3" x14ac:dyDescent="0.2">
      <c r="C7227" s="63"/>
    </row>
    <row r="7228" spans="3:3" x14ac:dyDescent="0.2">
      <c r="C7228" s="63"/>
    </row>
    <row r="7229" spans="3:3" x14ac:dyDescent="0.2">
      <c r="C7229" s="63"/>
    </row>
    <row r="7230" spans="3:3" x14ac:dyDescent="0.2">
      <c r="C7230" s="63"/>
    </row>
    <row r="7231" spans="3:3" x14ac:dyDescent="0.2">
      <c r="C7231" s="63"/>
    </row>
    <row r="7232" spans="3:3" x14ac:dyDescent="0.2">
      <c r="C7232" s="63"/>
    </row>
    <row r="7233" spans="3:3" x14ac:dyDescent="0.2">
      <c r="C7233" s="63"/>
    </row>
    <row r="7234" spans="3:3" x14ac:dyDescent="0.2">
      <c r="C7234" s="63"/>
    </row>
    <row r="7235" spans="3:3" x14ac:dyDescent="0.2">
      <c r="C7235" s="63"/>
    </row>
    <row r="7236" spans="3:3" x14ac:dyDescent="0.2">
      <c r="C7236" s="63"/>
    </row>
    <row r="7237" spans="3:3" x14ac:dyDescent="0.2">
      <c r="C7237" s="63"/>
    </row>
    <row r="7238" spans="3:3" x14ac:dyDescent="0.2">
      <c r="C7238" s="63"/>
    </row>
    <row r="7239" spans="3:3" x14ac:dyDescent="0.2">
      <c r="C7239" s="63"/>
    </row>
    <row r="7240" spans="3:3" x14ac:dyDescent="0.2">
      <c r="C7240" s="63"/>
    </row>
    <row r="7241" spans="3:3" x14ac:dyDescent="0.2">
      <c r="C7241" s="63"/>
    </row>
    <row r="7242" spans="3:3" x14ac:dyDescent="0.2">
      <c r="C7242" s="63"/>
    </row>
    <row r="7243" spans="3:3" x14ac:dyDescent="0.2">
      <c r="C7243" s="63"/>
    </row>
    <row r="7244" spans="3:3" x14ac:dyDescent="0.2">
      <c r="C7244" s="63"/>
    </row>
    <row r="7245" spans="3:3" x14ac:dyDescent="0.2">
      <c r="C7245" s="63"/>
    </row>
    <row r="7246" spans="3:3" x14ac:dyDescent="0.2">
      <c r="C7246" s="63"/>
    </row>
    <row r="7247" spans="3:3" x14ac:dyDescent="0.2">
      <c r="C7247" s="63"/>
    </row>
    <row r="7248" spans="3:3" x14ac:dyDescent="0.2">
      <c r="C7248" s="63"/>
    </row>
    <row r="7249" spans="3:3" x14ac:dyDescent="0.2">
      <c r="C7249" s="63"/>
    </row>
    <row r="7250" spans="3:3" x14ac:dyDescent="0.2">
      <c r="C7250" s="63"/>
    </row>
    <row r="7251" spans="3:3" x14ac:dyDescent="0.2">
      <c r="C7251" s="63"/>
    </row>
    <row r="7252" spans="3:3" x14ac:dyDescent="0.2">
      <c r="C7252" s="63"/>
    </row>
    <row r="7253" spans="3:3" x14ac:dyDescent="0.2">
      <c r="C7253" s="63"/>
    </row>
    <row r="7254" spans="3:3" x14ac:dyDescent="0.2">
      <c r="C7254" s="63"/>
    </row>
    <row r="7255" spans="3:3" x14ac:dyDescent="0.2">
      <c r="C7255" s="63"/>
    </row>
    <row r="7256" spans="3:3" x14ac:dyDescent="0.2">
      <c r="C7256" s="63"/>
    </row>
    <row r="7257" spans="3:3" x14ac:dyDescent="0.2">
      <c r="C7257" s="63"/>
    </row>
    <row r="7258" spans="3:3" x14ac:dyDescent="0.2">
      <c r="C7258" s="63"/>
    </row>
    <row r="7259" spans="3:3" x14ac:dyDescent="0.2">
      <c r="C7259" s="63"/>
    </row>
    <row r="7260" spans="3:3" x14ac:dyDescent="0.2">
      <c r="C7260" s="63"/>
    </row>
    <row r="7261" spans="3:3" x14ac:dyDescent="0.2">
      <c r="C7261" s="63"/>
    </row>
    <row r="7262" spans="3:3" x14ac:dyDescent="0.2">
      <c r="C7262" s="63"/>
    </row>
    <row r="7263" spans="3:3" x14ac:dyDescent="0.2">
      <c r="C7263" s="63"/>
    </row>
    <row r="7264" spans="3:3" x14ac:dyDescent="0.2">
      <c r="C7264" s="63"/>
    </row>
    <row r="7265" spans="3:3" x14ac:dyDescent="0.2">
      <c r="C7265" s="63"/>
    </row>
    <row r="7266" spans="3:3" x14ac:dyDescent="0.2">
      <c r="C7266" s="63"/>
    </row>
    <row r="7267" spans="3:3" x14ac:dyDescent="0.2">
      <c r="C7267" s="63"/>
    </row>
    <row r="7268" spans="3:3" x14ac:dyDescent="0.2">
      <c r="C7268" s="63"/>
    </row>
    <row r="7269" spans="3:3" x14ac:dyDescent="0.2">
      <c r="C7269" s="63"/>
    </row>
    <row r="7270" spans="3:3" x14ac:dyDescent="0.2">
      <c r="C7270" s="63"/>
    </row>
    <row r="7271" spans="3:3" x14ac:dyDescent="0.2">
      <c r="C7271" s="63"/>
    </row>
    <row r="7272" spans="3:3" x14ac:dyDescent="0.2">
      <c r="C7272" s="63"/>
    </row>
    <row r="7273" spans="3:3" x14ac:dyDescent="0.2">
      <c r="C7273" s="63"/>
    </row>
    <row r="7274" spans="3:3" x14ac:dyDescent="0.2">
      <c r="C7274" s="63"/>
    </row>
    <row r="7275" spans="3:3" x14ac:dyDescent="0.2">
      <c r="C7275" s="63"/>
    </row>
    <row r="7276" spans="3:3" x14ac:dyDescent="0.2">
      <c r="C7276" s="63"/>
    </row>
    <row r="7277" spans="3:3" x14ac:dyDescent="0.2">
      <c r="C7277" s="63"/>
    </row>
    <row r="7278" spans="3:3" x14ac:dyDescent="0.2">
      <c r="C7278" s="63"/>
    </row>
    <row r="7279" spans="3:3" x14ac:dyDescent="0.2">
      <c r="C7279" s="63"/>
    </row>
    <row r="7280" spans="3:3" x14ac:dyDescent="0.2">
      <c r="C7280" s="63"/>
    </row>
    <row r="7281" spans="3:3" x14ac:dyDescent="0.2">
      <c r="C7281" s="63"/>
    </row>
    <row r="7282" spans="3:3" x14ac:dyDescent="0.2">
      <c r="C7282" s="63"/>
    </row>
    <row r="7283" spans="3:3" x14ac:dyDescent="0.2">
      <c r="C7283" s="63"/>
    </row>
    <row r="7284" spans="3:3" x14ac:dyDescent="0.2">
      <c r="C7284" s="63"/>
    </row>
    <row r="7285" spans="3:3" x14ac:dyDescent="0.2">
      <c r="C7285" s="63"/>
    </row>
    <row r="7286" spans="3:3" x14ac:dyDescent="0.2">
      <c r="C7286" s="63"/>
    </row>
    <row r="7287" spans="3:3" x14ac:dyDescent="0.2">
      <c r="C7287" s="63"/>
    </row>
    <row r="7288" spans="3:3" x14ac:dyDescent="0.2">
      <c r="C7288" s="63"/>
    </row>
    <row r="7289" spans="3:3" x14ac:dyDescent="0.2">
      <c r="C7289" s="63"/>
    </row>
    <row r="7290" spans="3:3" x14ac:dyDescent="0.2">
      <c r="C7290" s="63"/>
    </row>
    <row r="7291" spans="3:3" x14ac:dyDescent="0.2">
      <c r="C7291" s="63"/>
    </row>
    <row r="7292" spans="3:3" x14ac:dyDescent="0.2">
      <c r="C7292" s="63"/>
    </row>
    <row r="7293" spans="3:3" x14ac:dyDescent="0.2">
      <c r="C7293" s="63"/>
    </row>
    <row r="7294" spans="3:3" x14ac:dyDescent="0.2">
      <c r="C7294" s="63"/>
    </row>
    <row r="7295" spans="3:3" x14ac:dyDescent="0.2">
      <c r="C7295" s="63"/>
    </row>
    <row r="7296" spans="3:3" x14ac:dyDescent="0.2">
      <c r="C7296" s="63"/>
    </row>
    <row r="7297" spans="3:3" x14ac:dyDescent="0.2">
      <c r="C7297" s="63"/>
    </row>
    <row r="7298" spans="3:3" x14ac:dyDescent="0.2">
      <c r="C7298" s="63"/>
    </row>
    <row r="7299" spans="3:3" x14ac:dyDescent="0.2">
      <c r="C7299" s="63"/>
    </row>
    <row r="7300" spans="3:3" x14ac:dyDescent="0.2">
      <c r="C7300" s="63"/>
    </row>
    <row r="7301" spans="3:3" x14ac:dyDescent="0.2">
      <c r="C7301" s="63"/>
    </row>
    <row r="7302" spans="3:3" x14ac:dyDescent="0.2">
      <c r="C7302" s="63"/>
    </row>
    <row r="7303" spans="3:3" x14ac:dyDescent="0.2">
      <c r="C7303" s="63"/>
    </row>
    <row r="7304" spans="3:3" x14ac:dyDescent="0.2">
      <c r="C7304" s="63"/>
    </row>
    <row r="7305" spans="3:3" x14ac:dyDescent="0.2">
      <c r="C7305" s="63"/>
    </row>
    <row r="7306" spans="3:3" x14ac:dyDescent="0.2">
      <c r="C7306" s="63"/>
    </row>
    <row r="7307" spans="3:3" x14ac:dyDescent="0.2">
      <c r="C7307" s="63"/>
    </row>
    <row r="7308" spans="3:3" x14ac:dyDescent="0.2">
      <c r="C7308" s="63"/>
    </row>
    <row r="7309" spans="3:3" x14ac:dyDescent="0.2">
      <c r="C7309" s="63"/>
    </row>
    <row r="7310" spans="3:3" x14ac:dyDescent="0.2">
      <c r="C7310" s="63"/>
    </row>
    <row r="7311" spans="3:3" x14ac:dyDescent="0.2">
      <c r="C7311" s="63"/>
    </row>
    <row r="7312" spans="3:3" x14ac:dyDescent="0.2">
      <c r="C7312" s="63"/>
    </row>
    <row r="7313" spans="3:3" x14ac:dyDescent="0.2">
      <c r="C7313" s="63"/>
    </row>
    <row r="7314" spans="3:3" x14ac:dyDescent="0.2">
      <c r="C7314" s="63"/>
    </row>
    <row r="7315" spans="3:3" x14ac:dyDescent="0.2">
      <c r="C7315" s="63"/>
    </row>
    <row r="7316" spans="3:3" x14ac:dyDescent="0.2">
      <c r="C7316" s="63"/>
    </row>
    <row r="7317" spans="3:3" x14ac:dyDescent="0.2">
      <c r="C7317" s="63"/>
    </row>
    <row r="7318" spans="3:3" x14ac:dyDescent="0.2">
      <c r="C7318" s="63"/>
    </row>
    <row r="7319" spans="3:3" x14ac:dyDescent="0.2">
      <c r="C7319" s="63"/>
    </row>
    <row r="7320" spans="3:3" x14ac:dyDescent="0.2">
      <c r="C7320" s="63"/>
    </row>
    <row r="7321" spans="3:3" x14ac:dyDescent="0.2">
      <c r="C7321" s="63"/>
    </row>
    <row r="7322" spans="3:3" x14ac:dyDescent="0.2">
      <c r="C7322" s="63"/>
    </row>
    <row r="7323" spans="3:3" x14ac:dyDescent="0.2">
      <c r="C7323" s="63"/>
    </row>
    <row r="7324" spans="3:3" x14ac:dyDescent="0.2">
      <c r="C7324" s="63"/>
    </row>
    <row r="7325" spans="3:3" x14ac:dyDescent="0.2">
      <c r="C7325" s="63"/>
    </row>
    <row r="7326" spans="3:3" x14ac:dyDescent="0.2">
      <c r="C7326" s="63"/>
    </row>
    <row r="7327" spans="3:3" x14ac:dyDescent="0.2">
      <c r="C7327" s="63"/>
    </row>
    <row r="7328" spans="3:3" x14ac:dyDescent="0.2">
      <c r="C7328" s="63"/>
    </row>
    <row r="7329" spans="3:3" x14ac:dyDescent="0.2">
      <c r="C7329" s="63"/>
    </row>
    <row r="7330" spans="3:3" x14ac:dyDescent="0.2">
      <c r="C7330" s="63"/>
    </row>
    <row r="7331" spans="3:3" x14ac:dyDescent="0.2">
      <c r="C7331" s="63"/>
    </row>
    <row r="7332" spans="3:3" x14ac:dyDescent="0.2">
      <c r="C7332" s="63"/>
    </row>
    <row r="7333" spans="3:3" x14ac:dyDescent="0.2">
      <c r="C7333" s="63"/>
    </row>
    <row r="7334" spans="3:3" x14ac:dyDescent="0.2">
      <c r="C7334" s="63"/>
    </row>
    <row r="7335" spans="3:3" x14ac:dyDescent="0.2">
      <c r="C7335" s="63"/>
    </row>
    <row r="7336" spans="3:3" x14ac:dyDescent="0.2">
      <c r="C7336" s="63"/>
    </row>
    <row r="7337" spans="3:3" x14ac:dyDescent="0.2">
      <c r="C7337" s="63"/>
    </row>
    <row r="7338" spans="3:3" x14ac:dyDescent="0.2">
      <c r="C7338" s="63"/>
    </row>
    <row r="7339" spans="3:3" x14ac:dyDescent="0.2">
      <c r="C7339" s="63"/>
    </row>
    <row r="7340" spans="3:3" x14ac:dyDescent="0.2">
      <c r="C7340" s="63"/>
    </row>
    <row r="7341" spans="3:3" x14ac:dyDescent="0.2">
      <c r="C7341" s="63"/>
    </row>
    <row r="7342" spans="3:3" x14ac:dyDescent="0.2">
      <c r="C7342" s="63"/>
    </row>
    <row r="7343" spans="3:3" x14ac:dyDescent="0.2">
      <c r="C7343" s="63"/>
    </row>
    <row r="7344" spans="3:3" x14ac:dyDescent="0.2">
      <c r="C7344" s="63"/>
    </row>
    <row r="7345" spans="3:3" x14ac:dyDescent="0.2">
      <c r="C7345" s="63"/>
    </row>
    <row r="7346" spans="3:3" x14ac:dyDescent="0.2">
      <c r="C7346" s="63"/>
    </row>
    <row r="7347" spans="3:3" x14ac:dyDescent="0.2">
      <c r="C7347" s="63"/>
    </row>
    <row r="7348" spans="3:3" x14ac:dyDescent="0.2">
      <c r="C7348" s="63"/>
    </row>
    <row r="7349" spans="3:3" x14ac:dyDescent="0.2">
      <c r="C7349" s="63"/>
    </row>
    <row r="7350" spans="3:3" x14ac:dyDescent="0.2">
      <c r="C7350" s="63"/>
    </row>
    <row r="7351" spans="3:3" x14ac:dyDescent="0.2">
      <c r="C7351" s="63"/>
    </row>
    <row r="7352" spans="3:3" x14ac:dyDescent="0.2">
      <c r="C7352" s="63"/>
    </row>
    <row r="7353" spans="3:3" x14ac:dyDescent="0.2">
      <c r="C7353" s="63"/>
    </row>
    <row r="7354" spans="3:3" x14ac:dyDescent="0.2">
      <c r="C7354" s="63"/>
    </row>
    <row r="7355" spans="3:3" x14ac:dyDescent="0.2">
      <c r="C7355" s="63"/>
    </row>
    <row r="7356" spans="3:3" x14ac:dyDescent="0.2">
      <c r="C7356" s="63"/>
    </row>
    <row r="7357" spans="3:3" x14ac:dyDescent="0.2">
      <c r="C7357" s="63"/>
    </row>
    <row r="7358" spans="3:3" x14ac:dyDescent="0.2">
      <c r="C7358" s="63"/>
    </row>
    <row r="7359" spans="3:3" x14ac:dyDescent="0.2">
      <c r="C7359" s="63"/>
    </row>
    <row r="7360" spans="3:3" x14ac:dyDescent="0.2">
      <c r="C7360" s="63"/>
    </row>
    <row r="7361" spans="3:3" x14ac:dyDescent="0.2">
      <c r="C7361" s="63"/>
    </row>
    <row r="7362" spans="3:3" x14ac:dyDescent="0.2">
      <c r="C7362" s="63"/>
    </row>
    <row r="7363" spans="3:3" x14ac:dyDescent="0.2">
      <c r="C7363" s="63"/>
    </row>
    <row r="7364" spans="3:3" x14ac:dyDescent="0.2">
      <c r="C7364" s="63"/>
    </row>
    <row r="7365" spans="3:3" x14ac:dyDescent="0.2">
      <c r="C7365" s="63"/>
    </row>
    <row r="7366" spans="3:3" x14ac:dyDescent="0.2">
      <c r="C7366" s="63"/>
    </row>
    <row r="7367" spans="3:3" x14ac:dyDescent="0.2">
      <c r="C7367" s="63"/>
    </row>
    <row r="7368" spans="3:3" x14ac:dyDescent="0.2">
      <c r="C7368" s="63"/>
    </row>
    <row r="7369" spans="3:3" x14ac:dyDescent="0.2">
      <c r="C7369" s="63"/>
    </row>
    <row r="7370" spans="3:3" x14ac:dyDescent="0.2">
      <c r="C7370" s="63"/>
    </row>
    <row r="7371" spans="3:3" x14ac:dyDescent="0.2">
      <c r="C7371" s="63"/>
    </row>
    <row r="7372" spans="3:3" x14ac:dyDescent="0.2">
      <c r="C7372" s="63"/>
    </row>
    <row r="7373" spans="3:3" x14ac:dyDescent="0.2">
      <c r="C7373" s="63"/>
    </row>
    <row r="7374" spans="3:3" x14ac:dyDescent="0.2">
      <c r="C7374" s="63"/>
    </row>
    <row r="7375" spans="3:3" x14ac:dyDescent="0.2">
      <c r="C7375" s="63"/>
    </row>
    <row r="7376" spans="3:3" x14ac:dyDescent="0.2">
      <c r="C7376" s="63"/>
    </row>
    <row r="7377" spans="3:3" x14ac:dyDescent="0.2">
      <c r="C7377" s="63"/>
    </row>
    <row r="7378" spans="3:3" x14ac:dyDescent="0.2">
      <c r="C7378" s="63"/>
    </row>
    <row r="7379" spans="3:3" x14ac:dyDescent="0.2">
      <c r="C7379" s="63"/>
    </row>
    <row r="7380" spans="3:3" x14ac:dyDescent="0.2">
      <c r="C7380" s="63"/>
    </row>
    <row r="7381" spans="3:3" x14ac:dyDescent="0.2">
      <c r="C7381" s="63"/>
    </row>
    <row r="7382" spans="3:3" x14ac:dyDescent="0.2">
      <c r="C7382" s="63"/>
    </row>
    <row r="7383" spans="3:3" x14ac:dyDescent="0.2">
      <c r="C7383" s="63"/>
    </row>
    <row r="7384" spans="3:3" x14ac:dyDescent="0.2">
      <c r="C7384" s="63"/>
    </row>
    <row r="7385" spans="3:3" x14ac:dyDescent="0.2">
      <c r="C7385" s="63"/>
    </row>
    <row r="7386" spans="3:3" x14ac:dyDescent="0.2">
      <c r="C7386" s="63"/>
    </row>
    <row r="7387" spans="3:3" x14ac:dyDescent="0.2">
      <c r="C7387" s="63"/>
    </row>
    <row r="7388" spans="3:3" x14ac:dyDescent="0.2">
      <c r="C7388" s="63"/>
    </row>
    <row r="7389" spans="3:3" x14ac:dyDescent="0.2">
      <c r="C7389" s="63"/>
    </row>
    <row r="7390" spans="3:3" x14ac:dyDescent="0.2">
      <c r="C7390" s="63"/>
    </row>
    <row r="7391" spans="3:3" x14ac:dyDescent="0.2">
      <c r="C7391" s="63"/>
    </row>
    <row r="7392" spans="3:3" x14ac:dyDescent="0.2">
      <c r="C7392" s="63"/>
    </row>
    <row r="7393" spans="3:3" x14ac:dyDescent="0.2">
      <c r="C7393" s="63"/>
    </row>
    <row r="7394" spans="3:3" x14ac:dyDescent="0.2">
      <c r="C7394" s="63"/>
    </row>
    <row r="7395" spans="3:3" x14ac:dyDescent="0.2">
      <c r="C7395" s="63"/>
    </row>
    <row r="7396" spans="3:3" x14ac:dyDescent="0.2">
      <c r="C7396" s="63"/>
    </row>
    <row r="7397" spans="3:3" x14ac:dyDescent="0.2">
      <c r="C7397" s="63"/>
    </row>
    <row r="7398" spans="3:3" x14ac:dyDescent="0.2">
      <c r="C7398" s="63"/>
    </row>
    <row r="7399" spans="3:3" x14ac:dyDescent="0.2">
      <c r="C7399" s="63"/>
    </row>
    <row r="7400" spans="3:3" x14ac:dyDescent="0.2">
      <c r="C7400" s="63"/>
    </row>
    <row r="7401" spans="3:3" x14ac:dyDescent="0.2">
      <c r="C7401" s="63"/>
    </row>
    <row r="7402" spans="3:3" x14ac:dyDescent="0.2">
      <c r="C7402" s="63"/>
    </row>
    <row r="7403" spans="3:3" x14ac:dyDescent="0.2">
      <c r="C7403" s="63"/>
    </row>
    <row r="7404" spans="3:3" x14ac:dyDescent="0.2">
      <c r="C7404" s="63"/>
    </row>
    <row r="7405" spans="3:3" x14ac:dyDescent="0.2">
      <c r="C7405" s="63"/>
    </row>
    <row r="7406" spans="3:3" x14ac:dyDescent="0.2">
      <c r="C7406" s="63"/>
    </row>
    <row r="7407" spans="3:3" x14ac:dyDescent="0.2">
      <c r="C7407" s="63"/>
    </row>
    <row r="7408" spans="3:3" x14ac:dyDescent="0.2">
      <c r="C7408" s="63"/>
    </row>
    <row r="7409" spans="3:3" x14ac:dyDescent="0.2">
      <c r="C7409" s="63"/>
    </row>
    <row r="7410" spans="3:3" x14ac:dyDescent="0.2">
      <c r="C7410" s="63"/>
    </row>
    <row r="7411" spans="3:3" x14ac:dyDescent="0.2">
      <c r="C7411" s="63"/>
    </row>
    <row r="7412" spans="3:3" x14ac:dyDescent="0.2">
      <c r="C7412" s="63"/>
    </row>
    <row r="7413" spans="3:3" x14ac:dyDescent="0.2">
      <c r="C7413" s="63"/>
    </row>
    <row r="7414" spans="3:3" x14ac:dyDescent="0.2">
      <c r="C7414" s="63"/>
    </row>
    <row r="7415" spans="3:3" x14ac:dyDescent="0.2">
      <c r="C7415" s="63"/>
    </row>
    <row r="7416" spans="3:3" x14ac:dyDescent="0.2">
      <c r="C7416" s="63"/>
    </row>
    <row r="7417" spans="3:3" x14ac:dyDescent="0.2">
      <c r="C7417" s="63"/>
    </row>
    <row r="7418" spans="3:3" x14ac:dyDescent="0.2">
      <c r="C7418" s="63"/>
    </row>
    <row r="7419" spans="3:3" x14ac:dyDescent="0.2">
      <c r="C7419" s="63"/>
    </row>
    <row r="7420" spans="3:3" x14ac:dyDescent="0.2">
      <c r="C7420" s="63"/>
    </row>
    <row r="7421" spans="3:3" x14ac:dyDescent="0.2">
      <c r="C7421" s="63"/>
    </row>
    <row r="7422" spans="3:3" x14ac:dyDescent="0.2">
      <c r="C7422" s="63"/>
    </row>
    <row r="7423" spans="3:3" x14ac:dyDescent="0.2">
      <c r="C7423" s="63"/>
    </row>
    <row r="7424" spans="3:3" x14ac:dyDescent="0.2">
      <c r="C7424" s="63"/>
    </row>
    <row r="7425" spans="3:3" x14ac:dyDescent="0.2">
      <c r="C7425" s="63"/>
    </row>
    <row r="7426" spans="3:3" x14ac:dyDescent="0.2">
      <c r="C7426" s="63"/>
    </row>
    <row r="7427" spans="3:3" x14ac:dyDescent="0.2">
      <c r="C7427" s="63"/>
    </row>
    <row r="7428" spans="3:3" x14ac:dyDescent="0.2">
      <c r="C7428" s="63"/>
    </row>
    <row r="7429" spans="3:3" x14ac:dyDescent="0.2">
      <c r="C7429" s="63"/>
    </row>
    <row r="7430" spans="3:3" x14ac:dyDescent="0.2">
      <c r="C7430" s="63"/>
    </row>
    <row r="7431" spans="3:3" x14ac:dyDescent="0.2">
      <c r="C7431" s="63"/>
    </row>
    <row r="7432" spans="3:3" x14ac:dyDescent="0.2">
      <c r="C7432" s="63"/>
    </row>
    <row r="7433" spans="3:3" x14ac:dyDescent="0.2">
      <c r="C7433" s="63"/>
    </row>
    <row r="7434" spans="3:3" x14ac:dyDescent="0.2">
      <c r="C7434" s="63"/>
    </row>
    <row r="7435" spans="3:3" x14ac:dyDescent="0.2">
      <c r="C7435" s="63"/>
    </row>
    <row r="7436" spans="3:3" x14ac:dyDescent="0.2">
      <c r="C7436" s="63"/>
    </row>
    <row r="7437" spans="3:3" x14ac:dyDescent="0.2">
      <c r="C7437" s="63"/>
    </row>
    <row r="7438" spans="3:3" x14ac:dyDescent="0.2">
      <c r="C7438" s="63"/>
    </row>
    <row r="7439" spans="3:3" x14ac:dyDescent="0.2">
      <c r="C7439" s="63"/>
    </row>
    <row r="7440" spans="3:3" x14ac:dyDescent="0.2">
      <c r="C7440" s="63"/>
    </row>
    <row r="7441" spans="3:3" x14ac:dyDescent="0.2">
      <c r="C7441" s="63"/>
    </row>
    <row r="7442" spans="3:3" x14ac:dyDescent="0.2">
      <c r="C7442" s="63"/>
    </row>
    <row r="7443" spans="3:3" x14ac:dyDescent="0.2">
      <c r="C7443" s="63"/>
    </row>
    <row r="7444" spans="3:3" x14ac:dyDescent="0.2">
      <c r="C7444" s="63"/>
    </row>
    <row r="7445" spans="3:3" x14ac:dyDescent="0.2">
      <c r="C7445" s="63"/>
    </row>
    <row r="7446" spans="3:3" x14ac:dyDescent="0.2">
      <c r="C7446" s="63"/>
    </row>
    <row r="7447" spans="3:3" x14ac:dyDescent="0.2">
      <c r="C7447" s="63"/>
    </row>
    <row r="7448" spans="3:3" x14ac:dyDescent="0.2">
      <c r="C7448" s="63"/>
    </row>
    <row r="7449" spans="3:3" x14ac:dyDescent="0.2">
      <c r="C7449" s="63"/>
    </row>
    <row r="7450" spans="3:3" x14ac:dyDescent="0.2">
      <c r="C7450" s="63"/>
    </row>
    <row r="7451" spans="3:3" x14ac:dyDescent="0.2">
      <c r="C7451" s="63"/>
    </row>
    <row r="7452" spans="3:3" x14ac:dyDescent="0.2">
      <c r="C7452" s="63"/>
    </row>
    <row r="7453" spans="3:3" x14ac:dyDescent="0.2">
      <c r="C7453" s="63"/>
    </row>
    <row r="7454" spans="3:3" x14ac:dyDescent="0.2">
      <c r="C7454" s="63"/>
    </row>
    <row r="7455" spans="3:3" x14ac:dyDescent="0.2">
      <c r="C7455" s="63"/>
    </row>
    <row r="7456" spans="3:3" x14ac:dyDescent="0.2">
      <c r="C7456" s="63"/>
    </row>
    <row r="7457" spans="3:3" x14ac:dyDescent="0.2">
      <c r="C7457" s="63"/>
    </row>
    <row r="7458" spans="3:3" x14ac:dyDescent="0.2">
      <c r="C7458" s="63"/>
    </row>
    <row r="7459" spans="3:3" x14ac:dyDescent="0.2">
      <c r="C7459" s="63"/>
    </row>
    <row r="7460" spans="3:3" x14ac:dyDescent="0.2">
      <c r="C7460" s="63"/>
    </row>
    <row r="7461" spans="3:3" x14ac:dyDescent="0.2">
      <c r="C7461" s="63"/>
    </row>
    <row r="7462" spans="3:3" x14ac:dyDescent="0.2">
      <c r="C7462" s="63"/>
    </row>
    <row r="7463" spans="3:3" x14ac:dyDescent="0.2">
      <c r="C7463" s="63"/>
    </row>
    <row r="7464" spans="3:3" x14ac:dyDescent="0.2">
      <c r="C7464" s="63"/>
    </row>
    <row r="7465" spans="3:3" x14ac:dyDescent="0.2">
      <c r="C7465" s="63"/>
    </row>
    <row r="7466" spans="3:3" x14ac:dyDescent="0.2">
      <c r="C7466" s="63"/>
    </row>
    <row r="7467" spans="3:3" x14ac:dyDescent="0.2">
      <c r="C7467" s="63"/>
    </row>
    <row r="7468" spans="3:3" x14ac:dyDescent="0.2">
      <c r="C7468" s="63"/>
    </row>
    <row r="7469" spans="3:3" x14ac:dyDescent="0.2">
      <c r="C7469" s="63"/>
    </row>
    <row r="7470" spans="3:3" x14ac:dyDescent="0.2">
      <c r="C7470" s="63"/>
    </row>
    <row r="7471" spans="3:3" x14ac:dyDescent="0.2">
      <c r="C7471" s="63"/>
    </row>
    <row r="7472" spans="3:3" x14ac:dyDescent="0.2">
      <c r="C7472" s="63"/>
    </row>
    <row r="7473" spans="3:3" x14ac:dyDescent="0.2">
      <c r="C7473" s="63"/>
    </row>
    <row r="7474" spans="3:3" x14ac:dyDescent="0.2">
      <c r="C7474" s="63"/>
    </row>
    <row r="7475" spans="3:3" x14ac:dyDescent="0.2">
      <c r="C7475" s="63"/>
    </row>
    <row r="7476" spans="3:3" x14ac:dyDescent="0.2">
      <c r="C7476" s="63"/>
    </row>
    <row r="7477" spans="3:3" x14ac:dyDescent="0.2">
      <c r="C7477" s="63"/>
    </row>
    <row r="7478" spans="3:3" x14ac:dyDescent="0.2">
      <c r="C7478" s="63"/>
    </row>
    <row r="7479" spans="3:3" x14ac:dyDescent="0.2">
      <c r="C7479" s="63"/>
    </row>
    <row r="7480" spans="3:3" x14ac:dyDescent="0.2">
      <c r="C7480" s="63"/>
    </row>
    <row r="7481" spans="3:3" x14ac:dyDescent="0.2">
      <c r="C7481" s="63"/>
    </row>
    <row r="7482" spans="3:3" x14ac:dyDescent="0.2">
      <c r="C7482" s="63"/>
    </row>
    <row r="7483" spans="3:3" x14ac:dyDescent="0.2">
      <c r="C7483" s="63"/>
    </row>
    <row r="7484" spans="3:3" x14ac:dyDescent="0.2">
      <c r="C7484" s="63"/>
    </row>
    <row r="7485" spans="3:3" x14ac:dyDescent="0.2">
      <c r="C7485" s="63"/>
    </row>
    <row r="7486" spans="3:3" x14ac:dyDescent="0.2">
      <c r="C7486" s="63"/>
    </row>
    <row r="7487" spans="3:3" x14ac:dyDescent="0.2">
      <c r="C7487" s="63"/>
    </row>
    <row r="7488" spans="3:3" x14ac:dyDescent="0.2">
      <c r="C7488" s="63"/>
    </row>
    <row r="7489" spans="3:3" x14ac:dyDescent="0.2">
      <c r="C7489" s="63"/>
    </row>
    <row r="7490" spans="3:3" x14ac:dyDescent="0.2">
      <c r="C7490" s="63"/>
    </row>
    <row r="7491" spans="3:3" x14ac:dyDescent="0.2">
      <c r="C7491" s="63"/>
    </row>
    <row r="7492" spans="3:3" x14ac:dyDescent="0.2">
      <c r="C7492" s="63"/>
    </row>
    <row r="7493" spans="3:3" x14ac:dyDescent="0.2">
      <c r="C7493" s="63"/>
    </row>
    <row r="7494" spans="3:3" x14ac:dyDescent="0.2">
      <c r="C7494" s="63"/>
    </row>
    <row r="7495" spans="3:3" x14ac:dyDescent="0.2">
      <c r="C7495" s="63"/>
    </row>
    <row r="7496" spans="3:3" x14ac:dyDescent="0.2">
      <c r="C7496" s="63"/>
    </row>
    <row r="7497" spans="3:3" x14ac:dyDescent="0.2">
      <c r="C7497" s="63"/>
    </row>
    <row r="7498" spans="3:3" x14ac:dyDescent="0.2">
      <c r="C7498" s="63"/>
    </row>
    <row r="7499" spans="3:3" x14ac:dyDescent="0.2">
      <c r="C7499" s="63"/>
    </row>
    <row r="7500" spans="3:3" x14ac:dyDescent="0.2">
      <c r="C7500" s="63"/>
    </row>
    <row r="7501" spans="3:3" x14ac:dyDescent="0.2">
      <c r="C7501" s="63"/>
    </row>
    <row r="7502" spans="3:3" x14ac:dyDescent="0.2">
      <c r="C7502" s="63"/>
    </row>
    <row r="7503" spans="3:3" x14ac:dyDescent="0.2">
      <c r="C7503" s="63"/>
    </row>
    <row r="7504" spans="3:3" x14ac:dyDescent="0.2">
      <c r="C7504" s="63"/>
    </row>
    <row r="7505" spans="3:3" x14ac:dyDescent="0.2">
      <c r="C7505" s="63"/>
    </row>
    <row r="7506" spans="3:3" x14ac:dyDescent="0.2">
      <c r="C7506" s="63"/>
    </row>
    <row r="7507" spans="3:3" x14ac:dyDescent="0.2">
      <c r="C7507" s="63"/>
    </row>
    <row r="7508" spans="3:3" x14ac:dyDescent="0.2">
      <c r="C7508" s="63"/>
    </row>
    <row r="7509" spans="3:3" x14ac:dyDescent="0.2">
      <c r="C7509" s="63"/>
    </row>
    <row r="7510" spans="3:3" x14ac:dyDescent="0.2">
      <c r="C7510" s="63"/>
    </row>
    <row r="7511" spans="3:3" x14ac:dyDescent="0.2">
      <c r="C7511" s="63"/>
    </row>
    <row r="7512" spans="3:3" x14ac:dyDescent="0.2">
      <c r="C7512" s="63"/>
    </row>
    <row r="7513" spans="3:3" x14ac:dyDescent="0.2">
      <c r="C7513" s="63"/>
    </row>
    <row r="7514" spans="3:3" x14ac:dyDescent="0.2">
      <c r="C7514" s="63"/>
    </row>
    <row r="7515" spans="3:3" x14ac:dyDescent="0.2">
      <c r="C7515" s="63"/>
    </row>
    <row r="7516" spans="3:3" x14ac:dyDescent="0.2">
      <c r="C7516" s="63"/>
    </row>
    <row r="7517" spans="3:3" x14ac:dyDescent="0.2">
      <c r="C7517" s="63"/>
    </row>
    <row r="7518" spans="3:3" x14ac:dyDescent="0.2">
      <c r="C7518" s="63"/>
    </row>
    <row r="7519" spans="3:3" x14ac:dyDescent="0.2">
      <c r="C7519" s="63"/>
    </row>
    <row r="7520" spans="3:3" x14ac:dyDescent="0.2">
      <c r="C7520" s="63"/>
    </row>
    <row r="7521" spans="3:3" x14ac:dyDescent="0.2">
      <c r="C7521" s="63"/>
    </row>
    <row r="7522" spans="3:3" x14ac:dyDescent="0.2">
      <c r="C7522" s="63"/>
    </row>
    <row r="7523" spans="3:3" x14ac:dyDescent="0.2">
      <c r="C7523" s="63"/>
    </row>
    <row r="7524" spans="3:3" x14ac:dyDescent="0.2">
      <c r="C7524" s="63"/>
    </row>
    <row r="7525" spans="3:3" x14ac:dyDescent="0.2">
      <c r="C7525" s="63"/>
    </row>
    <row r="7526" spans="3:3" x14ac:dyDescent="0.2">
      <c r="C7526" s="63"/>
    </row>
    <row r="7527" spans="3:3" x14ac:dyDescent="0.2">
      <c r="C7527" s="63"/>
    </row>
    <row r="7528" spans="3:3" x14ac:dyDescent="0.2">
      <c r="C7528" s="63"/>
    </row>
    <row r="7529" spans="3:3" x14ac:dyDescent="0.2">
      <c r="C7529" s="63"/>
    </row>
    <row r="7530" spans="3:3" x14ac:dyDescent="0.2">
      <c r="C7530" s="63"/>
    </row>
    <row r="7531" spans="3:3" x14ac:dyDescent="0.2">
      <c r="C7531" s="63"/>
    </row>
    <row r="7532" spans="3:3" x14ac:dyDescent="0.2">
      <c r="C7532" s="63"/>
    </row>
    <row r="7533" spans="3:3" x14ac:dyDescent="0.2">
      <c r="C7533" s="63"/>
    </row>
    <row r="7534" spans="3:3" x14ac:dyDescent="0.2">
      <c r="C7534" s="63"/>
    </row>
    <row r="7535" spans="3:3" x14ac:dyDescent="0.2">
      <c r="C7535" s="63"/>
    </row>
    <row r="7536" spans="3:3" x14ac:dyDescent="0.2">
      <c r="C7536" s="63"/>
    </row>
    <row r="7537" spans="3:3" x14ac:dyDescent="0.2">
      <c r="C7537" s="63"/>
    </row>
    <row r="7538" spans="3:3" x14ac:dyDescent="0.2">
      <c r="C7538" s="63"/>
    </row>
    <row r="7539" spans="3:3" x14ac:dyDescent="0.2">
      <c r="C7539" s="63"/>
    </row>
    <row r="7540" spans="3:3" x14ac:dyDescent="0.2">
      <c r="C7540" s="63"/>
    </row>
    <row r="7541" spans="3:3" x14ac:dyDescent="0.2">
      <c r="C7541" s="63"/>
    </row>
    <row r="7542" spans="3:3" x14ac:dyDescent="0.2">
      <c r="C7542" s="63"/>
    </row>
    <row r="7543" spans="3:3" x14ac:dyDescent="0.2">
      <c r="C7543" s="63"/>
    </row>
    <row r="7544" spans="3:3" x14ac:dyDescent="0.2">
      <c r="C7544" s="63"/>
    </row>
    <row r="7545" spans="3:3" x14ac:dyDescent="0.2">
      <c r="C7545" s="63"/>
    </row>
    <row r="7546" spans="3:3" x14ac:dyDescent="0.2">
      <c r="C7546" s="63"/>
    </row>
    <row r="7547" spans="3:3" x14ac:dyDescent="0.2">
      <c r="C7547" s="63"/>
    </row>
    <row r="7548" spans="3:3" x14ac:dyDescent="0.2">
      <c r="C7548" s="63"/>
    </row>
    <row r="7549" spans="3:3" x14ac:dyDescent="0.2">
      <c r="C7549" s="63"/>
    </row>
    <row r="7550" spans="3:3" x14ac:dyDescent="0.2">
      <c r="C7550" s="63"/>
    </row>
    <row r="7551" spans="3:3" x14ac:dyDescent="0.2">
      <c r="C7551" s="63"/>
    </row>
    <row r="7552" spans="3:3" x14ac:dyDescent="0.2">
      <c r="C7552" s="63"/>
    </row>
    <row r="7553" spans="3:3" x14ac:dyDescent="0.2">
      <c r="C7553" s="63"/>
    </row>
    <row r="7554" spans="3:3" x14ac:dyDescent="0.2">
      <c r="C7554" s="63"/>
    </row>
    <row r="7555" spans="3:3" x14ac:dyDescent="0.2">
      <c r="C7555" s="63"/>
    </row>
    <row r="7556" spans="3:3" x14ac:dyDescent="0.2">
      <c r="C7556" s="63"/>
    </row>
    <row r="7557" spans="3:3" x14ac:dyDescent="0.2">
      <c r="C7557" s="63"/>
    </row>
    <row r="7558" spans="3:3" x14ac:dyDescent="0.2">
      <c r="C7558" s="63"/>
    </row>
    <row r="7559" spans="3:3" x14ac:dyDescent="0.2">
      <c r="C7559" s="63"/>
    </row>
    <row r="7560" spans="3:3" x14ac:dyDescent="0.2">
      <c r="C7560" s="63"/>
    </row>
    <row r="7561" spans="3:3" x14ac:dyDescent="0.2">
      <c r="C7561" s="63"/>
    </row>
    <row r="7562" spans="3:3" x14ac:dyDescent="0.2">
      <c r="C7562" s="63"/>
    </row>
    <row r="7563" spans="3:3" x14ac:dyDescent="0.2">
      <c r="C7563" s="63"/>
    </row>
    <row r="7564" spans="3:3" x14ac:dyDescent="0.2">
      <c r="C7564" s="63"/>
    </row>
    <row r="7565" spans="3:3" x14ac:dyDescent="0.2">
      <c r="C7565" s="63"/>
    </row>
    <row r="7566" spans="3:3" x14ac:dyDescent="0.2">
      <c r="C7566" s="63"/>
    </row>
    <row r="7567" spans="3:3" x14ac:dyDescent="0.2">
      <c r="C7567" s="63"/>
    </row>
    <row r="7568" spans="3:3" x14ac:dyDescent="0.2">
      <c r="C7568" s="63"/>
    </row>
    <row r="7569" spans="3:3" x14ac:dyDescent="0.2">
      <c r="C7569" s="63"/>
    </row>
    <row r="7570" spans="3:3" x14ac:dyDescent="0.2">
      <c r="C7570" s="63"/>
    </row>
    <row r="7571" spans="3:3" x14ac:dyDescent="0.2">
      <c r="C7571" s="63"/>
    </row>
    <row r="7572" spans="3:3" x14ac:dyDescent="0.2">
      <c r="C7572" s="63"/>
    </row>
    <row r="7573" spans="3:3" x14ac:dyDescent="0.2">
      <c r="C7573" s="63"/>
    </row>
    <row r="7574" spans="3:3" x14ac:dyDescent="0.2">
      <c r="C7574" s="63"/>
    </row>
    <row r="7575" spans="3:3" x14ac:dyDescent="0.2">
      <c r="C7575" s="63"/>
    </row>
    <row r="7576" spans="3:3" x14ac:dyDescent="0.2">
      <c r="C7576" s="63"/>
    </row>
    <row r="7577" spans="3:3" x14ac:dyDescent="0.2">
      <c r="C7577" s="63"/>
    </row>
    <row r="7578" spans="3:3" x14ac:dyDescent="0.2">
      <c r="C7578" s="63"/>
    </row>
    <row r="7579" spans="3:3" x14ac:dyDescent="0.2">
      <c r="C7579" s="63"/>
    </row>
    <row r="7580" spans="3:3" x14ac:dyDescent="0.2">
      <c r="C7580" s="63"/>
    </row>
    <row r="7581" spans="3:3" x14ac:dyDescent="0.2">
      <c r="C7581" s="63"/>
    </row>
    <row r="7582" spans="3:3" x14ac:dyDescent="0.2">
      <c r="C7582" s="63"/>
    </row>
    <row r="7583" spans="3:3" x14ac:dyDescent="0.2">
      <c r="C7583" s="63"/>
    </row>
    <row r="7584" spans="3:3" x14ac:dyDescent="0.2">
      <c r="C7584" s="63"/>
    </row>
    <row r="7585" spans="3:3" x14ac:dyDescent="0.2">
      <c r="C7585" s="63"/>
    </row>
    <row r="7586" spans="3:3" x14ac:dyDescent="0.2">
      <c r="C7586" s="63"/>
    </row>
    <row r="7587" spans="3:3" x14ac:dyDescent="0.2">
      <c r="C7587" s="63"/>
    </row>
    <row r="7588" spans="3:3" x14ac:dyDescent="0.2">
      <c r="C7588" s="63"/>
    </row>
    <row r="7589" spans="3:3" x14ac:dyDescent="0.2">
      <c r="C7589" s="63"/>
    </row>
    <row r="7590" spans="3:3" x14ac:dyDescent="0.2">
      <c r="C7590" s="63"/>
    </row>
    <row r="7591" spans="3:3" x14ac:dyDescent="0.2">
      <c r="C7591" s="63"/>
    </row>
    <row r="7592" spans="3:3" x14ac:dyDescent="0.2">
      <c r="C7592" s="63"/>
    </row>
    <row r="7593" spans="3:3" x14ac:dyDescent="0.2">
      <c r="C7593" s="63"/>
    </row>
    <row r="7594" spans="3:3" x14ac:dyDescent="0.2">
      <c r="C7594" s="63"/>
    </row>
    <row r="7595" spans="3:3" x14ac:dyDescent="0.2">
      <c r="C7595" s="63"/>
    </row>
    <row r="7596" spans="3:3" x14ac:dyDescent="0.2">
      <c r="C7596" s="63"/>
    </row>
    <row r="7597" spans="3:3" x14ac:dyDescent="0.2">
      <c r="C7597" s="63"/>
    </row>
    <row r="7598" spans="3:3" x14ac:dyDescent="0.2">
      <c r="C7598" s="63"/>
    </row>
    <row r="7599" spans="3:3" x14ac:dyDescent="0.2">
      <c r="C7599" s="63"/>
    </row>
    <row r="7600" spans="3:3" x14ac:dyDescent="0.2">
      <c r="C7600" s="63"/>
    </row>
    <row r="7601" spans="3:3" x14ac:dyDescent="0.2">
      <c r="C7601" s="63"/>
    </row>
    <row r="7602" spans="3:3" x14ac:dyDescent="0.2">
      <c r="C7602" s="63"/>
    </row>
    <row r="7603" spans="3:3" x14ac:dyDescent="0.2">
      <c r="C7603" s="63"/>
    </row>
    <row r="7604" spans="3:3" x14ac:dyDescent="0.2">
      <c r="C7604" s="63"/>
    </row>
    <row r="7605" spans="3:3" x14ac:dyDescent="0.2">
      <c r="C7605" s="63"/>
    </row>
    <row r="7606" spans="3:3" x14ac:dyDescent="0.2">
      <c r="C7606" s="63"/>
    </row>
    <row r="7607" spans="3:3" x14ac:dyDescent="0.2">
      <c r="C7607" s="63"/>
    </row>
    <row r="7608" spans="3:3" x14ac:dyDescent="0.2">
      <c r="C7608" s="63"/>
    </row>
    <row r="7609" spans="3:3" x14ac:dyDescent="0.2">
      <c r="C7609" s="63"/>
    </row>
    <row r="7610" spans="3:3" x14ac:dyDescent="0.2">
      <c r="C7610" s="63"/>
    </row>
    <row r="7611" spans="3:3" x14ac:dyDescent="0.2">
      <c r="C7611" s="63"/>
    </row>
    <row r="7612" spans="3:3" x14ac:dyDescent="0.2">
      <c r="C7612" s="63"/>
    </row>
    <row r="7613" spans="3:3" x14ac:dyDescent="0.2">
      <c r="C7613" s="63"/>
    </row>
    <row r="7614" spans="3:3" x14ac:dyDescent="0.2">
      <c r="C7614" s="63"/>
    </row>
    <row r="7615" spans="3:3" x14ac:dyDescent="0.2">
      <c r="C7615" s="63"/>
    </row>
    <row r="7616" spans="3:3" x14ac:dyDescent="0.2">
      <c r="C7616" s="63"/>
    </row>
    <row r="7617" spans="3:3" x14ac:dyDescent="0.2">
      <c r="C7617" s="63"/>
    </row>
    <row r="7618" spans="3:3" x14ac:dyDescent="0.2">
      <c r="C7618" s="63"/>
    </row>
    <row r="7619" spans="3:3" x14ac:dyDescent="0.2">
      <c r="C7619" s="63"/>
    </row>
    <row r="7620" spans="3:3" x14ac:dyDescent="0.2">
      <c r="C7620" s="63"/>
    </row>
    <row r="7621" spans="3:3" x14ac:dyDescent="0.2">
      <c r="C7621" s="63"/>
    </row>
    <row r="7622" spans="3:3" x14ac:dyDescent="0.2">
      <c r="C7622" s="63"/>
    </row>
    <row r="7623" spans="3:3" x14ac:dyDescent="0.2">
      <c r="C7623" s="63"/>
    </row>
    <row r="7624" spans="3:3" x14ac:dyDescent="0.2">
      <c r="C7624" s="63"/>
    </row>
    <row r="7625" spans="3:3" x14ac:dyDescent="0.2">
      <c r="C7625" s="63"/>
    </row>
    <row r="7626" spans="3:3" x14ac:dyDescent="0.2">
      <c r="C7626" s="63"/>
    </row>
    <row r="7627" spans="3:3" x14ac:dyDescent="0.2">
      <c r="C7627" s="63"/>
    </row>
    <row r="7628" spans="3:3" x14ac:dyDescent="0.2">
      <c r="C7628" s="63"/>
    </row>
    <row r="7629" spans="3:3" x14ac:dyDescent="0.2">
      <c r="C7629" s="63"/>
    </row>
    <row r="7630" spans="3:3" x14ac:dyDescent="0.2">
      <c r="C7630" s="63"/>
    </row>
    <row r="7631" spans="3:3" x14ac:dyDescent="0.2">
      <c r="C7631" s="63"/>
    </row>
    <row r="7632" spans="3:3" x14ac:dyDescent="0.2">
      <c r="C7632" s="63"/>
    </row>
    <row r="7633" spans="3:3" x14ac:dyDescent="0.2">
      <c r="C7633" s="63"/>
    </row>
    <row r="7634" spans="3:3" x14ac:dyDescent="0.2">
      <c r="C7634" s="63"/>
    </row>
    <row r="7635" spans="3:3" x14ac:dyDescent="0.2">
      <c r="C7635" s="63"/>
    </row>
    <row r="7636" spans="3:3" x14ac:dyDescent="0.2">
      <c r="C7636" s="63"/>
    </row>
    <row r="7637" spans="3:3" x14ac:dyDescent="0.2">
      <c r="C7637" s="63"/>
    </row>
    <row r="7638" spans="3:3" x14ac:dyDescent="0.2">
      <c r="C7638" s="63"/>
    </row>
    <row r="7639" spans="3:3" x14ac:dyDescent="0.2">
      <c r="C7639" s="63"/>
    </row>
    <row r="7640" spans="3:3" x14ac:dyDescent="0.2">
      <c r="C7640" s="63"/>
    </row>
    <row r="7641" spans="3:3" x14ac:dyDescent="0.2">
      <c r="C7641" s="63"/>
    </row>
    <row r="7642" spans="3:3" x14ac:dyDescent="0.2">
      <c r="C7642" s="63"/>
    </row>
    <row r="7643" spans="3:3" x14ac:dyDescent="0.2">
      <c r="C7643" s="63"/>
    </row>
    <row r="7644" spans="3:3" x14ac:dyDescent="0.2">
      <c r="C7644" s="63"/>
    </row>
    <row r="7645" spans="3:3" x14ac:dyDescent="0.2">
      <c r="C7645" s="63"/>
    </row>
    <row r="7646" spans="3:3" x14ac:dyDescent="0.2">
      <c r="C7646" s="63"/>
    </row>
    <row r="7647" spans="3:3" x14ac:dyDescent="0.2">
      <c r="C7647" s="63"/>
    </row>
    <row r="7648" spans="3:3" x14ac:dyDescent="0.2">
      <c r="C7648" s="63"/>
    </row>
    <row r="7649" spans="3:3" x14ac:dyDescent="0.2">
      <c r="C7649" s="63"/>
    </row>
    <row r="7650" spans="3:3" x14ac:dyDescent="0.2">
      <c r="C7650" s="63"/>
    </row>
    <row r="7651" spans="3:3" x14ac:dyDescent="0.2">
      <c r="C7651" s="63"/>
    </row>
    <row r="7652" spans="3:3" x14ac:dyDescent="0.2">
      <c r="C7652" s="63"/>
    </row>
    <row r="7653" spans="3:3" x14ac:dyDescent="0.2">
      <c r="C7653" s="63"/>
    </row>
    <row r="7654" spans="3:3" x14ac:dyDescent="0.2">
      <c r="C7654" s="63"/>
    </row>
    <row r="7655" spans="3:3" x14ac:dyDescent="0.2">
      <c r="C7655" s="63"/>
    </row>
    <row r="7656" spans="3:3" x14ac:dyDescent="0.2">
      <c r="C7656" s="63"/>
    </row>
    <row r="7657" spans="3:3" x14ac:dyDescent="0.2">
      <c r="C7657" s="63"/>
    </row>
    <row r="7658" spans="3:3" x14ac:dyDescent="0.2">
      <c r="C7658" s="63"/>
    </row>
    <row r="7659" spans="3:3" x14ac:dyDescent="0.2">
      <c r="C7659" s="63"/>
    </row>
    <row r="7660" spans="3:3" x14ac:dyDescent="0.2">
      <c r="C7660" s="63"/>
    </row>
    <row r="7661" spans="3:3" x14ac:dyDescent="0.2">
      <c r="C7661" s="63"/>
    </row>
    <row r="7662" spans="3:3" x14ac:dyDescent="0.2">
      <c r="C7662" s="63"/>
    </row>
    <row r="7663" spans="3:3" x14ac:dyDescent="0.2">
      <c r="C7663" s="63"/>
    </row>
    <row r="7664" spans="3:3" x14ac:dyDescent="0.2">
      <c r="C7664" s="63"/>
    </row>
    <row r="7665" spans="3:3" x14ac:dyDescent="0.2">
      <c r="C7665" s="63"/>
    </row>
    <row r="7666" spans="3:3" x14ac:dyDescent="0.2">
      <c r="C7666" s="63"/>
    </row>
    <row r="7667" spans="3:3" x14ac:dyDescent="0.2">
      <c r="C7667" s="63"/>
    </row>
    <row r="7668" spans="3:3" x14ac:dyDescent="0.2">
      <c r="C7668" s="63"/>
    </row>
    <row r="7669" spans="3:3" x14ac:dyDescent="0.2">
      <c r="C7669" s="63"/>
    </row>
    <row r="7670" spans="3:3" x14ac:dyDescent="0.2">
      <c r="C7670" s="63"/>
    </row>
    <row r="7671" spans="3:3" x14ac:dyDescent="0.2">
      <c r="C7671" s="63"/>
    </row>
    <row r="7672" spans="3:3" x14ac:dyDescent="0.2">
      <c r="C7672" s="63"/>
    </row>
    <row r="7673" spans="3:3" x14ac:dyDescent="0.2">
      <c r="C7673" s="63"/>
    </row>
    <row r="7674" spans="3:3" x14ac:dyDescent="0.2">
      <c r="C7674" s="63"/>
    </row>
    <row r="7675" spans="3:3" x14ac:dyDescent="0.2">
      <c r="C7675" s="63"/>
    </row>
    <row r="7676" spans="3:3" x14ac:dyDescent="0.2">
      <c r="C7676" s="63"/>
    </row>
    <row r="7677" spans="3:3" x14ac:dyDescent="0.2">
      <c r="C7677" s="63"/>
    </row>
    <row r="7678" spans="3:3" x14ac:dyDescent="0.2">
      <c r="C7678" s="63"/>
    </row>
    <row r="7679" spans="3:3" x14ac:dyDescent="0.2">
      <c r="C7679" s="63"/>
    </row>
    <row r="7680" spans="3:3" x14ac:dyDescent="0.2">
      <c r="C7680" s="63"/>
    </row>
    <row r="7681" spans="3:3" x14ac:dyDescent="0.2">
      <c r="C7681" s="63"/>
    </row>
    <row r="7682" spans="3:3" x14ac:dyDescent="0.2">
      <c r="C7682" s="63"/>
    </row>
    <row r="7683" spans="3:3" x14ac:dyDescent="0.2">
      <c r="C7683" s="63"/>
    </row>
    <row r="7684" spans="3:3" x14ac:dyDescent="0.2">
      <c r="C7684" s="63"/>
    </row>
    <row r="7685" spans="3:3" x14ac:dyDescent="0.2">
      <c r="C7685" s="63"/>
    </row>
    <row r="7686" spans="3:3" x14ac:dyDescent="0.2">
      <c r="C7686" s="63"/>
    </row>
    <row r="7687" spans="3:3" x14ac:dyDescent="0.2">
      <c r="C7687" s="63"/>
    </row>
    <row r="7688" spans="3:3" x14ac:dyDescent="0.2">
      <c r="C7688" s="63"/>
    </row>
    <row r="7689" spans="3:3" x14ac:dyDescent="0.2">
      <c r="C7689" s="63"/>
    </row>
    <row r="7690" spans="3:3" x14ac:dyDescent="0.2">
      <c r="C7690" s="63"/>
    </row>
    <row r="7691" spans="3:3" x14ac:dyDescent="0.2">
      <c r="C7691" s="63"/>
    </row>
    <row r="7692" spans="3:3" x14ac:dyDescent="0.2">
      <c r="C7692" s="63"/>
    </row>
    <row r="7693" spans="3:3" x14ac:dyDescent="0.2">
      <c r="C7693" s="63"/>
    </row>
    <row r="7694" spans="3:3" x14ac:dyDescent="0.2">
      <c r="C7694" s="63"/>
    </row>
    <row r="7695" spans="3:3" x14ac:dyDescent="0.2">
      <c r="C7695" s="63"/>
    </row>
    <row r="7696" spans="3:3" x14ac:dyDescent="0.2">
      <c r="C7696" s="63"/>
    </row>
    <row r="7697" spans="3:3" x14ac:dyDescent="0.2">
      <c r="C7697" s="63"/>
    </row>
    <row r="7698" spans="3:3" x14ac:dyDescent="0.2">
      <c r="C7698" s="63"/>
    </row>
    <row r="7699" spans="3:3" x14ac:dyDescent="0.2">
      <c r="C7699" s="63"/>
    </row>
    <row r="7700" spans="3:3" x14ac:dyDescent="0.2">
      <c r="C7700" s="63"/>
    </row>
    <row r="7701" spans="3:3" x14ac:dyDescent="0.2">
      <c r="C7701" s="63"/>
    </row>
    <row r="7702" spans="3:3" x14ac:dyDescent="0.2">
      <c r="C7702" s="63"/>
    </row>
    <row r="7703" spans="3:3" x14ac:dyDescent="0.2">
      <c r="C7703" s="63"/>
    </row>
    <row r="7704" spans="3:3" x14ac:dyDescent="0.2">
      <c r="C7704" s="63"/>
    </row>
    <row r="7705" spans="3:3" x14ac:dyDescent="0.2">
      <c r="C7705" s="63"/>
    </row>
    <row r="7706" spans="3:3" x14ac:dyDescent="0.2">
      <c r="C7706" s="63"/>
    </row>
    <row r="7707" spans="3:3" x14ac:dyDescent="0.2">
      <c r="C7707" s="63"/>
    </row>
    <row r="7708" spans="3:3" x14ac:dyDescent="0.2">
      <c r="C7708" s="63"/>
    </row>
    <row r="7709" spans="3:3" x14ac:dyDescent="0.2">
      <c r="C7709" s="63"/>
    </row>
    <row r="7710" spans="3:3" x14ac:dyDescent="0.2">
      <c r="C7710" s="63"/>
    </row>
    <row r="7711" spans="3:3" x14ac:dyDescent="0.2">
      <c r="C7711" s="63"/>
    </row>
    <row r="7712" spans="3:3" x14ac:dyDescent="0.2">
      <c r="C7712" s="63"/>
    </row>
    <row r="7713" spans="3:3" x14ac:dyDescent="0.2">
      <c r="C7713" s="63"/>
    </row>
    <row r="7714" spans="3:3" x14ac:dyDescent="0.2">
      <c r="C7714" s="63"/>
    </row>
    <row r="7715" spans="3:3" x14ac:dyDescent="0.2">
      <c r="C7715" s="63"/>
    </row>
    <row r="7716" spans="3:3" x14ac:dyDescent="0.2">
      <c r="C7716" s="63"/>
    </row>
    <row r="7717" spans="3:3" x14ac:dyDescent="0.2">
      <c r="C7717" s="63"/>
    </row>
    <row r="7718" spans="3:3" x14ac:dyDescent="0.2">
      <c r="C7718" s="63"/>
    </row>
    <row r="7719" spans="3:3" x14ac:dyDescent="0.2">
      <c r="C7719" s="63"/>
    </row>
    <row r="7720" spans="3:3" x14ac:dyDescent="0.2">
      <c r="C7720" s="63"/>
    </row>
    <row r="7721" spans="3:3" x14ac:dyDescent="0.2">
      <c r="C7721" s="63"/>
    </row>
    <row r="7722" spans="3:3" x14ac:dyDescent="0.2">
      <c r="C7722" s="63"/>
    </row>
    <row r="7723" spans="3:3" x14ac:dyDescent="0.2">
      <c r="C7723" s="63"/>
    </row>
    <row r="7724" spans="3:3" x14ac:dyDescent="0.2">
      <c r="C7724" s="63"/>
    </row>
    <row r="7725" spans="3:3" x14ac:dyDescent="0.2">
      <c r="C7725" s="63"/>
    </row>
    <row r="7726" spans="3:3" x14ac:dyDescent="0.2">
      <c r="C7726" s="63"/>
    </row>
    <row r="7727" spans="3:3" x14ac:dyDescent="0.2">
      <c r="C7727" s="63"/>
    </row>
    <row r="7728" spans="3:3" x14ac:dyDescent="0.2">
      <c r="C7728" s="63"/>
    </row>
    <row r="7729" spans="3:3" x14ac:dyDescent="0.2">
      <c r="C7729" s="63"/>
    </row>
    <row r="7730" spans="3:3" x14ac:dyDescent="0.2">
      <c r="C7730" s="63"/>
    </row>
    <row r="7731" spans="3:3" x14ac:dyDescent="0.2">
      <c r="C7731" s="63"/>
    </row>
    <row r="7732" spans="3:3" x14ac:dyDescent="0.2">
      <c r="C7732" s="63"/>
    </row>
    <row r="7733" spans="3:3" x14ac:dyDescent="0.2">
      <c r="C7733" s="63"/>
    </row>
    <row r="7734" spans="3:3" x14ac:dyDescent="0.2">
      <c r="C7734" s="63"/>
    </row>
    <row r="7735" spans="3:3" x14ac:dyDescent="0.2">
      <c r="C7735" s="63"/>
    </row>
    <row r="7736" spans="3:3" x14ac:dyDescent="0.2">
      <c r="C7736" s="63"/>
    </row>
    <row r="7737" spans="3:3" x14ac:dyDescent="0.2">
      <c r="C7737" s="63"/>
    </row>
    <row r="7738" spans="3:3" x14ac:dyDescent="0.2">
      <c r="C7738" s="63"/>
    </row>
    <row r="7739" spans="3:3" x14ac:dyDescent="0.2">
      <c r="C7739" s="63"/>
    </row>
    <row r="7740" spans="3:3" x14ac:dyDescent="0.2">
      <c r="C7740" s="63"/>
    </row>
    <row r="7741" spans="3:3" x14ac:dyDescent="0.2">
      <c r="C7741" s="63"/>
    </row>
    <row r="7742" spans="3:3" x14ac:dyDescent="0.2">
      <c r="C7742" s="63"/>
    </row>
    <row r="7743" spans="3:3" x14ac:dyDescent="0.2">
      <c r="C7743" s="63"/>
    </row>
    <row r="7744" spans="3:3" x14ac:dyDescent="0.2">
      <c r="C7744" s="63"/>
    </row>
    <row r="7745" spans="3:3" x14ac:dyDescent="0.2">
      <c r="C7745" s="63"/>
    </row>
    <row r="7746" spans="3:3" x14ac:dyDescent="0.2">
      <c r="C7746" s="63"/>
    </row>
    <row r="7747" spans="3:3" x14ac:dyDescent="0.2">
      <c r="C7747" s="63"/>
    </row>
    <row r="7748" spans="3:3" x14ac:dyDescent="0.2">
      <c r="C7748" s="63"/>
    </row>
    <row r="7749" spans="3:3" x14ac:dyDescent="0.2">
      <c r="C7749" s="63"/>
    </row>
    <row r="7750" spans="3:3" x14ac:dyDescent="0.2">
      <c r="C7750" s="63"/>
    </row>
    <row r="7751" spans="3:3" x14ac:dyDescent="0.2">
      <c r="C7751" s="63"/>
    </row>
    <row r="7752" spans="3:3" x14ac:dyDescent="0.2">
      <c r="C7752" s="63"/>
    </row>
    <row r="7753" spans="3:3" x14ac:dyDescent="0.2">
      <c r="C7753" s="63"/>
    </row>
    <row r="7754" spans="3:3" x14ac:dyDescent="0.2">
      <c r="C7754" s="63"/>
    </row>
    <row r="7755" spans="3:3" x14ac:dyDescent="0.2">
      <c r="C7755" s="63"/>
    </row>
    <row r="7756" spans="3:3" x14ac:dyDescent="0.2">
      <c r="C7756" s="63"/>
    </row>
    <row r="7757" spans="3:3" x14ac:dyDescent="0.2">
      <c r="C7757" s="63"/>
    </row>
    <row r="7758" spans="3:3" x14ac:dyDescent="0.2">
      <c r="C7758" s="63"/>
    </row>
    <row r="7759" spans="3:3" x14ac:dyDescent="0.2">
      <c r="C7759" s="63"/>
    </row>
    <row r="7760" spans="3:3" x14ac:dyDescent="0.2">
      <c r="C7760" s="63"/>
    </row>
    <row r="7761" spans="3:3" x14ac:dyDescent="0.2">
      <c r="C7761" s="63"/>
    </row>
    <row r="7762" spans="3:3" x14ac:dyDescent="0.2">
      <c r="C7762" s="63"/>
    </row>
    <row r="7763" spans="3:3" x14ac:dyDescent="0.2">
      <c r="C7763" s="63"/>
    </row>
    <row r="7764" spans="3:3" x14ac:dyDescent="0.2">
      <c r="C7764" s="63"/>
    </row>
    <row r="7765" spans="3:3" x14ac:dyDescent="0.2">
      <c r="C7765" s="63"/>
    </row>
    <row r="7766" spans="3:3" x14ac:dyDescent="0.2">
      <c r="C7766" s="63"/>
    </row>
    <row r="7767" spans="3:3" x14ac:dyDescent="0.2">
      <c r="C7767" s="63"/>
    </row>
    <row r="7768" spans="3:3" x14ac:dyDescent="0.2">
      <c r="C7768" s="63"/>
    </row>
    <row r="7769" spans="3:3" x14ac:dyDescent="0.2">
      <c r="C7769" s="63"/>
    </row>
    <row r="7770" spans="3:3" x14ac:dyDescent="0.2">
      <c r="C7770" s="63"/>
    </row>
    <row r="7771" spans="3:3" x14ac:dyDescent="0.2">
      <c r="C7771" s="63"/>
    </row>
    <row r="7772" spans="3:3" x14ac:dyDescent="0.2">
      <c r="C7772" s="63"/>
    </row>
    <row r="7773" spans="3:3" x14ac:dyDescent="0.2">
      <c r="C7773" s="63"/>
    </row>
    <row r="7774" spans="3:3" x14ac:dyDescent="0.2">
      <c r="C7774" s="63"/>
    </row>
    <row r="7775" spans="3:3" x14ac:dyDescent="0.2">
      <c r="C7775" s="63"/>
    </row>
    <row r="7776" spans="3:3" x14ac:dyDescent="0.2">
      <c r="C7776" s="63"/>
    </row>
    <row r="7777" spans="3:3" x14ac:dyDescent="0.2">
      <c r="C7777" s="63"/>
    </row>
    <row r="7778" spans="3:3" x14ac:dyDescent="0.2">
      <c r="C7778" s="63"/>
    </row>
    <row r="7779" spans="3:3" x14ac:dyDescent="0.2">
      <c r="C7779" s="63"/>
    </row>
    <row r="7780" spans="3:3" x14ac:dyDescent="0.2">
      <c r="C7780" s="63"/>
    </row>
    <row r="7781" spans="3:3" x14ac:dyDescent="0.2">
      <c r="C7781" s="63"/>
    </row>
    <row r="7782" spans="3:3" x14ac:dyDescent="0.2">
      <c r="C7782" s="63"/>
    </row>
    <row r="7783" spans="3:3" x14ac:dyDescent="0.2">
      <c r="C7783" s="63"/>
    </row>
    <row r="7784" spans="3:3" x14ac:dyDescent="0.2">
      <c r="C7784" s="63"/>
    </row>
    <row r="7785" spans="3:3" x14ac:dyDescent="0.2">
      <c r="C7785" s="63"/>
    </row>
    <row r="7786" spans="3:3" x14ac:dyDescent="0.2">
      <c r="C7786" s="63"/>
    </row>
    <row r="7787" spans="3:3" x14ac:dyDescent="0.2">
      <c r="C7787" s="63"/>
    </row>
    <row r="7788" spans="3:3" x14ac:dyDescent="0.2">
      <c r="C7788" s="63"/>
    </row>
    <row r="7789" spans="3:3" x14ac:dyDescent="0.2">
      <c r="C7789" s="63"/>
    </row>
    <row r="7790" spans="3:3" x14ac:dyDescent="0.2">
      <c r="C7790" s="63"/>
    </row>
    <row r="7791" spans="3:3" x14ac:dyDescent="0.2">
      <c r="C7791" s="63"/>
    </row>
    <row r="7792" spans="3:3" x14ac:dyDescent="0.2">
      <c r="C7792" s="63"/>
    </row>
    <row r="7793" spans="3:3" x14ac:dyDescent="0.2">
      <c r="C7793" s="63"/>
    </row>
    <row r="7794" spans="3:3" x14ac:dyDescent="0.2">
      <c r="C7794" s="63"/>
    </row>
    <row r="7795" spans="3:3" x14ac:dyDescent="0.2">
      <c r="C7795" s="63"/>
    </row>
    <row r="7796" spans="3:3" x14ac:dyDescent="0.2">
      <c r="C7796" s="63"/>
    </row>
    <row r="7797" spans="3:3" x14ac:dyDescent="0.2">
      <c r="C7797" s="63"/>
    </row>
    <row r="7798" spans="3:3" x14ac:dyDescent="0.2">
      <c r="C7798" s="63"/>
    </row>
    <row r="7799" spans="3:3" x14ac:dyDescent="0.2">
      <c r="C7799" s="63"/>
    </row>
    <row r="7800" spans="3:3" x14ac:dyDescent="0.2">
      <c r="C7800" s="63"/>
    </row>
    <row r="7801" spans="3:3" x14ac:dyDescent="0.2">
      <c r="C7801" s="63"/>
    </row>
    <row r="7802" spans="3:3" x14ac:dyDescent="0.2">
      <c r="C7802" s="63"/>
    </row>
    <row r="7803" spans="3:3" x14ac:dyDescent="0.2">
      <c r="C7803" s="63"/>
    </row>
    <row r="7804" spans="3:3" x14ac:dyDescent="0.2">
      <c r="C7804" s="63"/>
    </row>
    <row r="7805" spans="3:3" x14ac:dyDescent="0.2">
      <c r="C7805" s="63"/>
    </row>
    <row r="7806" spans="3:3" x14ac:dyDescent="0.2">
      <c r="C7806" s="63"/>
    </row>
    <row r="7807" spans="3:3" x14ac:dyDescent="0.2">
      <c r="C7807" s="63"/>
    </row>
    <row r="7808" spans="3:3" x14ac:dyDescent="0.2">
      <c r="C7808" s="63"/>
    </row>
    <row r="7809" spans="3:3" x14ac:dyDescent="0.2">
      <c r="C7809" s="63"/>
    </row>
    <row r="7810" spans="3:3" x14ac:dyDescent="0.2">
      <c r="C7810" s="63"/>
    </row>
    <row r="7811" spans="3:3" x14ac:dyDescent="0.2">
      <c r="C7811" s="63"/>
    </row>
    <row r="7812" spans="3:3" x14ac:dyDescent="0.2">
      <c r="C7812" s="63"/>
    </row>
    <row r="7813" spans="3:3" x14ac:dyDescent="0.2">
      <c r="C7813" s="63"/>
    </row>
    <row r="7814" spans="3:3" x14ac:dyDescent="0.2">
      <c r="C7814" s="63"/>
    </row>
    <row r="7815" spans="3:3" x14ac:dyDescent="0.2">
      <c r="C7815" s="63"/>
    </row>
    <row r="7816" spans="3:3" x14ac:dyDescent="0.2">
      <c r="C7816" s="63"/>
    </row>
    <row r="7817" spans="3:3" x14ac:dyDescent="0.2">
      <c r="C7817" s="63"/>
    </row>
    <row r="7818" spans="3:3" x14ac:dyDescent="0.2">
      <c r="C7818" s="63"/>
    </row>
    <row r="7819" spans="3:3" x14ac:dyDescent="0.2">
      <c r="C7819" s="63"/>
    </row>
    <row r="7820" spans="3:3" x14ac:dyDescent="0.2">
      <c r="C7820" s="63"/>
    </row>
    <row r="7821" spans="3:3" x14ac:dyDescent="0.2">
      <c r="C7821" s="63"/>
    </row>
    <row r="7822" spans="3:3" x14ac:dyDescent="0.2">
      <c r="C7822" s="63"/>
    </row>
    <row r="7823" spans="3:3" x14ac:dyDescent="0.2">
      <c r="C7823" s="63"/>
    </row>
    <row r="7824" spans="3:3" x14ac:dyDescent="0.2">
      <c r="C7824" s="63"/>
    </row>
    <row r="7825" spans="3:3" x14ac:dyDescent="0.2">
      <c r="C7825" s="63"/>
    </row>
    <row r="7826" spans="3:3" x14ac:dyDescent="0.2">
      <c r="C7826" s="63"/>
    </row>
    <row r="7827" spans="3:3" x14ac:dyDescent="0.2">
      <c r="C7827" s="63"/>
    </row>
    <row r="7828" spans="3:3" x14ac:dyDescent="0.2">
      <c r="C7828" s="63"/>
    </row>
    <row r="7829" spans="3:3" x14ac:dyDescent="0.2">
      <c r="C7829" s="63"/>
    </row>
    <row r="7830" spans="3:3" x14ac:dyDescent="0.2">
      <c r="C7830" s="63"/>
    </row>
    <row r="7831" spans="3:3" x14ac:dyDescent="0.2">
      <c r="C7831" s="63"/>
    </row>
    <row r="7832" spans="3:3" x14ac:dyDescent="0.2">
      <c r="C7832" s="63"/>
    </row>
    <row r="7833" spans="3:3" x14ac:dyDescent="0.2">
      <c r="C7833" s="63"/>
    </row>
    <row r="7834" spans="3:3" x14ac:dyDescent="0.2">
      <c r="C7834" s="63"/>
    </row>
    <row r="7835" spans="3:3" x14ac:dyDescent="0.2">
      <c r="C7835" s="63"/>
    </row>
    <row r="7836" spans="3:3" x14ac:dyDescent="0.2">
      <c r="C7836" s="63"/>
    </row>
    <row r="7837" spans="3:3" x14ac:dyDescent="0.2">
      <c r="C7837" s="63"/>
    </row>
    <row r="7838" spans="3:3" x14ac:dyDescent="0.2">
      <c r="C7838" s="63"/>
    </row>
    <row r="7839" spans="3:3" x14ac:dyDescent="0.2">
      <c r="C7839" s="63"/>
    </row>
    <row r="7840" spans="3:3" x14ac:dyDescent="0.2">
      <c r="C7840" s="63"/>
    </row>
  </sheetData>
  <mergeCells count="33">
    <mergeCell ref="A55:L55"/>
    <mergeCell ref="B58:C58"/>
    <mergeCell ref="D59:G59"/>
    <mergeCell ref="D61:G61"/>
    <mergeCell ref="A63:D63"/>
    <mergeCell ref="C18:F18"/>
    <mergeCell ref="A27:L27"/>
    <mergeCell ref="B37:C37"/>
    <mergeCell ref="A38:L38"/>
    <mergeCell ref="B42:C42"/>
    <mergeCell ref="A43:L43"/>
    <mergeCell ref="B54:C54"/>
    <mergeCell ref="A19:L19"/>
    <mergeCell ref="A21:D21"/>
    <mergeCell ref="A22:L22"/>
    <mergeCell ref="A23:L23"/>
    <mergeCell ref="B26:C26"/>
    <mergeCell ref="A14:L14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9:F9"/>
    <mergeCell ref="A10:L10"/>
    <mergeCell ref="A12:L12"/>
  </mergeCells>
  <pageMargins left="0" right="0" top="0" bottom="0" header="0.31496062992125984" footer="0.31496062992125984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J22"/>
  <sheetViews>
    <sheetView tabSelected="1" view="pageBreakPreview" topLeftCell="A7" zoomScaleSheetLayoutView="100" workbookViewId="0">
      <selection activeCell="C22" sqref="C22"/>
    </sheetView>
  </sheetViews>
  <sheetFormatPr defaultRowHeight="16.5" x14ac:dyDescent="0.3"/>
  <cols>
    <col min="1" max="1" width="31.28515625" style="131" customWidth="1"/>
    <col min="2" max="2" width="10" style="139" customWidth="1"/>
    <col min="3" max="3" width="9.140625" style="139"/>
    <col min="4" max="4" width="8.7109375" style="139" customWidth="1"/>
    <col min="5" max="5" width="10.5703125" style="139" customWidth="1"/>
    <col min="6" max="6" width="11.140625" style="139" customWidth="1"/>
    <col min="7" max="7" width="9.140625" style="139"/>
    <col min="8" max="8" width="35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0.25" customHeight="1" x14ac:dyDescent="0.3">
      <c r="A1" s="396" t="s">
        <v>376</v>
      </c>
      <c r="B1" s="396"/>
      <c r="C1" s="396"/>
      <c r="D1" s="396"/>
      <c r="E1" s="396"/>
      <c r="F1" s="396"/>
      <c r="G1" s="396"/>
      <c r="H1" s="396"/>
      <c r="I1" s="396"/>
      <c r="J1" s="131"/>
    </row>
    <row r="2" spans="1:10" ht="21" customHeight="1" x14ac:dyDescent="0.3">
      <c r="A2" s="336" t="s">
        <v>289</v>
      </c>
      <c r="B2" s="336"/>
      <c r="C2" s="336"/>
      <c r="D2" s="336"/>
      <c r="E2" s="336"/>
      <c r="F2" s="336"/>
      <c r="G2" s="336"/>
      <c r="H2" s="336"/>
      <c r="I2" s="336"/>
    </row>
    <row r="3" spans="1:10" ht="23.25" customHeight="1" x14ac:dyDescent="0.3">
      <c r="A3" s="369" t="s">
        <v>0</v>
      </c>
      <c r="B3" s="369"/>
      <c r="C3" s="369"/>
      <c r="D3" s="369"/>
      <c r="E3" s="369"/>
      <c r="F3" s="369"/>
      <c r="G3" s="369"/>
      <c r="H3" s="369"/>
      <c r="I3" s="369"/>
    </row>
    <row r="4" spans="1:10" ht="8.25" customHeight="1" x14ac:dyDescent="0.3">
      <c r="A4" s="410" t="s">
        <v>1</v>
      </c>
      <c r="B4" s="412" t="s">
        <v>2</v>
      </c>
      <c r="C4" s="412" t="s">
        <v>3</v>
      </c>
      <c r="D4" s="410" t="s">
        <v>4</v>
      </c>
      <c r="E4" s="410" t="s">
        <v>5</v>
      </c>
      <c r="F4" s="411" t="s">
        <v>6</v>
      </c>
      <c r="G4" s="410" t="s">
        <v>7</v>
      </c>
      <c r="H4" s="411" t="s">
        <v>8</v>
      </c>
      <c r="I4" s="411" t="s">
        <v>9</v>
      </c>
    </row>
    <row r="5" spans="1:10" x14ac:dyDescent="0.3">
      <c r="A5" s="410"/>
      <c r="B5" s="412"/>
      <c r="C5" s="412"/>
      <c r="D5" s="410"/>
      <c r="E5" s="410"/>
      <c r="F5" s="411"/>
      <c r="G5" s="410"/>
      <c r="H5" s="411"/>
      <c r="I5" s="411"/>
    </row>
    <row r="6" spans="1:10" x14ac:dyDescent="0.3">
      <c r="A6" s="410"/>
      <c r="B6" s="300" t="s">
        <v>10</v>
      </c>
      <c r="C6" s="412"/>
      <c r="D6" s="289" t="s">
        <v>10</v>
      </c>
      <c r="E6" s="289" t="s">
        <v>10</v>
      </c>
      <c r="F6" s="314" t="s">
        <v>10</v>
      </c>
      <c r="G6" s="289" t="s">
        <v>11</v>
      </c>
      <c r="H6" s="411"/>
      <c r="I6" s="411"/>
    </row>
    <row r="7" spans="1:10" s="136" customFormat="1" ht="27.75" customHeight="1" x14ac:dyDescent="0.25">
      <c r="A7" s="279" t="s">
        <v>354</v>
      </c>
      <c r="B7" s="264">
        <v>200</v>
      </c>
      <c r="C7" s="265">
        <v>32.68</v>
      </c>
      <c r="D7" s="265">
        <v>25.33</v>
      </c>
      <c r="E7" s="265">
        <v>20</v>
      </c>
      <c r="F7" s="265">
        <v>23.06</v>
      </c>
      <c r="G7" s="265">
        <v>378.53</v>
      </c>
      <c r="H7" s="264" t="s">
        <v>12</v>
      </c>
      <c r="I7" s="264" t="s">
        <v>355</v>
      </c>
      <c r="J7" s="135" t="s">
        <v>35</v>
      </c>
    </row>
    <row r="8" spans="1:10" s="136" customFormat="1" ht="27.75" customHeight="1" x14ac:dyDescent="0.25">
      <c r="A8" s="279" t="s">
        <v>369</v>
      </c>
      <c r="B8" s="264">
        <v>50</v>
      </c>
      <c r="C8" s="265">
        <v>6.13</v>
      </c>
      <c r="D8" s="265">
        <v>0.75</v>
      </c>
      <c r="E8" s="265">
        <v>4.2</v>
      </c>
      <c r="F8" s="265">
        <v>1.6</v>
      </c>
      <c r="G8" s="265">
        <v>47.6</v>
      </c>
      <c r="H8" s="264" t="s">
        <v>12</v>
      </c>
      <c r="I8" s="334" t="s">
        <v>381</v>
      </c>
      <c r="J8" s="135"/>
    </row>
    <row r="9" spans="1:10" s="139" customFormat="1" ht="24.75" customHeight="1" x14ac:dyDescent="0.25">
      <c r="A9" s="279" t="s">
        <v>32</v>
      </c>
      <c r="B9" s="264">
        <v>20</v>
      </c>
      <c r="C9" s="265">
        <v>11.47</v>
      </c>
      <c r="D9" s="265">
        <v>5.12</v>
      </c>
      <c r="E9" s="265">
        <v>5.22</v>
      </c>
      <c r="F9" s="265">
        <v>0</v>
      </c>
      <c r="G9" s="265">
        <v>68.599999999999994</v>
      </c>
      <c r="H9" s="264" t="s">
        <v>12</v>
      </c>
      <c r="I9" s="264" t="s">
        <v>292</v>
      </c>
    </row>
    <row r="10" spans="1:10" ht="28.5" customHeight="1" x14ac:dyDescent="0.3">
      <c r="A10" s="278" t="s">
        <v>79</v>
      </c>
      <c r="B10" s="264">
        <v>200</v>
      </c>
      <c r="C10" s="265">
        <v>21.06</v>
      </c>
      <c r="D10" s="265">
        <v>3.8</v>
      </c>
      <c r="E10" s="265">
        <v>3.5</v>
      </c>
      <c r="F10" s="265">
        <v>11.1</v>
      </c>
      <c r="G10" s="265">
        <v>90.8</v>
      </c>
      <c r="H10" s="264" t="s">
        <v>12</v>
      </c>
      <c r="I10" s="264" t="s">
        <v>314</v>
      </c>
      <c r="J10" s="131"/>
    </row>
    <row r="11" spans="1:10" s="266" customFormat="1" ht="24" customHeight="1" x14ac:dyDescent="0.3">
      <c r="A11" s="279" t="s">
        <v>16</v>
      </c>
      <c r="B11" s="264">
        <v>60</v>
      </c>
      <c r="C11" s="265">
        <v>5.75</v>
      </c>
      <c r="D11" s="265">
        <v>2.8</v>
      </c>
      <c r="E11" s="265">
        <v>0.8</v>
      </c>
      <c r="F11" s="265">
        <v>20</v>
      </c>
      <c r="G11" s="265">
        <v>105.6</v>
      </c>
      <c r="H11" s="264" t="s">
        <v>349</v>
      </c>
      <c r="I11" s="264">
        <v>125</v>
      </c>
    </row>
    <row r="12" spans="1:10" ht="21.75" customHeight="1" x14ac:dyDescent="0.3">
      <c r="A12" s="299" t="s">
        <v>18</v>
      </c>
      <c r="B12" s="288"/>
      <c r="C12" s="288">
        <f>SUM(C7:C11)</f>
        <v>77.09</v>
      </c>
      <c r="D12" s="288">
        <f>SUM(D7:D11)</f>
        <v>37.799999999999997</v>
      </c>
      <c r="E12" s="288">
        <f>SUM(E7:E11)</f>
        <v>33.72</v>
      </c>
      <c r="F12" s="288">
        <f>SUM(F7:F11)</f>
        <v>55.76</v>
      </c>
      <c r="G12" s="288">
        <f>SUM(G7:G11)</f>
        <v>691.13</v>
      </c>
      <c r="H12" s="323"/>
      <c r="I12" s="331"/>
      <c r="J12" s="130" t="s">
        <v>35</v>
      </c>
    </row>
    <row r="13" spans="1:10" ht="22.5" customHeight="1" x14ac:dyDescent="0.3">
      <c r="A13" s="409" t="s">
        <v>19</v>
      </c>
      <c r="B13" s="409"/>
      <c r="C13" s="409"/>
      <c r="D13" s="409"/>
      <c r="E13" s="409"/>
      <c r="F13" s="409"/>
      <c r="G13" s="409"/>
      <c r="H13" s="409"/>
      <c r="I13" s="409"/>
    </row>
    <row r="14" spans="1:10" s="153" customFormat="1" ht="39" customHeight="1" x14ac:dyDescent="0.25">
      <c r="A14" s="278" t="s">
        <v>36</v>
      </c>
      <c r="B14" s="264">
        <v>100</v>
      </c>
      <c r="C14" s="265">
        <v>10</v>
      </c>
      <c r="D14" s="265">
        <v>1.66</v>
      </c>
      <c r="E14" s="265">
        <v>10.130000000000001</v>
      </c>
      <c r="F14" s="265">
        <v>9.6300000000000008</v>
      </c>
      <c r="G14" s="265">
        <v>135.29</v>
      </c>
      <c r="H14" s="264" t="s">
        <v>12</v>
      </c>
      <c r="I14" s="264" t="s">
        <v>37</v>
      </c>
      <c r="J14" s="139" t="s">
        <v>35</v>
      </c>
    </row>
    <row r="15" spans="1:10" ht="34.5" customHeight="1" x14ac:dyDescent="0.3">
      <c r="A15" s="290" t="s">
        <v>352</v>
      </c>
      <c r="B15" s="324">
        <v>300</v>
      </c>
      <c r="C15" s="265">
        <v>15</v>
      </c>
      <c r="D15" s="282">
        <v>13.25</v>
      </c>
      <c r="E15" s="265">
        <v>9.5399999999999991</v>
      </c>
      <c r="F15" s="265">
        <v>21.6</v>
      </c>
      <c r="G15" s="265">
        <v>225.15</v>
      </c>
      <c r="H15" s="264" t="s">
        <v>12</v>
      </c>
      <c r="I15" s="264" t="s">
        <v>353</v>
      </c>
      <c r="J15" s="130" t="s">
        <v>35</v>
      </c>
    </row>
    <row r="16" spans="1:10" ht="27.75" customHeight="1" x14ac:dyDescent="0.3">
      <c r="A16" s="330" t="s">
        <v>123</v>
      </c>
      <c r="B16" s="264">
        <v>250</v>
      </c>
      <c r="C16" s="315">
        <v>50</v>
      </c>
      <c r="D16" s="265">
        <v>16.399999999999999</v>
      </c>
      <c r="E16" s="265">
        <v>13.7</v>
      </c>
      <c r="F16" s="265">
        <v>54.3</v>
      </c>
      <c r="G16" s="265">
        <v>395.1</v>
      </c>
      <c r="H16" s="264" t="s">
        <v>124</v>
      </c>
      <c r="I16" s="264">
        <v>627</v>
      </c>
      <c r="J16" s="130" t="s">
        <v>40</v>
      </c>
    </row>
    <row r="17" spans="1:10" ht="26.25" customHeight="1" x14ac:dyDescent="0.3">
      <c r="A17" s="271" t="s">
        <v>23</v>
      </c>
      <c r="B17" s="320">
        <v>200</v>
      </c>
      <c r="C17" s="322">
        <v>5</v>
      </c>
      <c r="D17" s="322">
        <v>0.6</v>
      </c>
      <c r="E17" s="322">
        <v>0</v>
      </c>
      <c r="F17" s="322">
        <v>22.7</v>
      </c>
      <c r="G17" s="322">
        <v>93.2</v>
      </c>
      <c r="H17" s="273" t="s">
        <v>301</v>
      </c>
      <c r="I17" s="320" t="s">
        <v>24</v>
      </c>
      <c r="J17" s="131"/>
    </row>
    <row r="18" spans="1:10" ht="33" customHeight="1" x14ac:dyDescent="0.3">
      <c r="A18" s="280" t="s">
        <v>350</v>
      </c>
      <c r="B18" s="281">
        <v>80</v>
      </c>
      <c r="C18" s="282">
        <v>2</v>
      </c>
      <c r="D18" s="282">
        <v>6.5</v>
      </c>
      <c r="E18" s="282">
        <v>0.8</v>
      </c>
      <c r="F18" s="282">
        <v>33.799999999999997</v>
      </c>
      <c r="G18" s="282">
        <v>177.6</v>
      </c>
      <c r="H18" s="273" t="s">
        <v>346</v>
      </c>
      <c r="I18" s="281">
        <v>13003</v>
      </c>
      <c r="J18" s="131"/>
    </row>
    <row r="19" spans="1:10" ht="36.75" customHeight="1" x14ac:dyDescent="0.3">
      <c r="A19" s="280" t="s">
        <v>351</v>
      </c>
      <c r="B19" s="264">
        <v>30</v>
      </c>
      <c r="C19" s="265">
        <v>2</v>
      </c>
      <c r="D19" s="265">
        <v>2.4</v>
      </c>
      <c r="E19" s="265">
        <v>0.3</v>
      </c>
      <c r="F19" s="265">
        <v>14.6</v>
      </c>
      <c r="G19" s="265">
        <v>72.599999999999994</v>
      </c>
      <c r="H19" s="273" t="s">
        <v>346</v>
      </c>
      <c r="I19" s="281">
        <v>13003</v>
      </c>
      <c r="J19" s="130" t="s">
        <v>35</v>
      </c>
    </row>
    <row r="20" spans="1:10" ht="18.75" customHeight="1" x14ac:dyDescent="0.3">
      <c r="A20" s="310" t="s">
        <v>27</v>
      </c>
      <c r="B20" s="292"/>
      <c r="C20" s="293">
        <f>C14+C15+C16+C17+C18+C19</f>
        <v>84</v>
      </c>
      <c r="D20" s="293">
        <f>SUM(D14:D19)</f>
        <v>40.809999999999995</v>
      </c>
      <c r="E20" s="293">
        <f>SUM(E14:E19)</f>
        <v>34.47</v>
      </c>
      <c r="F20" s="293">
        <f>SUM(F14:F19)</f>
        <v>156.63</v>
      </c>
      <c r="G20" s="293">
        <f>SUM(G14:G19)</f>
        <v>1098.9399999999998</v>
      </c>
      <c r="H20" s="294"/>
      <c r="I20" s="294"/>
    </row>
    <row r="21" spans="1:10" ht="17.25" customHeight="1" x14ac:dyDescent="0.3">
      <c r="A21" s="166" t="s">
        <v>42</v>
      </c>
      <c r="B21" s="56"/>
      <c r="C21" s="174">
        <f>C12+C20</f>
        <v>161.09</v>
      </c>
      <c r="D21" s="174">
        <f>D12+D20</f>
        <v>78.609999999999985</v>
      </c>
      <c r="E21" s="174">
        <f>E12+E20</f>
        <v>68.19</v>
      </c>
      <c r="F21" s="174">
        <f>F12+F20</f>
        <v>212.39</v>
      </c>
      <c r="G21" s="174">
        <f>G12+G20</f>
        <v>1790.0699999999997</v>
      </c>
      <c r="H21" s="56"/>
      <c r="I21" s="167"/>
      <c r="J21" s="169"/>
    </row>
    <row r="22" spans="1:10" x14ac:dyDescent="0.3">
      <c r="A22" s="166" t="s">
        <v>277</v>
      </c>
      <c r="B22" s="56"/>
      <c r="C22" s="263"/>
      <c r="D22" s="174">
        <v>597.23</v>
      </c>
      <c r="E22" s="174">
        <v>599.12</v>
      </c>
      <c r="F22" s="174">
        <v>2243.3200000000002</v>
      </c>
      <c r="G22" s="174">
        <v>17046.07</v>
      </c>
      <c r="H22" s="56"/>
      <c r="I22" s="167"/>
    </row>
  </sheetData>
  <mergeCells count="13">
    <mergeCell ref="A1:I1"/>
    <mergeCell ref="G4:G5"/>
    <mergeCell ref="H4:H6"/>
    <mergeCell ref="I4:I6"/>
    <mergeCell ref="A13:I13"/>
    <mergeCell ref="A2:I2"/>
    <mergeCell ref="A3:I3"/>
    <mergeCell ref="A4:A6"/>
    <mergeCell ref="B4:B5"/>
    <mergeCell ref="C4:C6"/>
    <mergeCell ref="D4:D5"/>
    <mergeCell ref="E4:E5"/>
    <mergeCell ref="F4:F5"/>
  </mergeCells>
  <pageMargins left="0.31496062992125984" right="0.31496062992125984" top="0.55118110236220474" bottom="0" header="0.31496062992125984" footer="0.31496062992125984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view="pageBreakPreview" topLeftCell="A40" zoomScaleSheetLayoutView="100" workbookViewId="0">
      <selection activeCell="A40" sqref="A1:XFD1048576"/>
    </sheetView>
  </sheetViews>
  <sheetFormatPr defaultRowHeight="16.5" x14ac:dyDescent="0.3"/>
  <cols>
    <col min="1" max="1" width="30" style="131" customWidth="1"/>
    <col min="2" max="2" width="10" style="139" customWidth="1"/>
    <col min="3" max="3" width="9.28515625" style="139" bestFit="1" customWidth="1"/>
    <col min="4" max="4" width="11" style="139" customWidth="1"/>
    <col min="5" max="5" width="10.5703125" style="139" customWidth="1"/>
    <col min="6" max="6" width="11.140625" style="139" customWidth="1"/>
    <col min="7" max="7" width="11.42578125" style="139" bestFit="1" customWidth="1"/>
    <col min="8" max="8" width="35.140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x14ac:dyDescent="0.3">
      <c r="A1" s="126"/>
      <c r="B1" s="212"/>
      <c r="C1" s="129"/>
      <c r="D1" s="129"/>
      <c r="E1" s="129"/>
      <c r="F1" s="129"/>
      <c r="G1" s="129"/>
      <c r="H1" s="129"/>
      <c r="I1" s="129"/>
    </row>
    <row r="2" spans="1:10" ht="21" customHeight="1" x14ac:dyDescent="0.3">
      <c r="A2" s="377" t="s">
        <v>103</v>
      </c>
      <c r="B2" s="377"/>
      <c r="C2" s="377"/>
      <c r="D2" s="377"/>
      <c r="E2" s="377"/>
      <c r="F2" s="377"/>
      <c r="G2" s="377"/>
      <c r="H2" s="377"/>
      <c r="I2" s="377"/>
    </row>
    <row r="3" spans="1:10" ht="25.5" customHeight="1" x14ac:dyDescent="0.3">
      <c r="A3" s="126"/>
      <c r="B3" s="213"/>
      <c r="C3" s="337" t="s">
        <v>0</v>
      </c>
      <c r="D3" s="337"/>
      <c r="E3" s="337"/>
      <c r="F3" s="337"/>
      <c r="G3" s="337"/>
      <c r="H3" s="129"/>
      <c r="I3" s="129"/>
    </row>
    <row r="4" spans="1:10" x14ac:dyDescent="0.3">
      <c r="A4" s="340" t="s">
        <v>1</v>
      </c>
      <c r="B4" s="339" t="s">
        <v>2</v>
      </c>
      <c r="C4" s="339" t="s">
        <v>3</v>
      </c>
      <c r="D4" s="340" t="s">
        <v>4</v>
      </c>
      <c r="E4" s="340" t="s">
        <v>5</v>
      </c>
      <c r="F4" s="341" t="s">
        <v>6</v>
      </c>
      <c r="G4" s="340" t="s">
        <v>7</v>
      </c>
      <c r="H4" s="341" t="s">
        <v>8</v>
      </c>
      <c r="I4" s="341" t="s">
        <v>9</v>
      </c>
    </row>
    <row r="5" spans="1:10" x14ac:dyDescent="0.3">
      <c r="A5" s="340"/>
      <c r="B5" s="339"/>
      <c r="C5" s="339"/>
      <c r="D5" s="340"/>
      <c r="E5" s="340"/>
      <c r="F5" s="341"/>
      <c r="G5" s="340"/>
      <c r="H5" s="341"/>
      <c r="I5" s="341"/>
    </row>
    <row r="6" spans="1:10" x14ac:dyDescent="0.3">
      <c r="A6" s="340"/>
      <c r="B6" s="201" t="s">
        <v>10</v>
      </c>
      <c r="C6" s="339"/>
      <c r="D6" s="199" t="s">
        <v>10</v>
      </c>
      <c r="E6" s="199" t="s">
        <v>10</v>
      </c>
      <c r="F6" s="204" t="s">
        <v>10</v>
      </c>
      <c r="G6" s="199" t="s">
        <v>11</v>
      </c>
      <c r="H6" s="341"/>
      <c r="I6" s="341"/>
    </row>
    <row r="7" spans="1:10" s="136" customFormat="1" ht="32.25" customHeight="1" x14ac:dyDescent="0.3">
      <c r="A7" s="143" t="s">
        <v>78</v>
      </c>
      <c r="B7" s="141" t="s">
        <v>81</v>
      </c>
      <c r="C7" s="132">
        <v>31.01</v>
      </c>
      <c r="D7" s="132">
        <v>10.199999999999999</v>
      </c>
      <c r="E7" s="132">
        <v>7</v>
      </c>
      <c r="F7" s="132">
        <v>14.1</v>
      </c>
      <c r="G7" s="132">
        <v>159.4</v>
      </c>
      <c r="H7" s="160" t="s">
        <v>12</v>
      </c>
      <c r="I7" s="134" t="s">
        <v>77</v>
      </c>
      <c r="J7" s="135" t="s">
        <v>35</v>
      </c>
    </row>
    <row r="8" spans="1:10" ht="27.75" customHeight="1" x14ac:dyDescent="0.3">
      <c r="A8" s="137" t="s">
        <v>79</v>
      </c>
      <c r="B8" s="141">
        <v>200</v>
      </c>
      <c r="C8" s="132">
        <v>19.079999999999998</v>
      </c>
      <c r="D8" s="132">
        <v>3.8</v>
      </c>
      <c r="E8" s="132">
        <v>3.5</v>
      </c>
      <c r="F8" s="132">
        <v>11.2</v>
      </c>
      <c r="G8" s="132">
        <v>91.2</v>
      </c>
      <c r="H8" s="160" t="s">
        <v>12</v>
      </c>
      <c r="I8" s="134" t="s">
        <v>80</v>
      </c>
      <c r="J8" s="130" t="s">
        <v>35</v>
      </c>
    </row>
    <row r="9" spans="1:10" ht="23.25" customHeight="1" x14ac:dyDescent="0.3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60" t="s">
        <v>17</v>
      </c>
      <c r="I9" s="134">
        <v>125</v>
      </c>
      <c r="J9" s="130" t="s">
        <v>35</v>
      </c>
    </row>
    <row r="10" spans="1:10" ht="27.75" customHeight="1" x14ac:dyDescent="0.3">
      <c r="A10" s="142" t="s">
        <v>65</v>
      </c>
      <c r="B10" s="134">
        <v>200</v>
      </c>
      <c r="C10" s="132">
        <v>18.23</v>
      </c>
      <c r="D10" s="124">
        <v>0</v>
      </c>
      <c r="E10" s="124">
        <v>0</v>
      </c>
      <c r="F10" s="124">
        <v>20.2</v>
      </c>
      <c r="G10" s="124">
        <v>84.8</v>
      </c>
      <c r="H10" s="238" t="s">
        <v>266</v>
      </c>
      <c r="I10" s="134"/>
      <c r="J10" s="130" t="s">
        <v>35</v>
      </c>
    </row>
    <row r="11" spans="1:10" ht="18" customHeight="1" x14ac:dyDescent="0.3">
      <c r="A11" s="150" t="s">
        <v>18</v>
      </c>
      <c r="B11" s="237"/>
      <c r="C11" s="237">
        <f>SUM(C7:C10)</f>
        <v>73.02000000000001</v>
      </c>
      <c r="D11" s="237">
        <f>SUM(D7:D10)</f>
        <v>16.8</v>
      </c>
      <c r="E11" s="237">
        <f>SUM(E7:E10)</f>
        <v>11.3</v>
      </c>
      <c r="F11" s="237">
        <f>SUM(F7:F10)</f>
        <v>65.5</v>
      </c>
      <c r="G11" s="237">
        <f>SUM(G7:G10)</f>
        <v>441.00000000000006</v>
      </c>
      <c r="H11" s="199"/>
      <c r="I11" s="152"/>
    </row>
    <row r="12" spans="1:10" ht="21" customHeight="1" x14ac:dyDescent="0.3">
      <c r="A12" s="375" t="s">
        <v>19</v>
      </c>
      <c r="B12" s="335"/>
      <c r="C12" s="335"/>
      <c r="D12" s="335"/>
      <c r="E12" s="335"/>
      <c r="F12" s="335"/>
      <c r="G12" s="335"/>
      <c r="H12" s="335"/>
      <c r="I12" s="376"/>
    </row>
    <row r="13" spans="1:10" s="153" customFormat="1" ht="31.5" customHeight="1" x14ac:dyDescent="0.3">
      <c r="A13" s="143" t="s">
        <v>36</v>
      </c>
      <c r="B13" s="134">
        <v>60</v>
      </c>
      <c r="C13" s="132">
        <v>5</v>
      </c>
      <c r="D13" s="132">
        <v>1</v>
      </c>
      <c r="E13" s="132">
        <v>6.1</v>
      </c>
      <c r="F13" s="132">
        <v>5.8</v>
      </c>
      <c r="G13" s="132">
        <v>81.5</v>
      </c>
      <c r="H13" s="134" t="s">
        <v>12</v>
      </c>
      <c r="I13" s="134" t="s">
        <v>37</v>
      </c>
      <c r="J13" s="139" t="s">
        <v>35</v>
      </c>
    </row>
    <row r="14" spans="1:10" ht="37.5" customHeight="1" x14ac:dyDescent="0.3">
      <c r="A14" s="55" t="s">
        <v>83</v>
      </c>
      <c r="B14" s="134">
        <v>250</v>
      </c>
      <c r="C14" s="132">
        <v>15</v>
      </c>
      <c r="D14" s="124">
        <v>2.0099999999999998</v>
      </c>
      <c r="E14" s="124">
        <v>5.09</v>
      </c>
      <c r="F14" s="124">
        <v>11.98</v>
      </c>
      <c r="G14" s="124">
        <v>107</v>
      </c>
      <c r="H14" s="215" t="s">
        <v>30</v>
      </c>
      <c r="I14" s="134">
        <v>96</v>
      </c>
    </row>
    <row r="15" spans="1:10" ht="30" customHeight="1" x14ac:dyDescent="0.3">
      <c r="A15" s="143" t="s">
        <v>84</v>
      </c>
      <c r="B15" s="134">
        <v>150</v>
      </c>
      <c r="C15" s="132">
        <v>10</v>
      </c>
      <c r="D15" s="132">
        <v>2.9</v>
      </c>
      <c r="E15" s="132">
        <v>26.5</v>
      </c>
      <c r="F15" s="132">
        <v>8.1</v>
      </c>
      <c r="G15" s="132">
        <v>283</v>
      </c>
      <c r="H15" s="134" t="s">
        <v>12</v>
      </c>
      <c r="I15" s="134" t="s">
        <v>85</v>
      </c>
    </row>
    <row r="16" spans="1:10" ht="31.5" customHeight="1" x14ac:dyDescent="0.3">
      <c r="A16" s="143" t="s">
        <v>88</v>
      </c>
      <c r="B16" s="134">
        <v>100</v>
      </c>
      <c r="C16" s="132">
        <v>35</v>
      </c>
      <c r="D16" s="132">
        <v>13</v>
      </c>
      <c r="E16" s="132">
        <v>14.8</v>
      </c>
      <c r="F16" s="132">
        <v>3.5</v>
      </c>
      <c r="G16" s="132">
        <v>202.8</v>
      </c>
      <c r="H16" s="215" t="s">
        <v>87</v>
      </c>
      <c r="I16" s="134">
        <v>290</v>
      </c>
      <c r="J16" s="130" t="s">
        <v>40</v>
      </c>
    </row>
    <row r="17" spans="1:10" ht="30.75" customHeight="1" x14ac:dyDescent="0.3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1"/>
    </row>
    <row r="18" spans="1:10" ht="30" customHeight="1" x14ac:dyDescent="0.3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33.75" customHeight="1" x14ac:dyDescent="0.3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 ht="24" customHeight="1" x14ac:dyDescent="0.3">
      <c r="A20" s="150" t="s">
        <v>27</v>
      </c>
      <c r="B20" s="201"/>
      <c r="C20" s="211">
        <f>SUM(C13:C19)</f>
        <v>73</v>
      </c>
      <c r="D20" s="211">
        <f>SUM(D13:D19)</f>
        <v>28.41</v>
      </c>
      <c r="E20" s="211">
        <f>SUM(E13:E19)</f>
        <v>53.589999999999989</v>
      </c>
      <c r="F20" s="211">
        <f>SUM(F13:F19)</f>
        <v>100.58</v>
      </c>
      <c r="G20" s="211">
        <f>SUM(G13:G19)</f>
        <v>1017.7</v>
      </c>
      <c r="H20" s="199"/>
      <c r="I20" s="199"/>
    </row>
    <row r="21" spans="1:10" ht="24" customHeight="1" x14ac:dyDescent="0.3">
      <c r="A21" s="166" t="s">
        <v>42</v>
      </c>
      <c r="B21" s="56"/>
      <c r="C21" s="174">
        <f>C11+C20</f>
        <v>146.02000000000001</v>
      </c>
      <c r="D21" s="174">
        <f>D11+D20</f>
        <v>45.21</v>
      </c>
      <c r="E21" s="174">
        <f>E11+E20</f>
        <v>64.889999999999986</v>
      </c>
      <c r="F21" s="174">
        <f>F11+F20</f>
        <v>166.07999999999998</v>
      </c>
      <c r="G21" s="174">
        <f>G11+G20</f>
        <v>1458.7</v>
      </c>
      <c r="H21" s="56"/>
      <c r="I21" s="167"/>
      <c r="J21" s="182"/>
    </row>
    <row r="22" spans="1:10" x14ac:dyDescent="0.3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0" x14ac:dyDescent="0.3">
      <c r="A23" s="377" t="s">
        <v>125</v>
      </c>
      <c r="B23" s="377"/>
      <c r="C23" s="377"/>
      <c r="D23" s="377"/>
      <c r="E23" s="377"/>
      <c r="F23" s="377"/>
      <c r="G23" s="377"/>
      <c r="H23" s="377"/>
      <c r="I23" s="377"/>
    </row>
    <row r="24" spans="1:10" x14ac:dyDescent="0.3">
      <c r="A24" s="126"/>
      <c r="B24" s="213"/>
      <c r="C24" s="337" t="s">
        <v>0</v>
      </c>
      <c r="D24" s="337"/>
      <c r="E24" s="337"/>
      <c r="F24" s="337"/>
      <c r="G24" s="337"/>
      <c r="H24" s="129"/>
      <c r="I24" s="129"/>
    </row>
    <row r="25" spans="1:10" x14ac:dyDescent="0.3">
      <c r="A25" s="340" t="s">
        <v>1</v>
      </c>
      <c r="B25" s="339" t="s">
        <v>2</v>
      </c>
      <c r="C25" s="339" t="s">
        <v>3</v>
      </c>
      <c r="D25" s="340" t="s">
        <v>4</v>
      </c>
      <c r="E25" s="340" t="s">
        <v>5</v>
      </c>
      <c r="F25" s="341" t="s">
        <v>6</v>
      </c>
      <c r="G25" s="340" t="s">
        <v>7</v>
      </c>
      <c r="H25" s="341" t="s">
        <v>8</v>
      </c>
      <c r="I25" s="341" t="s">
        <v>9</v>
      </c>
    </row>
    <row r="26" spans="1:10" x14ac:dyDescent="0.3">
      <c r="A26" s="340"/>
      <c r="B26" s="339"/>
      <c r="C26" s="339"/>
      <c r="D26" s="340"/>
      <c r="E26" s="340"/>
      <c r="F26" s="341"/>
      <c r="G26" s="340"/>
      <c r="H26" s="341"/>
      <c r="I26" s="341"/>
    </row>
    <row r="27" spans="1:10" x14ac:dyDescent="0.3">
      <c r="A27" s="340"/>
      <c r="B27" s="201" t="s">
        <v>10</v>
      </c>
      <c r="C27" s="339"/>
      <c r="D27" s="199" t="s">
        <v>10</v>
      </c>
      <c r="E27" s="199" t="s">
        <v>10</v>
      </c>
      <c r="F27" s="204" t="s">
        <v>10</v>
      </c>
      <c r="G27" s="199" t="s">
        <v>11</v>
      </c>
      <c r="H27" s="341"/>
      <c r="I27" s="341"/>
    </row>
    <row r="28" spans="1:10" ht="31.5" customHeight="1" x14ac:dyDescent="0.3">
      <c r="A28" s="173" t="s">
        <v>78</v>
      </c>
      <c r="B28" s="141" t="s">
        <v>82</v>
      </c>
      <c r="C28" s="132">
        <f>C7</f>
        <v>31.01</v>
      </c>
      <c r="D28" s="132">
        <v>13.5</v>
      </c>
      <c r="E28" s="132">
        <v>9.1999999999999993</v>
      </c>
      <c r="F28" s="132">
        <v>18.8</v>
      </c>
      <c r="G28" s="132">
        <v>212.5</v>
      </c>
      <c r="H28" s="134" t="s">
        <v>12</v>
      </c>
      <c r="I28" s="134" t="s">
        <v>77</v>
      </c>
      <c r="J28" s="135" t="s">
        <v>35</v>
      </c>
    </row>
    <row r="29" spans="1:10" ht="31.5" customHeight="1" x14ac:dyDescent="0.3">
      <c r="A29" s="138" t="s">
        <v>79</v>
      </c>
      <c r="B29" s="141">
        <v>200</v>
      </c>
      <c r="C29" s="132">
        <f>C8</f>
        <v>19.079999999999998</v>
      </c>
      <c r="D29" s="132">
        <v>3.8</v>
      </c>
      <c r="E29" s="132">
        <v>3.5</v>
      </c>
      <c r="F29" s="132">
        <v>11.2</v>
      </c>
      <c r="G29" s="132">
        <v>91.2</v>
      </c>
      <c r="H29" s="134" t="s">
        <v>12</v>
      </c>
      <c r="I29" s="134" t="s">
        <v>80</v>
      </c>
      <c r="J29" s="130" t="s">
        <v>35</v>
      </c>
    </row>
    <row r="30" spans="1:10" ht="23.25" customHeight="1" x14ac:dyDescent="0.3">
      <c r="A30" s="138" t="s">
        <v>16</v>
      </c>
      <c r="B30" s="134">
        <v>60</v>
      </c>
      <c r="C30" s="132">
        <f>C9</f>
        <v>4.7</v>
      </c>
      <c r="D30" s="132">
        <v>2.8</v>
      </c>
      <c r="E30" s="132">
        <v>0.8</v>
      </c>
      <c r="F30" s="132">
        <v>20</v>
      </c>
      <c r="G30" s="132">
        <v>105.6</v>
      </c>
      <c r="H30" s="134" t="s">
        <v>17</v>
      </c>
      <c r="I30" s="134">
        <v>125</v>
      </c>
      <c r="J30" s="130" t="s">
        <v>35</v>
      </c>
    </row>
    <row r="31" spans="1:10" ht="39.75" customHeight="1" x14ac:dyDescent="0.3">
      <c r="A31" s="138" t="s">
        <v>65</v>
      </c>
      <c r="B31" s="134">
        <v>200</v>
      </c>
      <c r="C31" s="132">
        <f>C10</f>
        <v>18.23</v>
      </c>
      <c r="D31" s="124">
        <v>0</v>
      </c>
      <c r="E31" s="124">
        <v>0</v>
      </c>
      <c r="F31" s="124">
        <v>20.2</v>
      </c>
      <c r="G31" s="124">
        <v>84.8</v>
      </c>
      <c r="H31" s="238" t="s">
        <v>266</v>
      </c>
      <c r="I31" s="134"/>
      <c r="J31" s="130" t="s">
        <v>35</v>
      </c>
    </row>
    <row r="32" spans="1:10" ht="21.75" customHeight="1" x14ac:dyDescent="0.3">
      <c r="A32" s="186" t="s">
        <v>18</v>
      </c>
      <c r="B32" s="237"/>
      <c r="C32" s="237">
        <f>SUM(C28:C31)</f>
        <v>73.02000000000001</v>
      </c>
      <c r="D32" s="237">
        <f>SUM(D28:D31)</f>
        <v>20.100000000000001</v>
      </c>
      <c r="E32" s="237">
        <f>SUM(E28:E31)</f>
        <v>13.5</v>
      </c>
      <c r="F32" s="237">
        <f>SUM(F28:F31)</f>
        <v>70.2</v>
      </c>
      <c r="G32" s="237">
        <f>SUM(G28:G31)</f>
        <v>494.09999999999997</v>
      </c>
      <c r="H32" s="187"/>
      <c r="I32" s="187"/>
    </row>
    <row r="33" spans="1:10" ht="22.5" customHeight="1" x14ac:dyDescent="0.3">
      <c r="A33" s="375" t="s">
        <v>19</v>
      </c>
      <c r="B33" s="335"/>
      <c r="C33" s="335"/>
      <c r="D33" s="335"/>
      <c r="E33" s="335"/>
      <c r="F33" s="335"/>
      <c r="G33" s="335"/>
      <c r="H33" s="335"/>
      <c r="I33" s="376"/>
    </row>
    <row r="34" spans="1:10" ht="33" x14ac:dyDescent="0.3">
      <c r="A34" s="183" t="s">
        <v>36</v>
      </c>
      <c r="B34" s="157">
        <v>100</v>
      </c>
      <c r="C34" s="178">
        <f>C13</f>
        <v>5</v>
      </c>
      <c r="D34" s="178">
        <v>1.66</v>
      </c>
      <c r="E34" s="178">
        <v>10.130000000000001</v>
      </c>
      <c r="F34" s="178">
        <v>9.6300000000000008</v>
      </c>
      <c r="G34" s="178">
        <v>135.29</v>
      </c>
      <c r="H34" s="157" t="s">
        <v>12</v>
      </c>
      <c r="I34" s="134" t="s">
        <v>37</v>
      </c>
      <c r="J34" s="139" t="s">
        <v>35</v>
      </c>
    </row>
    <row r="35" spans="1:10" ht="38.25" customHeight="1" x14ac:dyDescent="0.3">
      <c r="A35" s="55" t="s">
        <v>83</v>
      </c>
      <c r="B35" s="134">
        <v>300</v>
      </c>
      <c r="C35" s="178">
        <f t="shared" ref="C35:C40" si="0">C14</f>
        <v>15</v>
      </c>
      <c r="D35" s="124">
        <v>2.82</v>
      </c>
      <c r="E35" s="124">
        <v>7.13</v>
      </c>
      <c r="F35" s="124">
        <v>16.77</v>
      </c>
      <c r="G35" s="124">
        <v>150</v>
      </c>
      <c r="H35" s="238" t="s">
        <v>30</v>
      </c>
      <c r="I35" s="134">
        <v>96</v>
      </c>
      <c r="J35" s="130" t="s">
        <v>35</v>
      </c>
    </row>
    <row r="36" spans="1:10" ht="25.5" customHeight="1" x14ac:dyDescent="0.3">
      <c r="A36" s="142" t="s">
        <v>86</v>
      </c>
      <c r="B36" s="134">
        <v>180</v>
      </c>
      <c r="C36" s="178">
        <f t="shared" si="0"/>
        <v>10</v>
      </c>
      <c r="D36" s="132">
        <v>3.51</v>
      </c>
      <c r="E36" s="132">
        <v>31.86</v>
      </c>
      <c r="F36" s="132">
        <v>9.7200000000000006</v>
      </c>
      <c r="G36" s="132">
        <v>339.57</v>
      </c>
      <c r="H36" s="134" t="s">
        <v>12</v>
      </c>
      <c r="I36" s="181" t="s">
        <v>85</v>
      </c>
      <c r="J36" s="130" t="s">
        <v>35</v>
      </c>
    </row>
    <row r="37" spans="1:10" ht="26.25" customHeight="1" x14ac:dyDescent="0.3">
      <c r="A37" s="143" t="s">
        <v>88</v>
      </c>
      <c r="B37" s="134">
        <v>100</v>
      </c>
      <c r="C37" s="178">
        <f t="shared" si="0"/>
        <v>35</v>
      </c>
      <c r="D37" s="132">
        <v>13</v>
      </c>
      <c r="E37" s="132">
        <v>14.8</v>
      </c>
      <c r="F37" s="132">
        <v>3.5</v>
      </c>
      <c r="G37" s="132">
        <v>202.8</v>
      </c>
      <c r="H37" s="215" t="s">
        <v>87</v>
      </c>
      <c r="I37" s="134">
        <v>290</v>
      </c>
      <c r="J37" s="130" t="s">
        <v>40</v>
      </c>
    </row>
    <row r="38" spans="1:10" ht="25.5" customHeight="1" x14ac:dyDescent="0.3">
      <c r="A38" s="142" t="s">
        <v>23</v>
      </c>
      <c r="B38" s="157">
        <v>200</v>
      </c>
      <c r="C38" s="176">
        <v>5</v>
      </c>
      <c r="D38" s="178">
        <v>0.6</v>
      </c>
      <c r="E38" s="178">
        <v>0</v>
      </c>
      <c r="F38" s="178">
        <v>22.8</v>
      </c>
      <c r="G38" s="178">
        <v>93.2</v>
      </c>
      <c r="H38" s="134" t="s">
        <v>12</v>
      </c>
      <c r="I38" s="157" t="s">
        <v>24</v>
      </c>
      <c r="J38" s="131"/>
    </row>
    <row r="39" spans="1:10" ht="31.5" customHeight="1" x14ac:dyDescent="0.3">
      <c r="A39" s="143" t="s">
        <v>25</v>
      </c>
      <c r="B39" s="134">
        <v>80</v>
      </c>
      <c r="C39" s="178">
        <f t="shared" si="0"/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 x14ac:dyDescent="0.3">
      <c r="A40" s="161" t="s">
        <v>41</v>
      </c>
      <c r="B40" s="134">
        <v>30</v>
      </c>
      <c r="C40" s="178">
        <f t="shared" si="0"/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 x14ac:dyDescent="0.3">
      <c r="A41" s="150" t="s">
        <v>27</v>
      </c>
      <c r="B41" s="201"/>
      <c r="C41" s="211">
        <f>SUM(C34:C40)</f>
        <v>73</v>
      </c>
      <c r="D41" s="211">
        <f>SUM(D34:D40)</f>
        <v>30.49</v>
      </c>
      <c r="E41" s="211">
        <f>SUM(E34:E40)</f>
        <v>65.02</v>
      </c>
      <c r="F41" s="211">
        <f>SUM(F34:F40)</f>
        <v>110.82</v>
      </c>
      <c r="G41" s="211">
        <f>SUM(G34:G40)</f>
        <v>1171.0599999999997</v>
      </c>
      <c r="H41" s="199"/>
      <c r="I41" s="152"/>
    </row>
    <row r="42" spans="1:10" ht="21.75" customHeight="1" x14ac:dyDescent="0.3">
      <c r="A42" s="166" t="s">
        <v>42</v>
      </c>
      <c r="B42" s="56"/>
      <c r="C42" s="174">
        <f>C41+C32</f>
        <v>146.02000000000001</v>
      </c>
      <c r="D42" s="174">
        <f>D32+D41</f>
        <v>50.59</v>
      </c>
      <c r="E42" s="174">
        <f>E32+E41</f>
        <v>78.52</v>
      </c>
      <c r="F42" s="174">
        <f>F32+F41</f>
        <v>181.01999999999998</v>
      </c>
      <c r="G42" s="174">
        <f>G32+G41</f>
        <v>1665.1599999999996</v>
      </c>
      <c r="H42" s="56"/>
      <c r="I42" s="167"/>
      <c r="J42" s="182"/>
    </row>
  </sheetData>
  <mergeCells count="24"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  <mergeCell ref="G25:G26"/>
    <mergeCell ref="H25:H27"/>
    <mergeCell ref="I25:I27"/>
    <mergeCell ref="A33:I33"/>
    <mergeCell ref="I4:I6"/>
    <mergeCell ref="A12:I12"/>
    <mergeCell ref="A23:I23"/>
    <mergeCell ref="C24:G24"/>
    <mergeCell ref="A25:A27"/>
    <mergeCell ref="B25:B26"/>
    <mergeCell ref="C25:C27"/>
    <mergeCell ref="D25:D26"/>
    <mergeCell ref="E25:E26"/>
    <mergeCell ref="F25:F26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49"/>
  <sheetViews>
    <sheetView view="pageBreakPreview" topLeftCell="A4" zoomScaleSheetLayoutView="100" workbookViewId="0">
      <selection activeCell="H13" sqref="H13"/>
    </sheetView>
  </sheetViews>
  <sheetFormatPr defaultColWidth="9.140625" defaultRowHeight="12.75" x14ac:dyDescent="0.2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 x14ac:dyDescent="0.2">
      <c r="A1" s="342" t="s">
        <v>196</v>
      </c>
      <c r="B1" s="342"/>
      <c r="C1" s="342"/>
      <c r="D1" s="342"/>
      <c r="E1" s="342"/>
      <c r="F1" s="342"/>
      <c r="G1" s="342"/>
      <c r="H1" s="342"/>
      <c r="I1" s="342"/>
      <c r="J1" s="342" t="s">
        <v>128</v>
      </c>
      <c r="K1" s="342"/>
      <c r="L1" s="342"/>
    </row>
    <row r="2" spans="1:12" ht="19.5" customHeight="1" x14ac:dyDescent="0.2">
      <c r="A2" s="343" t="s">
        <v>1</v>
      </c>
      <c r="B2" s="343" t="s">
        <v>129</v>
      </c>
      <c r="C2" s="343" t="s">
        <v>130</v>
      </c>
      <c r="D2" s="344" t="s">
        <v>131</v>
      </c>
      <c r="E2" s="344" t="s">
        <v>132</v>
      </c>
      <c r="F2" s="345" t="s">
        <v>133</v>
      </c>
      <c r="G2" s="345" t="s">
        <v>134</v>
      </c>
      <c r="H2" s="346" t="s">
        <v>135</v>
      </c>
      <c r="I2" s="346"/>
      <c r="J2" s="346"/>
      <c r="K2" s="346"/>
      <c r="L2" s="346"/>
    </row>
    <row r="3" spans="1:12" ht="13.5" customHeight="1" x14ac:dyDescent="0.2">
      <c r="A3" s="343"/>
      <c r="B3" s="343"/>
      <c r="C3" s="343"/>
      <c r="D3" s="344"/>
      <c r="E3" s="344"/>
      <c r="F3" s="345"/>
      <c r="G3" s="34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 x14ac:dyDescent="0.2">
      <c r="A4" s="355" t="s">
        <v>221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</row>
    <row r="5" spans="1:12" ht="13.5" customHeight="1" x14ac:dyDescent="0.2">
      <c r="A5" s="350" t="s">
        <v>78</v>
      </c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2"/>
    </row>
    <row r="6" spans="1:12" ht="15.75" customHeight="1" x14ac:dyDescent="0.2">
      <c r="A6" s="71" t="s">
        <v>139</v>
      </c>
      <c r="B6" s="15">
        <v>40</v>
      </c>
      <c r="C6" s="15">
        <v>35</v>
      </c>
      <c r="D6" s="39">
        <v>64</v>
      </c>
      <c r="E6" s="27">
        <f>D6/100*35+D6</f>
        <v>86.4</v>
      </c>
      <c r="F6" s="28">
        <f>(B6*E6)/1000</f>
        <v>3.456</v>
      </c>
      <c r="G6" s="29"/>
      <c r="H6" s="15"/>
      <c r="I6" s="15"/>
      <c r="J6" s="15"/>
      <c r="K6" s="15"/>
      <c r="L6" s="15"/>
    </row>
    <row r="7" spans="1:12" ht="15.75" customHeight="1" x14ac:dyDescent="0.2">
      <c r="A7" s="71" t="s">
        <v>168</v>
      </c>
      <c r="B7" s="15">
        <v>1</v>
      </c>
      <c r="C7" s="15">
        <v>1</v>
      </c>
      <c r="D7" s="39">
        <v>17</v>
      </c>
      <c r="E7" s="27">
        <f t="shared" ref="E7:E12" si="0">D7/100*35+D7</f>
        <v>22.95</v>
      </c>
      <c r="F7" s="28">
        <f t="shared" ref="F7:F12" si="1">(B7*E7)/1000</f>
        <v>2.2949999999999998E-2</v>
      </c>
      <c r="G7" s="29"/>
      <c r="H7" s="15"/>
      <c r="I7" s="15"/>
      <c r="J7" s="15"/>
      <c r="K7" s="15"/>
      <c r="L7" s="15"/>
    </row>
    <row r="8" spans="1:12" ht="15.75" customHeight="1" x14ac:dyDescent="0.2">
      <c r="A8" s="71" t="s">
        <v>141</v>
      </c>
      <c r="B8" s="15">
        <v>15</v>
      </c>
      <c r="C8" s="15">
        <v>15</v>
      </c>
      <c r="D8" s="39">
        <v>55</v>
      </c>
      <c r="E8" s="27">
        <f t="shared" si="0"/>
        <v>74.25</v>
      </c>
      <c r="F8" s="28">
        <f t="shared" si="1"/>
        <v>1.11375</v>
      </c>
      <c r="G8" s="29"/>
      <c r="H8" s="15"/>
      <c r="I8" s="15"/>
      <c r="J8" s="15"/>
      <c r="K8" s="15"/>
      <c r="L8" s="15"/>
    </row>
    <row r="9" spans="1:12" ht="15.75" customHeight="1" x14ac:dyDescent="0.2">
      <c r="A9" s="71" t="s">
        <v>142</v>
      </c>
      <c r="B9" s="15">
        <v>5</v>
      </c>
      <c r="C9" s="15">
        <v>5</v>
      </c>
      <c r="D9" s="39">
        <v>395.5</v>
      </c>
      <c r="E9" s="27">
        <f t="shared" si="0"/>
        <v>533.92499999999995</v>
      </c>
      <c r="F9" s="28">
        <f t="shared" si="1"/>
        <v>2.6696249999999999</v>
      </c>
      <c r="G9" s="29"/>
      <c r="H9" s="15"/>
      <c r="I9" s="15"/>
      <c r="J9" s="15"/>
      <c r="K9" s="15"/>
      <c r="L9" s="15"/>
    </row>
    <row r="10" spans="1:12" ht="15" customHeight="1" x14ac:dyDescent="0.2">
      <c r="A10" s="71" t="s">
        <v>197</v>
      </c>
      <c r="B10" s="15">
        <v>83.54</v>
      </c>
      <c r="C10" s="15">
        <v>61</v>
      </c>
      <c r="D10" s="39">
        <v>152</v>
      </c>
      <c r="E10" s="27">
        <f t="shared" si="0"/>
        <v>205.2</v>
      </c>
      <c r="F10" s="28">
        <f t="shared" si="1"/>
        <v>17.142408</v>
      </c>
      <c r="G10" s="29"/>
      <c r="H10" s="15"/>
      <c r="I10" s="15"/>
      <c r="J10" s="15"/>
      <c r="K10" s="15"/>
      <c r="L10" s="15"/>
    </row>
    <row r="11" spans="1:12" ht="15" customHeight="1" x14ac:dyDescent="0.2">
      <c r="A11" s="71" t="s">
        <v>198</v>
      </c>
      <c r="B11" s="15">
        <v>15</v>
      </c>
      <c r="C11" s="15">
        <v>12.7</v>
      </c>
      <c r="D11" s="39">
        <v>185</v>
      </c>
      <c r="E11" s="27">
        <f t="shared" si="0"/>
        <v>249.75</v>
      </c>
      <c r="F11" s="28">
        <f t="shared" si="1"/>
        <v>3.7462499999999999</v>
      </c>
      <c r="G11" s="29"/>
      <c r="H11" s="15"/>
      <c r="I11" s="15"/>
      <c r="J11" s="15"/>
      <c r="K11" s="15"/>
      <c r="L11" s="15"/>
    </row>
    <row r="12" spans="1:12" ht="15.75" customHeight="1" x14ac:dyDescent="0.2">
      <c r="A12" s="71" t="s">
        <v>274</v>
      </c>
      <c r="B12" s="15">
        <v>20</v>
      </c>
      <c r="C12" s="15">
        <v>20</v>
      </c>
      <c r="D12" s="39">
        <v>106</v>
      </c>
      <c r="E12" s="27">
        <f t="shared" si="0"/>
        <v>143.1</v>
      </c>
      <c r="F12" s="28">
        <f t="shared" si="1"/>
        <v>2.8620000000000001</v>
      </c>
      <c r="G12" s="29"/>
      <c r="H12" s="15"/>
      <c r="I12" s="15"/>
      <c r="J12" s="15"/>
      <c r="K12" s="15"/>
      <c r="L12" s="15"/>
    </row>
    <row r="13" spans="1:12" ht="13.5" customHeight="1" x14ac:dyDescent="0.2">
      <c r="A13" s="70" t="s">
        <v>143</v>
      </c>
      <c r="B13" s="34"/>
      <c r="C13" s="362" t="s">
        <v>29</v>
      </c>
      <c r="D13" s="351"/>
      <c r="E13" s="351"/>
      <c r="F13" s="352"/>
      <c r="G13" s="31">
        <f>SUM(F6:F12)</f>
        <v>31.012982999999998</v>
      </c>
      <c r="H13" s="15">
        <v>5.34</v>
      </c>
      <c r="I13" s="15">
        <v>11.23</v>
      </c>
      <c r="J13" s="15">
        <v>35.1</v>
      </c>
      <c r="K13" s="15">
        <v>263</v>
      </c>
      <c r="L13" s="15">
        <v>1.23</v>
      </c>
    </row>
    <row r="14" spans="1:12" ht="18.75" customHeight="1" x14ac:dyDescent="0.2">
      <c r="A14" s="350" t="s">
        <v>199</v>
      </c>
      <c r="B14" s="351"/>
      <c r="C14" s="351"/>
      <c r="D14" s="351"/>
      <c r="E14" s="351"/>
      <c r="F14" s="351"/>
      <c r="G14" s="351"/>
      <c r="H14" s="351"/>
      <c r="I14" s="351"/>
      <c r="J14" s="351"/>
      <c r="K14" s="351"/>
      <c r="L14" s="352"/>
    </row>
    <row r="15" spans="1:12" ht="16.5" customHeight="1" x14ac:dyDescent="0.2">
      <c r="A15" s="21" t="s">
        <v>140</v>
      </c>
      <c r="B15" s="15">
        <v>200</v>
      </c>
      <c r="C15" s="20">
        <v>200</v>
      </c>
      <c r="D15" s="39">
        <v>62</v>
      </c>
      <c r="E15" s="27">
        <f>D15/100*35+D15</f>
        <v>83.7</v>
      </c>
      <c r="F15" s="28">
        <f>(B15*E15)/1000</f>
        <v>16.739999999999998</v>
      </c>
      <c r="G15" s="29"/>
      <c r="H15" s="15"/>
      <c r="I15" s="15"/>
      <c r="J15" s="15"/>
      <c r="K15" s="15"/>
      <c r="L15" s="15"/>
    </row>
    <row r="16" spans="1:12" ht="14.25" customHeight="1" x14ac:dyDescent="0.2">
      <c r="A16" s="21" t="s">
        <v>141</v>
      </c>
      <c r="B16" s="15">
        <v>7</v>
      </c>
      <c r="C16" s="20">
        <v>7</v>
      </c>
      <c r="D16" s="39">
        <v>55</v>
      </c>
      <c r="E16" s="27">
        <f>D16/100*35+D16</f>
        <v>74.25</v>
      </c>
      <c r="F16" s="28">
        <f>(B16*E16)/1000</f>
        <v>0.51975000000000005</v>
      </c>
      <c r="G16" s="40"/>
      <c r="H16" s="15">
        <v>7.0000000000000007E-2</v>
      </c>
      <c r="I16" s="15">
        <v>0.02</v>
      </c>
      <c r="J16" s="15">
        <v>15</v>
      </c>
      <c r="K16" s="15">
        <v>60</v>
      </c>
      <c r="L16" s="15"/>
    </row>
    <row r="17" spans="1:12" ht="14.25" customHeight="1" x14ac:dyDescent="0.2">
      <c r="A17" s="21" t="s">
        <v>200</v>
      </c>
      <c r="B17" s="15">
        <v>5</v>
      </c>
      <c r="C17" s="20">
        <v>5</v>
      </c>
      <c r="D17" s="39">
        <v>270</v>
      </c>
      <c r="E17" s="27">
        <f>D17/100*35+D17</f>
        <v>364.5</v>
      </c>
      <c r="F17" s="28">
        <f>(B17*E17)/1000</f>
        <v>1.8225</v>
      </c>
      <c r="G17" s="40"/>
      <c r="H17" s="15"/>
      <c r="I17" s="15"/>
      <c r="J17" s="15"/>
      <c r="K17" s="15"/>
      <c r="L17" s="15"/>
    </row>
    <row r="18" spans="1:12" ht="13.5" customHeight="1" x14ac:dyDescent="0.2">
      <c r="A18" s="30" t="s">
        <v>143</v>
      </c>
      <c r="B18" s="25"/>
      <c r="C18" s="350">
        <v>200</v>
      </c>
      <c r="D18" s="351"/>
      <c r="E18" s="351"/>
      <c r="F18" s="352"/>
      <c r="G18" s="31">
        <f>F15+F16+F17</f>
        <v>19.082249999999998</v>
      </c>
      <c r="H18" s="15">
        <v>5.34</v>
      </c>
      <c r="I18" s="15">
        <v>11.23</v>
      </c>
      <c r="J18" s="15">
        <v>35.1</v>
      </c>
      <c r="K18" s="15">
        <v>263</v>
      </c>
      <c r="L18" s="15">
        <v>1.23</v>
      </c>
    </row>
    <row r="19" spans="1:12" s="41" customFormat="1" ht="16.5" customHeight="1" x14ac:dyDescent="0.25">
      <c r="A19" s="362" t="s">
        <v>16</v>
      </c>
      <c r="B19" s="363"/>
      <c r="C19" s="363"/>
      <c r="D19" s="351"/>
      <c r="E19" s="351"/>
      <c r="F19" s="351"/>
      <c r="G19" s="351"/>
      <c r="H19" s="351"/>
      <c r="I19" s="351"/>
      <c r="J19" s="351"/>
      <c r="K19" s="351"/>
      <c r="L19" s="352"/>
    </row>
    <row r="20" spans="1:12" s="41" customFormat="1" ht="18" customHeight="1" x14ac:dyDescent="0.25">
      <c r="A20" s="24" t="s">
        <v>148</v>
      </c>
      <c r="B20" s="25">
        <v>60</v>
      </c>
      <c r="C20" s="26">
        <v>60</v>
      </c>
      <c r="D20" s="27">
        <v>58</v>
      </c>
      <c r="E20" s="27">
        <f>D20/100*35+D20</f>
        <v>78.3</v>
      </c>
      <c r="F20" s="28">
        <f>(B20*E20)/1000</f>
        <v>4.6980000000000004</v>
      </c>
      <c r="G20" s="42">
        <f>F20</f>
        <v>4.6980000000000004</v>
      </c>
      <c r="H20" s="15">
        <v>8</v>
      </c>
      <c r="I20" s="15">
        <v>1</v>
      </c>
      <c r="J20" s="15">
        <v>53</v>
      </c>
      <c r="K20" s="15">
        <v>250</v>
      </c>
      <c r="L20" s="15"/>
    </row>
    <row r="21" spans="1:12" s="41" customFormat="1" ht="15.75" customHeight="1" x14ac:dyDescent="0.25">
      <c r="A21" s="350" t="s">
        <v>65</v>
      </c>
      <c r="B21" s="351"/>
      <c r="C21" s="351"/>
      <c r="D21" s="351"/>
      <c r="E21" s="351"/>
      <c r="F21" s="351"/>
      <c r="G21" s="351"/>
      <c r="H21" s="351"/>
      <c r="I21" s="351"/>
      <c r="J21" s="351"/>
      <c r="K21" s="351"/>
      <c r="L21" s="352"/>
    </row>
    <row r="22" spans="1:12" ht="18.75" customHeight="1" x14ac:dyDescent="0.2">
      <c r="A22" s="24" t="s">
        <v>65</v>
      </c>
      <c r="B22" s="25">
        <v>200</v>
      </c>
      <c r="C22" s="26">
        <v>200</v>
      </c>
      <c r="D22" s="27">
        <v>13.5</v>
      </c>
      <c r="E22" s="28">
        <f>D22/100*35+D22</f>
        <v>18.225000000000001</v>
      </c>
      <c r="F22" s="28">
        <f>E22</f>
        <v>18.225000000000001</v>
      </c>
      <c r="G22" s="40">
        <f>F22</f>
        <v>18.225000000000001</v>
      </c>
      <c r="H22" s="15">
        <v>4.32</v>
      </c>
      <c r="I22" s="15">
        <v>3.2</v>
      </c>
      <c r="J22" s="15">
        <v>30.6</v>
      </c>
      <c r="K22" s="15">
        <v>19</v>
      </c>
      <c r="L22" s="15"/>
    </row>
    <row r="23" spans="1:12" ht="17.25" customHeight="1" x14ac:dyDescent="0.2">
      <c r="A23" s="356"/>
      <c r="B23" s="357"/>
      <c r="C23" s="357"/>
      <c r="D23" s="358"/>
      <c r="E23" s="43"/>
      <c r="F23" s="40"/>
      <c r="G23" s="40">
        <f t="shared" ref="G23:L23" si="2">G13+G18+G20+G22</f>
        <v>73.018232999999995</v>
      </c>
      <c r="H23" s="40">
        <f t="shared" si="2"/>
        <v>23</v>
      </c>
      <c r="I23" s="40">
        <f t="shared" si="2"/>
        <v>26.66</v>
      </c>
      <c r="J23" s="40">
        <f t="shared" si="2"/>
        <v>153.80000000000001</v>
      </c>
      <c r="K23" s="40">
        <f t="shared" si="2"/>
        <v>795</v>
      </c>
      <c r="L23" s="40">
        <f t="shared" si="2"/>
        <v>2.46</v>
      </c>
    </row>
    <row r="24" spans="1:12" ht="16.5" customHeight="1" x14ac:dyDescent="0.3">
      <c r="A24" s="348" t="s">
        <v>154</v>
      </c>
      <c r="B24" s="349"/>
      <c r="C24" s="349"/>
      <c r="D24" s="349"/>
      <c r="E24" s="349"/>
      <c r="F24" s="349"/>
      <c r="G24" s="349"/>
      <c r="H24" s="349"/>
      <c r="I24" s="349"/>
      <c r="J24" s="349"/>
      <c r="K24" s="349"/>
      <c r="L24" s="349"/>
    </row>
    <row r="25" spans="1:12" s="44" customFormat="1" x14ac:dyDescent="0.2">
      <c r="A25" s="350" t="s">
        <v>36</v>
      </c>
      <c r="B25" s="351"/>
      <c r="C25" s="351"/>
      <c r="D25" s="351"/>
      <c r="E25" s="351"/>
      <c r="F25" s="351"/>
      <c r="G25" s="351"/>
      <c r="H25" s="351"/>
      <c r="I25" s="351"/>
      <c r="J25" s="351"/>
      <c r="K25" s="351"/>
      <c r="L25" s="352"/>
    </row>
    <row r="26" spans="1:12" s="44" customFormat="1" x14ac:dyDescent="0.2">
      <c r="A26" s="14" t="s">
        <v>165</v>
      </c>
      <c r="B26" s="15">
        <v>63</v>
      </c>
      <c r="C26" s="15">
        <v>50.4</v>
      </c>
      <c r="D26" s="45">
        <v>30</v>
      </c>
      <c r="E26" s="15">
        <f t="shared" ref="E26:E31" si="3">D26/100*35+D26</f>
        <v>40.5</v>
      </c>
      <c r="F26" s="29">
        <f t="shared" ref="F26:F31" si="4">(B26*E26)/1000</f>
        <v>2.5514999999999999</v>
      </c>
      <c r="G26" s="29"/>
      <c r="H26" s="46"/>
      <c r="I26" s="46"/>
      <c r="J26" s="46"/>
      <c r="K26" s="46"/>
      <c r="L26" s="46"/>
    </row>
    <row r="27" spans="1:12" s="44" customFormat="1" x14ac:dyDescent="0.2">
      <c r="A27" s="14" t="s">
        <v>162</v>
      </c>
      <c r="B27" s="15">
        <v>7.5</v>
      </c>
      <c r="C27" s="15">
        <v>6</v>
      </c>
      <c r="D27" s="47">
        <v>30</v>
      </c>
      <c r="E27" s="15">
        <f t="shared" si="3"/>
        <v>40.5</v>
      </c>
      <c r="F27" s="29">
        <f t="shared" si="4"/>
        <v>0.30375000000000002</v>
      </c>
      <c r="G27" s="40"/>
      <c r="H27" s="48"/>
      <c r="I27" s="48"/>
      <c r="J27" s="48"/>
      <c r="K27" s="48"/>
      <c r="L27" s="48"/>
    </row>
    <row r="28" spans="1:12" s="44" customFormat="1" x14ac:dyDescent="0.2">
      <c r="A28" s="14" t="s">
        <v>141</v>
      </c>
      <c r="B28" s="15">
        <v>1</v>
      </c>
      <c r="C28" s="15">
        <v>1</v>
      </c>
      <c r="D28" s="47">
        <v>55</v>
      </c>
      <c r="E28" s="15">
        <f t="shared" si="3"/>
        <v>74.25</v>
      </c>
      <c r="F28" s="29">
        <f t="shared" si="4"/>
        <v>7.4249999999999997E-2</v>
      </c>
      <c r="G28" s="40"/>
      <c r="H28" s="48"/>
      <c r="I28" s="48"/>
      <c r="J28" s="48"/>
      <c r="K28" s="48"/>
      <c r="L28" s="48"/>
    </row>
    <row r="29" spans="1:12" s="44" customFormat="1" x14ac:dyDescent="0.2">
      <c r="A29" s="14" t="s">
        <v>166</v>
      </c>
      <c r="B29" s="15">
        <v>0.1</v>
      </c>
      <c r="C29" s="15">
        <v>0.1</v>
      </c>
      <c r="D29" s="47">
        <v>450</v>
      </c>
      <c r="E29" s="15">
        <f t="shared" si="3"/>
        <v>607.5</v>
      </c>
      <c r="F29" s="29">
        <f t="shared" si="4"/>
        <v>6.0749999999999998E-2</v>
      </c>
      <c r="G29" s="40"/>
      <c r="H29" s="48"/>
      <c r="I29" s="48"/>
      <c r="J29" s="48"/>
      <c r="K29" s="48"/>
      <c r="L29" s="48"/>
    </row>
    <row r="30" spans="1:12" s="44" customFormat="1" x14ac:dyDescent="0.2">
      <c r="A30" s="14" t="s">
        <v>167</v>
      </c>
      <c r="B30" s="15">
        <v>6</v>
      </c>
      <c r="C30" s="15">
        <v>6</v>
      </c>
      <c r="D30" s="47">
        <v>157</v>
      </c>
      <c r="E30" s="15">
        <f t="shared" si="3"/>
        <v>211.95</v>
      </c>
      <c r="F30" s="29">
        <f t="shared" si="4"/>
        <v>1.2716999999999998</v>
      </c>
      <c r="G30" s="40"/>
      <c r="H30" s="48"/>
      <c r="I30" s="48"/>
      <c r="J30" s="48"/>
      <c r="K30" s="48"/>
      <c r="L30" s="48"/>
    </row>
    <row r="31" spans="1:12" s="44" customFormat="1" x14ac:dyDescent="0.2">
      <c r="A31" s="14" t="s">
        <v>168</v>
      </c>
      <c r="B31" s="15">
        <v>0.2</v>
      </c>
      <c r="C31" s="15">
        <v>0.2</v>
      </c>
      <c r="D31" s="47">
        <v>14</v>
      </c>
      <c r="E31" s="15">
        <f t="shared" si="3"/>
        <v>18.899999999999999</v>
      </c>
      <c r="F31" s="29">
        <f t="shared" si="4"/>
        <v>3.7799999999999999E-3</v>
      </c>
      <c r="G31" s="40"/>
      <c r="H31" s="48"/>
      <c r="I31" s="48"/>
      <c r="J31" s="48"/>
      <c r="K31" s="48"/>
      <c r="L31" s="48"/>
    </row>
    <row r="32" spans="1:12" x14ac:dyDescent="0.2">
      <c r="A32" s="49" t="s">
        <v>143</v>
      </c>
      <c r="B32" s="353" t="s">
        <v>186</v>
      </c>
      <c r="C32" s="354"/>
      <c r="D32" s="15"/>
      <c r="E32" s="15"/>
      <c r="F32" s="29"/>
      <c r="G32" s="40">
        <v>10</v>
      </c>
      <c r="H32" s="50"/>
      <c r="I32" s="50"/>
      <c r="J32" s="50"/>
      <c r="K32" s="50"/>
      <c r="L32" s="50"/>
    </row>
    <row r="33" spans="1:12" ht="15.75" customHeight="1" x14ac:dyDescent="0.2">
      <c r="A33" s="350" t="s">
        <v>83</v>
      </c>
      <c r="B33" s="351"/>
      <c r="C33" s="351"/>
      <c r="D33" s="351"/>
      <c r="E33" s="351"/>
      <c r="F33" s="351"/>
      <c r="G33" s="351"/>
      <c r="H33" s="351"/>
      <c r="I33" s="351"/>
      <c r="J33" s="351"/>
      <c r="K33" s="351"/>
      <c r="L33" s="352"/>
    </row>
    <row r="34" spans="1:12" ht="16.5" x14ac:dyDescent="0.2">
      <c r="A34" s="55" t="s">
        <v>159</v>
      </c>
      <c r="B34" s="18">
        <v>108</v>
      </c>
      <c r="C34" s="18">
        <v>77.760000000000005</v>
      </c>
      <c r="D34" s="15">
        <v>45</v>
      </c>
      <c r="E34" s="15">
        <f>D34/100*35+D34</f>
        <v>60.75</v>
      </c>
      <c r="F34" s="29">
        <f>(B34*E34)/1000</f>
        <v>6.5609999999999999</v>
      </c>
      <c r="G34" s="29"/>
      <c r="H34" s="50"/>
      <c r="I34" s="50"/>
      <c r="J34" s="50"/>
      <c r="K34" s="50"/>
      <c r="L34" s="50"/>
    </row>
    <row r="35" spans="1:12" ht="16.5" x14ac:dyDescent="0.2">
      <c r="A35" s="55" t="s">
        <v>162</v>
      </c>
      <c r="B35" s="18">
        <v>12.5</v>
      </c>
      <c r="C35" s="18">
        <v>10</v>
      </c>
      <c r="D35" s="15">
        <v>30</v>
      </c>
      <c r="E35" s="15">
        <f t="shared" ref="E35:E40" si="5">D35/100*35+D35</f>
        <v>40.5</v>
      </c>
      <c r="F35" s="29">
        <f t="shared" ref="F35:F41" si="6">(B35*E35)/1000</f>
        <v>0.50624999999999998</v>
      </c>
      <c r="G35" s="29"/>
      <c r="H35" s="50"/>
      <c r="I35" s="50"/>
      <c r="J35" s="50"/>
      <c r="K35" s="50"/>
      <c r="L35" s="50"/>
    </row>
    <row r="36" spans="1:12" ht="16.5" x14ac:dyDescent="0.2">
      <c r="A36" s="55" t="s">
        <v>161</v>
      </c>
      <c r="B36" s="18">
        <v>6.25</v>
      </c>
      <c r="C36" s="18">
        <v>5.25</v>
      </c>
      <c r="D36" s="15">
        <v>24</v>
      </c>
      <c r="E36" s="15">
        <f t="shared" si="5"/>
        <v>32.4</v>
      </c>
      <c r="F36" s="29">
        <f t="shared" si="6"/>
        <v>0.20250000000000001</v>
      </c>
      <c r="G36" s="29"/>
      <c r="H36" s="50"/>
      <c r="I36" s="50"/>
      <c r="J36" s="50"/>
      <c r="K36" s="50"/>
      <c r="L36" s="50"/>
    </row>
    <row r="37" spans="1:12" ht="16.5" x14ac:dyDescent="0.2">
      <c r="A37" s="55" t="s">
        <v>201</v>
      </c>
      <c r="B37" s="18">
        <v>3</v>
      </c>
      <c r="C37" s="18">
        <v>3</v>
      </c>
      <c r="D37" s="15">
        <v>157</v>
      </c>
      <c r="E37" s="15">
        <f t="shared" si="5"/>
        <v>211.95</v>
      </c>
      <c r="F37" s="29">
        <f>(B37*E37)/1000</f>
        <v>0.63584999999999992</v>
      </c>
      <c r="G37" s="29"/>
      <c r="H37" s="50"/>
      <c r="I37" s="50"/>
      <c r="J37" s="50"/>
      <c r="K37" s="50"/>
      <c r="L37" s="50"/>
    </row>
    <row r="38" spans="1:12" ht="16.5" x14ac:dyDescent="0.2">
      <c r="A38" s="55" t="s">
        <v>202</v>
      </c>
      <c r="B38" s="18">
        <v>5</v>
      </c>
      <c r="C38" s="18">
        <v>5</v>
      </c>
      <c r="D38" s="15">
        <v>32</v>
      </c>
      <c r="E38" s="15">
        <f t="shared" si="5"/>
        <v>43.2</v>
      </c>
      <c r="F38" s="29">
        <f>(B38*E38)/1000</f>
        <v>0.216</v>
      </c>
      <c r="G38" s="29"/>
      <c r="H38" s="50"/>
      <c r="I38" s="50"/>
      <c r="J38" s="50"/>
      <c r="K38" s="50"/>
      <c r="L38" s="50"/>
    </row>
    <row r="39" spans="1:12" ht="16.5" x14ac:dyDescent="0.2">
      <c r="A39" s="55" t="s">
        <v>203</v>
      </c>
      <c r="B39" s="18">
        <v>15</v>
      </c>
      <c r="C39" s="18">
        <v>14.25</v>
      </c>
      <c r="D39" s="15">
        <v>85</v>
      </c>
      <c r="E39" s="15">
        <f t="shared" si="5"/>
        <v>114.75</v>
      </c>
      <c r="F39" s="29">
        <f>(B39*E39)/1000</f>
        <v>1.7212499999999999</v>
      </c>
      <c r="G39" s="29"/>
      <c r="H39" s="50"/>
      <c r="I39" s="50"/>
      <c r="J39" s="50"/>
      <c r="K39" s="50"/>
      <c r="L39" s="50"/>
    </row>
    <row r="40" spans="1:12" ht="16.5" x14ac:dyDescent="0.2">
      <c r="A40" s="55" t="s">
        <v>168</v>
      </c>
      <c r="B40" s="18">
        <v>0.25</v>
      </c>
      <c r="C40" s="18">
        <v>0.25</v>
      </c>
      <c r="D40" s="15">
        <v>17</v>
      </c>
      <c r="E40" s="15">
        <f t="shared" si="5"/>
        <v>22.95</v>
      </c>
      <c r="F40" s="29">
        <f>(B40*E40)/1000</f>
        <v>5.7374999999999995E-3</v>
      </c>
      <c r="G40" s="29"/>
      <c r="H40" s="50"/>
      <c r="I40" s="50"/>
      <c r="J40" s="50"/>
      <c r="K40" s="50"/>
      <c r="L40" s="50"/>
    </row>
    <row r="41" spans="1:12" ht="16.5" x14ac:dyDescent="0.2">
      <c r="A41" s="55" t="s">
        <v>173</v>
      </c>
      <c r="B41" s="18">
        <v>150</v>
      </c>
      <c r="C41" s="18">
        <v>150</v>
      </c>
      <c r="D41" s="15"/>
      <c r="E41" s="15"/>
      <c r="F41" s="29">
        <f t="shared" si="6"/>
        <v>0</v>
      </c>
      <c r="G41" s="29"/>
      <c r="H41" s="50"/>
      <c r="I41" s="50"/>
      <c r="J41" s="50"/>
      <c r="K41" s="50"/>
      <c r="L41" s="50"/>
    </row>
    <row r="42" spans="1:12" x14ac:dyDescent="0.2">
      <c r="A42" s="58" t="s">
        <v>143</v>
      </c>
      <c r="B42" s="378" t="s">
        <v>185</v>
      </c>
      <c r="C42" s="378"/>
      <c r="D42" s="15"/>
      <c r="E42" s="15"/>
      <c r="F42" s="29"/>
      <c r="G42" s="40">
        <v>15</v>
      </c>
      <c r="H42" s="50"/>
      <c r="I42" s="50"/>
      <c r="J42" s="50"/>
      <c r="K42" s="50"/>
      <c r="L42" s="50"/>
    </row>
    <row r="43" spans="1:12" x14ac:dyDescent="0.2">
      <c r="A43" s="350" t="s">
        <v>84</v>
      </c>
      <c r="B43" s="351"/>
      <c r="C43" s="351"/>
      <c r="D43" s="351"/>
      <c r="E43" s="351"/>
      <c r="F43" s="351"/>
      <c r="G43" s="351"/>
      <c r="H43" s="351"/>
      <c r="I43" s="351"/>
      <c r="J43" s="351"/>
      <c r="K43" s="351"/>
      <c r="L43" s="352"/>
    </row>
    <row r="44" spans="1:12" x14ac:dyDescent="0.2">
      <c r="A44" s="14" t="s">
        <v>165</v>
      </c>
      <c r="B44" s="15">
        <v>237.3</v>
      </c>
      <c r="C44" s="15">
        <v>189.84</v>
      </c>
      <c r="D44" s="45">
        <v>30</v>
      </c>
      <c r="E44" s="15">
        <f>D44/100*30+D44</f>
        <v>39</v>
      </c>
      <c r="F44" s="29">
        <f>(B44*E44)/1000</f>
        <v>9.2547000000000015</v>
      </c>
      <c r="G44" s="29"/>
      <c r="H44" s="50"/>
      <c r="I44" s="50"/>
      <c r="J44" s="50"/>
      <c r="K44" s="50"/>
      <c r="L44" s="50"/>
    </row>
    <row r="45" spans="1:12" x14ac:dyDescent="0.2">
      <c r="A45" s="14" t="s">
        <v>161</v>
      </c>
      <c r="B45" s="15">
        <v>13.6</v>
      </c>
      <c r="C45" s="15">
        <v>11.42</v>
      </c>
      <c r="D45" s="45">
        <v>24</v>
      </c>
      <c r="E45" s="15">
        <f t="shared" ref="E45:E50" si="7">D45/100*30+D45</f>
        <v>31.2</v>
      </c>
      <c r="F45" s="29">
        <f t="shared" ref="F45:F50" si="8">(B45*E45)/1000</f>
        <v>0.42431999999999997</v>
      </c>
      <c r="G45" s="29"/>
      <c r="H45" s="50"/>
      <c r="I45" s="50"/>
      <c r="J45" s="50"/>
      <c r="K45" s="50"/>
      <c r="L45" s="50"/>
    </row>
    <row r="46" spans="1:12" x14ac:dyDescent="0.2">
      <c r="A46" s="14" t="s">
        <v>162</v>
      </c>
      <c r="B46" s="15">
        <v>9</v>
      </c>
      <c r="C46" s="15">
        <v>7.2</v>
      </c>
      <c r="D46" s="45">
        <v>30</v>
      </c>
      <c r="E46" s="15">
        <f t="shared" si="7"/>
        <v>39</v>
      </c>
      <c r="F46" s="29">
        <f t="shared" si="8"/>
        <v>0.35099999999999998</v>
      </c>
      <c r="G46" s="29"/>
      <c r="H46" s="50"/>
      <c r="I46" s="50"/>
      <c r="J46" s="50"/>
      <c r="K46" s="50"/>
      <c r="L46" s="50"/>
    </row>
    <row r="47" spans="1:12" x14ac:dyDescent="0.2">
      <c r="A47" s="14" t="s">
        <v>193</v>
      </c>
      <c r="B47" s="15">
        <v>16</v>
      </c>
      <c r="C47" s="15">
        <v>16</v>
      </c>
      <c r="D47" s="45">
        <v>144</v>
      </c>
      <c r="E47" s="15">
        <f t="shared" si="7"/>
        <v>187.2</v>
      </c>
      <c r="F47" s="29">
        <f t="shared" si="8"/>
        <v>2.9951999999999996</v>
      </c>
      <c r="G47" s="29"/>
      <c r="H47" s="50"/>
      <c r="I47" s="50"/>
      <c r="J47" s="50"/>
      <c r="K47" s="50"/>
      <c r="L47" s="50"/>
    </row>
    <row r="48" spans="1:12" x14ac:dyDescent="0.2">
      <c r="A48" s="14" t="s">
        <v>204</v>
      </c>
      <c r="B48" s="15">
        <v>2.4</v>
      </c>
      <c r="C48" s="15">
        <v>2.4</v>
      </c>
      <c r="D48" s="45">
        <v>37</v>
      </c>
      <c r="E48" s="15">
        <f t="shared" si="7"/>
        <v>48.1</v>
      </c>
      <c r="F48" s="29">
        <f t="shared" si="8"/>
        <v>0.11544</v>
      </c>
      <c r="G48" s="29"/>
      <c r="H48" s="50"/>
      <c r="I48" s="50"/>
      <c r="J48" s="50"/>
      <c r="K48" s="50"/>
      <c r="L48" s="50"/>
    </row>
    <row r="49" spans="1:12" x14ac:dyDescent="0.2">
      <c r="A49" s="14" t="s">
        <v>141</v>
      </c>
      <c r="B49" s="15">
        <v>6</v>
      </c>
      <c r="C49" s="15">
        <v>6</v>
      </c>
      <c r="D49" s="45">
        <v>55</v>
      </c>
      <c r="E49" s="15">
        <f t="shared" si="7"/>
        <v>71.5</v>
      </c>
      <c r="F49" s="29">
        <f t="shared" si="8"/>
        <v>0.42899999999999999</v>
      </c>
      <c r="G49" s="29"/>
      <c r="H49" s="50"/>
      <c r="I49" s="50"/>
      <c r="J49" s="50"/>
      <c r="K49" s="50"/>
      <c r="L49" s="50"/>
    </row>
    <row r="50" spans="1:12" x14ac:dyDescent="0.2">
      <c r="A50" s="14" t="s">
        <v>157</v>
      </c>
      <c r="B50" s="15">
        <v>7</v>
      </c>
      <c r="C50" s="15">
        <v>7</v>
      </c>
      <c r="D50" s="45">
        <v>157</v>
      </c>
      <c r="E50" s="15">
        <f t="shared" si="7"/>
        <v>204.1</v>
      </c>
      <c r="F50" s="29">
        <f t="shared" si="8"/>
        <v>1.4287000000000001</v>
      </c>
      <c r="G50" s="29"/>
      <c r="H50" s="50"/>
      <c r="I50" s="50"/>
      <c r="J50" s="50"/>
      <c r="K50" s="50"/>
      <c r="L50" s="50"/>
    </row>
    <row r="51" spans="1:12" x14ac:dyDescent="0.2">
      <c r="A51" s="14" t="s">
        <v>168</v>
      </c>
      <c r="B51" s="15">
        <v>0.7</v>
      </c>
      <c r="C51" s="15">
        <v>0.7</v>
      </c>
      <c r="D51" s="45">
        <v>17</v>
      </c>
      <c r="E51" s="15">
        <f>D51/100*30+D51</f>
        <v>22.1</v>
      </c>
      <c r="F51" s="29">
        <f t="shared" ref="F51:F61" si="9">(B51*E51)/1000</f>
        <v>1.5470000000000001E-2</v>
      </c>
      <c r="G51" s="29"/>
      <c r="H51" s="50"/>
      <c r="I51" s="50"/>
      <c r="J51" s="50"/>
      <c r="K51" s="50"/>
      <c r="L51" s="50"/>
    </row>
    <row r="52" spans="1:12" x14ac:dyDescent="0.2">
      <c r="A52" s="49" t="s">
        <v>143</v>
      </c>
      <c r="B52" s="353" t="s">
        <v>205</v>
      </c>
      <c r="C52" s="354"/>
      <c r="D52" s="51"/>
      <c r="E52" s="51"/>
      <c r="F52" s="52"/>
      <c r="G52" s="52">
        <v>15</v>
      </c>
      <c r="H52" s="54"/>
      <c r="I52" s="54"/>
      <c r="J52" s="54"/>
      <c r="K52" s="54"/>
      <c r="L52" s="54"/>
    </row>
    <row r="53" spans="1:12" x14ac:dyDescent="0.2">
      <c r="A53" s="362" t="s">
        <v>88</v>
      </c>
      <c r="B53" s="363"/>
      <c r="C53" s="363"/>
      <c r="D53" s="363"/>
      <c r="E53" s="363"/>
      <c r="F53" s="363"/>
      <c r="G53" s="363"/>
      <c r="H53" s="363"/>
      <c r="I53" s="363"/>
      <c r="J53" s="363"/>
      <c r="K53" s="363"/>
      <c r="L53" s="364"/>
    </row>
    <row r="54" spans="1:12" x14ac:dyDescent="0.2">
      <c r="A54" s="114" t="s">
        <v>193</v>
      </c>
      <c r="B54" s="115">
        <v>5</v>
      </c>
      <c r="C54" s="115">
        <v>5</v>
      </c>
      <c r="D54" s="60">
        <v>144</v>
      </c>
      <c r="E54" s="15">
        <f t="shared" ref="E54:E61" si="10">D54/100*30+D54</f>
        <v>187.2</v>
      </c>
      <c r="F54" s="29">
        <f t="shared" si="9"/>
        <v>0.93600000000000005</v>
      </c>
      <c r="G54" s="29"/>
      <c r="H54" s="50"/>
      <c r="I54" s="50"/>
      <c r="J54" s="50"/>
      <c r="K54" s="50"/>
      <c r="L54" s="50"/>
    </row>
    <row r="55" spans="1:12" x14ac:dyDescent="0.2">
      <c r="A55" s="114" t="s">
        <v>158</v>
      </c>
      <c r="B55" s="115">
        <v>0.9</v>
      </c>
      <c r="C55" s="115">
        <v>0.9</v>
      </c>
      <c r="D55" s="60">
        <v>17</v>
      </c>
      <c r="E55" s="15">
        <f t="shared" si="10"/>
        <v>22.1</v>
      </c>
      <c r="F55" s="29">
        <f t="shared" si="9"/>
        <v>1.9890000000000001E-2</v>
      </c>
      <c r="G55" s="29"/>
      <c r="H55" s="50"/>
      <c r="I55" s="50"/>
      <c r="J55" s="50"/>
      <c r="K55" s="50"/>
      <c r="L55" s="50"/>
    </row>
    <row r="56" spans="1:12" x14ac:dyDescent="0.2">
      <c r="A56" s="114" t="s">
        <v>233</v>
      </c>
      <c r="B56" s="115">
        <v>3</v>
      </c>
      <c r="C56" s="115">
        <v>3</v>
      </c>
      <c r="D56" s="60">
        <v>102.5</v>
      </c>
      <c r="E56" s="15">
        <f t="shared" si="10"/>
        <v>133.25</v>
      </c>
      <c r="F56" s="29">
        <f t="shared" si="9"/>
        <v>0.39974999999999999</v>
      </c>
      <c r="G56" s="29"/>
      <c r="H56" s="50"/>
      <c r="I56" s="50"/>
      <c r="J56" s="50"/>
      <c r="K56" s="50"/>
      <c r="L56" s="50"/>
    </row>
    <row r="57" spans="1:12" x14ac:dyDescent="0.2">
      <c r="A57" s="114" t="s">
        <v>162</v>
      </c>
      <c r="B57" s="115">
        <v>8</v>
      </c>
      <c r="C57" s="115">
        <v>6.4</v>
      </c>
      <c r="D57" s="60">
        <v>30</v>
      </c>
      <c r="E57" s="15">
        <f t="shared" si="10"/>
        <v>39</v>
      </c>
      <c r="F57" s="29">
        <f t="shared" si="9"/>
        <v>0.312</v>
      </c>
      <c r="G57" s="29"/>
      <c r="H57" s="50"/>
      <c r="I57" s="50"/>
      <c r="J57" s="50"/>
      <c r="K57" s="50"/>
      <c r="L57" s="50"/>
    </row>
    <row r="58" spans="1:12" x14ac:dyDescent="0.2">
      <c r="A58" s="114" t="s">
        <v>161</v>
      </c>
      <c r="B58" s="115">
        <v>11.2</v>
      </c>
      <c r="C58" s="115">
        <v>9.41</v>
      </c>
      <c r="D58" s="60">
        <v>24</v>
      </c>
      <c r="E58" s="15">
        <f t="shared" si="10"/>
        <v>31.2</v>
      </c>
      <c r="F58" s="29">
        <f t="shared" si="9"/>
        <v>0.34943999999999997</v>
      </c>
      <c r="G58" s="29"/>
      <c r="H58" s="50"/>
      <c r="I58" s="50"/>
      <c r="J58" s="50"/>
      <c r="K58" s="50"/>
      <c r="L58" s="50"/>
    </row>
    <row r="59" spans="1:12" x14ac:dyDescent="0.2">
      <c r="A59" s="114" t="s">
        <v>142</v>
      </c>
      <c r="B59" s="115">
        <v>3</v>
      </c>
      <c r="C59" s="115">
        <v>3</v>
      </c>
      <c r="D59" s="60">
        <v>395.5</v>
      </c>
      <c r="E59" s="15">
        <f t="shared" si="10"/>
        <v>514.15</v>
      </c>
      <c r="F59" s="29">
        <f t="shared" si="9"/>
        <v>1.5424499999999999</v>
      </c>
      <c r="G59" s="29"/>
      <c r="H59" s="50"/>
      <c r="I59" s="50"/>
      <c r="J59" s="50"/>
      <c r="K59" s="50"/>
      <c r="L59" s="50"/>
    </row>
    <row r="60" spans="1:12" x14ac:dyDescent="0.2">
      <c r="A60" s="114" t="s">
        <v>192</v>
      </c>
      <c r="B60" s="115">
        <v>1</v>
      </c>
      <c r="C60" s="115">
        <v>1</v>
      </c>
      <c r="D60" s="60">
        <v>34</v>
      </c>
      <c r="E60" s="15">
        <f t="shared" si="10"/>
        <v>44.2</v>
      </c>
      <c r="F60" s="29">
        <f t="shared" si="9"/>
        <v>4.4200000000000003E-2</v>
      </c>
      <c r="G60" s="29"/>
      <c r="H60" s="50"/>
      <c r="I60" s="50"/>
      <c r="J60" s="50"/>
      <c r="K60" s="50"/>
      <c r="L60" s="50"/>
    </row>
    <row r="61" spans="1:12" x14ac:dyDescent="0.2">
      <c r="A61" s="114" t="s">
        <v>234</v>
      </c>
      <c r="B61" s="115">
        <v>123.4</v>
      </c>
      <c r="C61" s="115">
        <v>111.06</v>
      </c>
      <c r="D61" s="60">
        <v>184</v>
      </c>
      <c r="E61" s="15">
        <f t="shared" si="10"/>
        <v>239.2</v>
      </c>
      <c r="F61" s="29">
        <f t="shared" si="9"/>
        <v>29.51728</v>
      </c>
      <c r="G61" s="29"/>
      <c r="H61" s="50"/>
      <c r="I61" s="50"/>
      <c r="J61" s="50"/>
      <c r="K61" s="50"/>
      <c r="L61" s="50"/>
    </row>
    <row r="62" spans="1:12" ht="15" customHeight="1" x14ac:dyDescent="0.2">
      <c r="A62" s="49" t="s">
        <v>143</v>
      </c>
      <c r="B62" s="353">
        <v>100</v>
      </c>
      <c r="C62" s="354"/>
      <c r="D62" s="51"/>
      <c r="E62" s="51"/>
      <c r="F62" s="52"/>
      <c r="G62" s="53">
        <v>35</v>
      </c>
      <c r="H62" s="54"/>
      <c r="I62" s="54"/>
      <c r="J62" s="54"/>
      <c r="K62" s="54"/>
      <c r="L62" s="54"/>
    </row>
    <row r="63" spans="1:12" x14ac:dyDescent="0.2">
      <c r="A63" s="350" t="s">
        <v>23</v>
      </c>
      <c r="B63" s="351"/>
      <c r="C63" s="351"/>
      <c r="D63" s="351"/>
      <c r="E63" s="351"/>
      <c r="F63" s="351"/>
      <c r="G63" s="351"/>
      <c r="H63" s="351"/>
      <c r="I63" s="351"/>
      <c r="J63" s="351"/>
      <c r="K63" s="351"/>
      <c r="L63" s="352"/>
    </row>
    <row r="64" spans="1:12" x14ac:dyDescent="0.2">
      <c r="A64" s="57" t="s">
        <v>176</v>
      </c>
      <c r="B64" s="25">
        <v>25</v>
      </c>
      <c r="C64" s="25">
        <v>25</v>
      </c>
      <c r="D64" s="15">
        <v>97</v>
      </c>
      <c r="E64" s="15">
        <f>D64/100*30+D64</f>
        <v>126.1</v>
      </c>
      <c r="F64" s="29">
        <f>(B64*E64)/1000</f>
        <v>3.1524999999999999</v>
      </c>
      <c r="G64" s="29"/>
      <c r="H64" s="50"/>
      <c r="I64" s="50"/>
      <c r="J64" s="50"/>
      <c r="K64" s="50"/>
      <c r="L64" s="50"/>
    </row>
    <row r="65" spans="1:12" x14ac:dyDescent="0.2">
      <c r="A65" s="57" t="s">
        <v>147</v>
      </c>
      <c r="B65" s="25">
        <v>15</v>
      </c>
      <c r="C65" s="25">
        <v>15</v>
      </c>
      <c r="D65" s="15">
        <v>55</v>
      </c>
      <c r="E65" s="15">
        <f>D65/100*30+D65</f>
        <v>71.5</v>
      </c>
      <c r="F65" s="29">
        <f>(B65*E65)/1000</f>
        <v>1.0725</v>
      </c>
      <c r="G65" s="29"/>
      <c r="H65" s="50"/>
      <c r="I65" s="50"/>
      <c r="J65" s="50"/>
      <c r="K65" s="50"/>
      <c r="L65" s="50"/>
    </row>
    <row r="66" spans="1:12" x14ac:dyDescent="0.2">
      <c r="A66" s="58" t="s">
        <v>143</v>
      </c>
      <c r="B66" s="365">
        <v>200</v>
      </c>
      <c r="C66" s="366"/>
      <c r="D66" s="15"/>
      <c r="E66" s="15"/>
      <c r="F66" s="29"/>
      <c r="G66" s="40">
        <v>5</v>
      </c>
      <c r="H66" s="50"/>
      <c r="I66" s="50"/>
      <c r="J66" s="50"/>
      <c r="K66" s="50"/>
      <c r="L66" s="50"/>
    </row>
    <row r="67" spans="1:12" x14ac:dyDescent="0.2">
      <c r="A67" s="30" t="s">
        <v>163</v>
      </c>
      <c r="B67" s="59">
        <v>80</v>
      </c>
      <c r="C67" s="59">
        <v>80</v>
      </c>
      <c r="D67" s="359"/>
      <c r="E67" s="360"/>
      <c r="F67" s="360"/>
      <c r="G67" s="361"/>
      <c r="H67" s="50"/>
      <c r="I67" s="50"/>
      <c r="J67" s="50"/>
      <c r="K67" s="50"/>
      <c r="L67" s="61"/>
    </row>
    <row r="68" spans="1:12" x14ac:dyDescent="0.2">
      <c r="A68" s="24" t="s">
        <v>163</v>
      </c>
      <c r="B68" s="25">
        <v>30</v>
      </c>
      <c r="C68" s="25">
        <v>30</v>
      </c>
      <c r="D68" s="15">
        <v>40</v>
      </c>
      <c r="E68" s="15">
        <f>D68/100*30+D68</f>
        <v>52</v>
      </c>
      <c r="F68" s="29">
        <v>1.5</v>
      </c>
      <c r="G68" s="29"/>
      <c r="H68" s="50"/>
      <c r="I68" s="50"/>
      <c r="J68" s="50"/>
      <c r="K68" s="50"/>
      <c r="L68" s="61"/>
    </row>
    <row r="69" spans="1:12" x14ac:dyDescent="0.2">
      <c r="A69" s="30" t="s">
        <v>164</v>
      </c>
      <c r="B69" s="59">
        <v>30</v>
      </c>
      <c r="C69" s="59">
        <v>30</v>
      </c>
      <c r="D69" s="359"/>
      <c r="E69" s="360"/>
      <c r="F69" s="360"/>
      <c r="G69" s="361"/>
      <c r="H69" s="50"/>
      <c r="I69" s="50"/>
      <c r="J69" s="50"/>
      <c r="K69" s="50"/>
      <c r="L69" s="61"/>
    </row>
    <row r="70" spans="1:12" x14ac:dyDescent="0.2">
      <c r="A70" s="30" t="s">
        <v>164</v>
      </c>
      <c r="B70" s="59">
        <v>30</v>
      </c>
      <c r="C70" s="59">
        <v>30</v>
      </c>
      <c r="D70" s="15">
        <v>44</v>
      </c>
      <c r="E70" s="15">
        <f>D70/100*30+D70</f>
        <v>57.2</v>
      </c>
      <c r="F70" s="29">
        <v>1.5</v>
      </c>
      <c r="G70" s="40"/>
      <c r="H70" s="50"/>
      <c r="I70" s="50"/>
      <c r="J70" s="50"/>
      <c r="K70" s="50"/>
      <c r="L70" s="61"/>
    </row>
    <row r="71" spans="1:12" ht="15" customHeight="1" x14ac:dyDescent="0.2">
      <c r="A71" s="359" t="s">
        <v>133</v>
      </c>
      <c r="B71" s="360"/>
      <c r="C71" s="360"/>
      <c r="D71" s="361"/>
      <c r="E71" s="45"/>
      <c r="F71" s="29"/>
      <c r="G71" s="62">
        <f>G32+G42+G52+G62+G66+F68+F70</f>
        <v>83</v>
      </c>
      <c r="H71" s="50"/>
      <c r="I71" s="50"/>
      <c r="J71" s="50"/>
      <c r="K71" s="50"/>
      <c r="L71" s="50"/>
    </row>
    <row r="72" spans="1:12" x14ac:dyDescent="0.2">
      <c r="A72" s="22"/>
      <c r="B72" s="22"/>
      <c r="C72" s="63"/>
      <c r="E72" s="64"/>
      <c r="F72" s="22"/>
      <c r="G72" s="22"/>
    </row>
    <row r="73" spans="1:12" x14ac:dyDescent="0.2">
      <c r="A73" s="22"/>
      <c r="B73" s="22"/>
      <c r="C73" s="63"/>
    </row>
    <row r="74" spans="1:12" x14ac:dyDescent="0.2">
      <c r="A74" s="22"/>
      <c r="B74" s="22"/>
      <c r="C74" s="63"/>
    </row>
    <row r="75" spans="1:12" x14ac:dyDescent="0.2">
      <c r="A75" s="22"/>
      <c r="B75" s="22"/>
      <c r="C75" s="63"/>
    </row>
    <row r="76" spans="1:12" x14ac:dyDescent="0.2">
      <c r="A76" s="22"/>
      <c r="B76" s="22"/>
      <c r="C76" s="63"/>
    </row>
    <row r="77" spans="1:12" x14ac:dyDescent="0.2">
      <c r="A77" s="22"/>
      <c r="B77" s="22"/>
      <c r="C77" s="63"/>
    </row>
    <row r="78" spans="1:12" x14ac:dyDescent="0.2">
      <c r="A78" s="22"/>
      <c r="B78" s="22"/>
      <c r="C78" s="63"/>
    </row>
    <row r="79" spans="1:12" x14ac:dyDescent="0.2">
      <c r="A79" s="22"/>
      <c r="B79" s="22"/>
      <c r="C79" s="63"/>
    </row>
    <row r="80" spans="1:12" x14ac:dyDescent="0.2">
      <c r="A80" s="22"/>
      <c r="B80" s="22"/>
      <c r="C80" s="63"/>
    </row>
    <row r="81" spans="1:3" x14ac:dyDescent="0.2">
      <c r="A81" s="22"/>
      <c r="B81" s="22"/>
      <c r="C81" s="63"/>
    </row>
    <row r="82" spans="1:3" x14ac:dyDescent="0.2">
      <c r="A82" s="22"/>
      <c r="B82" s="22"/>
      <c r="C82" s="63"/>
    </row>
    <row r="83" spans="1:3" x14ac:dyDescent="0.2">
      <c r="A83" s="22"/>
      <c r="B83" s="22"/>
      <c r="C83" s="63"/>
    </row>
    <row r="84" spans="1:3" x14ac:dyDescent="0.2">
      <c r="A84" s="22"/>
      <c r="B84" s="22"/>
      <c r="C84" s="63"/>
    </row>
    <row r="85" spans="1:3" x14ac:dyDescent="0.2">
      <c r="A85" s="22"/>
      <c r="B85" s="22"/>
      <c r="C85" s="63"/>
    </row>
    <row r="86" spans="1:3" x14ac:dyDescent="0.2">
      <c r="A86" s="22"/>
      <c r="B86" s="22"/>
      <c r="C86" s="63"/>
    </row>
    <row r="87" spans="1:3" x14ac:dyDescent="0.2">
      <c r="A87" s="22"/>
      <c r="B87" s="22"/>
      <c r="C87" s="63"/>
    </row>
    <row r="88" spans="1:3" x14ac:dyDescent="0.2">
      <c r="A88" s="22"/>
      <c r="B88" s="22"/>
      <c r="C88" s="63"/>
    </row>
    <row r="89" spans="1:3" x14ac:dyDescent="0.2">
      <c r="A89" s="22"/>
      <c r="B89" s="22"/>
      <c r="C89" s="63"/>
    </row>
    <row r="90" spans="1:3" x14ac:dyDescent="0.2">
      <c r="A90" s="22"/>
      <c r="B90" s="22"/>
      <c r="C90" s="63"/>
    </row>
    <row r="91" spans="1:3" x14ac:dyDescent="0.2">
      <c r="A91" s="22"/>
      <c r="B91" s="22"/>
      <c r="C91" s="63"/>
    </row>
    <row r="92" spans="1:3" x14ac:dyDescent="0.2">
      <c r="A92" s="22"/>
      <c r="B92" s="22"/>
      <c r="C92" s="63"/>
    </row>
    <row r="93" spans="1:3" x14ac:dyDescent="0.2">
      <c r="A93" s="22"/>
      <c r="B93" s="22"/>
      <c r="C93" s="63"/>
    </row>
    <row r="94" spans="1:3" x14ac:dyDescent="0.2">
      <c r="A94" s="22"/>
      <c r="B94" s="22"/>
      <c r="C94" s="63"/>
    </row>
    <row r="95" spans="1:3" x14ac:dyDescent="0.2">
      <c r="A95" s="22"/>
      <c r="B95" s="22"/>
      <c r="C95" s="63"/>
    </row>
    <row r="96" spans="1:3" x14ac:dyDescent="0.2">
      <c r="A96" s="22"/>
      <c r="B96" s="22"/>
      <c r="C96" s="63"/>
    </row>
    <row r="97" spans="1:3" x14ac:dyDescent="0.2">
      <c r="A97" s="22"/>
      <c r="B97" s="22"/>
      <c r="C97" s="63"/>
    </row>
    <row r="98" spans="1:3" x14ac:dyDescent="0.2">
      <c r="A98" s="22"/>
      <c r="B98" s="22"/>
      <c r="C98" s="63"/>
    </row>
    <row r="99" spans="1:3" x14ac:dyDescent="0.2">
      <c r="A99" s="22"/>
      <c r="B99" s="22"/>
      <c r="C99" s="63"/>
    </row>
    <row r="100" spans="1:3" x14ac:dyDescent="0.2">
      <c r="A100" s="22"/>
      <c r="B100" s="22"/>
      <c r="C100" s="63"/>
    </row>
    <row r="101" spans="1:3" x14ac:dyDescent="0.2">
      <c r="A101" s="22"/>
      <c r="B101" s="22"/>
      <c r="C101" s="63"/>
    </row>
    <row r="102" spans="1:3" x14ac:dyDescent="0.2">
      <c r="A102" s="22"/>
      <c r="B102" s="22"/>
      <c r="C102" s="63"/>
    </row>
    <row r="103" spans="1:3" x14ac:dyDescent="0.2">
      <c r="A103" s="22"/>
      <c r="B103" s="22"/>
      <c r="C103" s="63"/>
    </row>
    <row r="104" spans="1:3" x14ac:dyDescent="0.2">
      <c r="A104" s="22"/>
      <c r="B104" s="22"/>
      <c r="C104" s="63"/>
    </row>
    <row r="105" spans="1:3" x14ac:dyDescent="0.2">
      <c r="A105" s="22"/>
      <c r="B105" s="22"/>
      <c r="C105" s="63"/>
    </row>
    <row r="106" spans="1:3" x14ac:dyDescent="0.2">
      <c r="A106" s="22"/>
      <c r="B106" s="22"/>
      <c r="C106" s="63"/>
    </row>
    <row r="107" spans="1:3" x14ac:dyDescent="0.2">
      <c r="A107" s="22"/>
      <c r="B107" s="22"/>
      <c r="C107" s="63"/>
    </row>
    <row r="108" spans="1:3" x14ac:dyDescent="0.2">
      <c r="A108" s="22"/>
      <c r="B108" s="22"/>
      <c r="C108" s="63"/>
    </row>
    <row r="109" spans="1:3" x14ac:dyDescent="0.2">
      <c r="A109" s="22"/>
      <c r="B109" s="22"/>
      <c r="C109" s="63"/>
    </row>
    <row r="110" spans="1:3" x14ac:dyDescent="0.2">
      <c r="A110" s="22"/>
      <c r="B110" s="22"/>
      <c r="C110" s="63"/>
    </row>
    <row r="111" spans="1:3" x14ac:dyDescent="0.2">
      <c r="A111" s="22"/>
      <c r="B111" s="22"/>
      <c r="C111" s="63"/>
    </row>
    <row r="112" spans="1:3" x14ac:dyDescent="0.2">
      <c r="A112" s="22"/>
      <c r="B112" s="22"/>
      <c r="C112" s="63"/>
    </row>
    <row r="113" spans="1:3" x14ac:dyDescent="0.2">
      <c r="A113" s="22"/>
      <c r="B113" s="22"/>
      <c r="C113" s="63"/>
    </row>
    <row r="114" spans="1:3" x14ac:dyDescent="0.2">
      <c r="A114" s="22"/>
      <c r="B114" s="22"/>
      <c r="C114" s="63"/>
    </row>
    <row r="115" spans="1:3" x14ac:dyDescent="0.2">
      <c r="A115" s="22"/>
      <c r="B115" s="22"/>
      <c r="C115" s="63"/>
    </row>
    <row r="116" spans="1:3" x14ac:dyDescent="0.2">
      <c r="A116" s="22"/>
      <c r="B116" s="22"/>
      <c r="C116" s="63"/>
    </row>
    <row r="117" spans="1:3" x14ac:dyDescent="0.2">
      <c r="A117" s="22"/>
      <c r="B117" s="22"/>
      <c r="C117" s="63"/>
    </row>
    <row r="118" spans="1:3" x14ac:dyDescent="0.2">
      <c r="A118" s="22"/>
      <c r="B118" s="22"/>
      <c r="C118" s="63"/>
    </row>
    <row r="119" spans="1:3" x14ac:dyDescent="0.2">
      <c r="A119" s="22"/>
      <c r="B119" s="22"/>
      <c r="C119" s="63"/>
    </row>
    <row r="120" spans="1:3" x14ac:dyDescent="0.2">
      <c r="A120" s="22"/>
      <c r="B120" s="22"/>
      <c r="C120" s="63"/>
    </row>
    <row r="121" spans="1:3" x14ac:dyDescent="0.2">
      <c r="A121" s="22"/>
      <c r="B121" s="22"/>
      <c r="C121" s="63"/>
    </row>
    <row r="122" spans="1:3" x14ac:dyDescent="0.2">
      <c r="A122" s="22"/>
      <c r="B122" s="22"/>
      <c r="C122" s="63"/>
    </row>
    <row r="123" spans="1:3" x14ac:dyDescent="0.2">
      <c r="A123" s="22"/>
      <c r="B123" s="22"/>
      <c r="C123" s="63"/>
    </row>
    <row r="124" spans="1:3" x14ac:dyDescent="0.2">
      <c r="A124" s="22"/>
      <c r="B124" s="22"/>
      <c r="C124" s="63"/>
    </row>
    <row r="125" spans="1:3" x14ac:dyDescent="0.2">
      <c r="A125" s="22"/>
      <c r="B125" s="22"/>
      <c r="C125" s="63"/>
    </row>
    <row r="126" spans="1:3" x14ac:dyDescent="0.2">
      <c r="A126" s="22"/>
      <c r="B126" s="22"/>
      <c r="C126" s="63"/>
    </row>
    <row r="127" spans="1:3" x14ac:dyDescent="0.2">
      <c r="A127" s="22"/>
      <c r="B127" s="22"/>
      <c r="C127" s="63"/>
    </row>
    <row r="128" spans="1:3" x14ac:dyDescent="0.2">
      <c r="A128" s="22"/>
      <c r="B128" s="22"/>
      <c r="C128" s="63"/>
    </row>
    <row r="129" spans="1:3" x14ac:dyDescent="0.2">
      <c r="A129" s="22"/>
      <c r="B129" s="22"/>
      <c r="C129" s="63"/>
    </row>
    <row r="130" spans="1:3" x14ac:dyDescent="0.2">
      <c r="A130" s="22"/>
      <c r="B130" s="22"/>
      <c r="C130" s="63"/>
    </row>
    <row r="131" spans="1:3" x14ac:dyDescent="0.2">
      <c r="A131" s="22"/>
      <c r="B131" s="22"/>
      <c r="C131" s="63"/>
    </row>
    <row r="132" spans="1:3" x14ac:dyDescent="0.2">
      <c r="A132" s="22"/>
      <c r="B132" s="22"/>
      <c r="C132" s="63"/>
    </row>
    <row r="133" spans="1:3" x14ac:dyDescent="0.2">
      <c r="A133" s="22"/>
      <c r="B133" s="22"/>
      <c r="C133" s="63"/>
    </row>
    <row r="134" spans="1:3" x14ac:dyDescent="0.2">
      <c r="A134" s="22"/>
      <c r="B134" s="22"/>
      <c r="C134" s="63"/>
    </row>
    <row r="135" spans="1:3" x14ac:dyDescent="0.2">
      <c r="A135" s="22"/>
      <c r="B135" s="22"/>
      <c r="C135" s="63"/>
    </row>
    <row r="136" spans="1:3" x14ac:dyDescent="0.2">
      <c r="A136" s="22"/>
      <c r="B136" s="22"/>
      <c r="C136" s="63"/>
    </row>
    <row r="137" spans="1:3" x14ac:dyDescent="0.2">
      <c r="A137" s="22"/>
      <c r="B137" s="22"/>
      <c r="C137" s="63"/>
    </row>
    <row r="138" spans="1:3" x14ac:dyDescent="0.2">
      <c r="A138" s="22"/>
      <c r="B138" s="22"/>
      <c r="C138" s="63"/>
    </row>
    <row r="139" spans="1:3" x14ac:dyDescent="0.2">
      <c r="A139" s="22"/>
      <c r="B139" s="22"/>
      <c r="C139" s="63"/>
    </row>
    <row r="140" spans="1:3" x14ac:dyDescent="0.2">
      <c r="A140" s="22"/>
      <c r="B140" s="22"/>
      <c r="C140" s="63"/>
    </row>
    <row r="141" spans="1:3" x14ac:dyDescent="0.2">
      <c r="A141" s="22"/>
      <c r="B141" s="22"/>
      <c r="C141" s="63"/>
    </row>
    <row r="142" spans="1:3" x14ac:dyDescent="0.2">
      <c r="A142" s="22"/>
      <c r="B142" s="22"/>
      <c r="C142" s="63"/>
    </row>
    <row r="143" spans="1:3" x14ac:dyDescent="0.2">
      <c r="A143" s="22"/>
      <c r="B143" s="22"/>
      <c r="C143" s="63"/>
    </row>
    <row r="144" spans="1:3" x14ac:dyDescent="0.2">
      <c r="A144" s="22"/>
      <c r="B144" s="22"/>
      <c r="C144" s="63"/>
    </row>
    <row r="145" spans="1:3" x14ac:dyDescent="0.2">
      <c r="A145" s="22"/>
      <c r="B145" s="22"/>
      <c r="C145" s="63"/>
    </row>
    <row r="146" spans="1:3" x14ac:dyDescent="0.2">
      <c r="A146" s="22"/>
      <c r="B146" s="22"/>
      <c r="C146" s="63"/>
    </row>
    <row r="147" spans="1:3" x14ac:dyDescent="0.2">
      <c r="A147" s="22"/>
      <c r="B147" s="22"/>
      <c r="C147" s="63"/>
    </row>
    <row r="148" spans="1:3" x14ac:dyDescent="0.2">
      <c r="A148" s="22"/>
      <c r="B148" s="22"/>
      <c r="C148" s="63"/>
    </row>
    <row r="149" spans="1:3" x14ac:dyDescent="0.2">
      <c r="A149" s="22"/>
      <c r="B149" s="22"/>
      <c r="C149" s="63"/>
    </row>
    <row r="150" spans="1:3" x14ac:dyDescent="0.2">
      <c r="A150" s="22"/>
      <c r="B150" s="22"/>
      <c r="C150" s="63"/>
    </row>
    <row r="151" spans="1:3" x14ac:dyDescent="0.2">
      <c r="A151" s="22"/>
      <c r="B151" s="22"/>
      <c r="C151" s="63"/>
    </row>
    <row r="152" spans="1:3" x14ac:dyDescent="0.2">
      <c r="A152" s="22"/>
      <c r="B152" s="22"/>
      <c r="C152" s="63"/>
    </row>
    <row r="153" spans="1:3" x14ac:dyDescent="0.2">
      <c r="A153" s="22"/>
      <c r="B153" s="22"/>
      <c r="C153" s="63"/>
    </row>
    <row r="154" spans="1:3" x14ac:dyDescent="0.2">
      <c r="A154" s="22"/>
      <c r="B154" s="22"/>
      <c r="C154" s="63"/>
    </row>
    <row r="155" spans="1:3" x14ac:dyDescent="0.2">
      <c r="A155" s="22"/>
      <c r="B155" s="22"/>
      <c r="C155" s="63"/>
    </row>
    <row r="156" spans="1:3" x14ac:dyDescent="0.2">
      <c r="A156" s="22"/>
      <c r="B156" s="22"/>
      <c r="C156" s="63"/>
    </row>
    <row r="157" spans="1:3" x14ac:dyDescent="0.2">
      <c r="A157" s="22"/>
      <c r="B157" s="22"/>
      <c r="C157" s="63"/>
    </row>
    <row r="158" spans="1:3" x14ac:dyDescent="0.2">
      <c r="A158" s="22"/>
      <c r="B158" s="22"/>
      <c r="C158" s="63"/>
    </row>
    <row r="159" spans="1:3" x14ac:dyDescent="0.2">
      <c r="A159" s="22"/>
      <c r="B159" s="22"/>
      <c r="C159" s="63"/>
    </row>
    <row r="160" spans="1:3" x14ac:dyDescent="0.2">
      <c r="A160" s="22"/>
      <c r="B160" s="22"/>
      <c r="C160" s="63"/>
    </row>
    <row r="161" spans="1:3" x14ac:dyDescent="0.2">
      <c r="A161" s="22"/>
      <c r="B161" s="22"/>
      <c r="C161" s="63"/>
    </row>
    <row r="162" spans="1:3" x14ac:dyDescent="0.2">
      <c r="A162" s="22"/>
      <c r="B162" s="22"/>
      <c r="C162" s="63"/>
    </row>
    <row r="163" spans="1:3" x14ac:dyDescent="0.2">
      <c r="A163" s="22"/>
      <c r="B163" s="22"/>
      <c r="C163" s="63"/>
    </row>
    <row r="164" spans="1:3" x14ac:dyDescent="0.2">
      <c r="A164" s="22"/>
      <c r="B164" s="22"/>
      <c r="C164" s="63"/>
    </row>
    <row r="165" spans="1:3" x14ac:dyDescent="0.2">
      <c r="A165" s="22"/>
      <c r="B165" s="22"/>
      <c r="C165" s="63"/>
    </row>
    <row r="166" spans="1:3" x14ac:dyDescent="0.2">
      <c r="A166" s="22"/>
      <c r="B166" s="22"/>
      <c r="C166" s="63"/>
    </row>
    <row r="167" spans="1:3" x14ac:dyDescent="0.2">
      <c r="A167" s="22"/>
      <c r="B167" s="22"/>
      <c r="C167" s="63"/>
    </row>
    <row r="168" spans="1:3" x14ac:dyDescent="0.2">
      <c r="A168" s="22"/>
      <c r="B168" s="22"/>
      <c r="C168" s="63"/>
    </row>
    <row r="169" spans="1:3" x14ac:dyDescent="0.2">
      <c r="A169" s="22"/>
      <c r="B169" s="22"/>
      <c r="C169" s="63"/>
    </row>
    <row r="170" spans="1:3" x14ac:dyDescent="0.2">
      <c r="A170" s="22"/>
      <c r="B170" s="22"/>
      <c r="C170" s="63"/>
    </row>
    <row r="171" spans="1:3" x14ac:dyDescent="0.2">
      <c r="A171" s="22"/>
      <c r="B171" s="22"/>
      <c r="C171" s="63"/>
    </row>
    <row r="172" spans="1:3" x14ac:dyDescent="0.2">
      <c r="A172" s="22"/>
      <c r="B172" s="22"/>
      <c r="C172" s="63"/>
    </row>
    <row r="173" spans="1:3" x14ac:dyDescent="0.2">
      <c r="A173" s="22"/>
      <c r="B173" s="22"/>
      <c r="C173" s="63"/>
    </row>
    <row r="174" spans="1:3" x14ac:dyDescent="0.2">
      <c r="A174" s="22"/>
      <c r="B174" s="22"/>
      <c r="C174" s="63"/>
    </row>
    <row r="175" spans="1:3" x14ac:dyDescent="0.2">
      <c r="A175" s="22"/>
      <c r="B175" s="22"/>
      <c r="C175" s="63"/>
    </row>
    <row r="176" spans="1:3" x14ac:dyDescent="0.2">
      <c r="A176" s="22"/>
      <c r="B176" s="22"/>
      <c r="C176" s="63"/>
    </row>
    <row r="177" spans="1:3" x14ac:dyDescent="0.2">
      <c r="A177" s="22"/>
      <c r="B177" s="22"/>
      <c r="C177" s="63"/>
    </row>
    <row r="178" spans="1:3" x14ac:dyDescent="0.2">
      <c r="A178" s="22"/>
      <c r="B178" s="22"/>
      <c r="C178" s="63"/>
    </row>
    <row r="179" spans="1:3" x14ac:dyDescent="0.2">
      <c r="A179" s="22"/>
      <c r="B179" s="22"/>
      <c r="C179" s="63"/>
    </row>
    <row r="180" spans="1:3" x14ac:dyDescent="0.2">
      <c r="A180" s="22"/>
      <c r="B180" s="22"/>
      <c r="C180" s="63"/>
    </row>
    <row r="181" spans="1:3" x14ac:dyDescent="0.2">
      <c r="A181" s="22"/>
      <c r="B181" s="22"/>
      <c r="C181" s="63"/>
    </row>
    <row r="182" spans="1:3" x14ac:dyDescent="0.2">
      <c r="A182" s="22"/>
      <c r="B182" s="22"/>
      <c r="C182" s="63"/>
    </row>
    <row r="183" spans="1:3" x14ac:dyDescent="0.2">
      <c r="A183" s="22"/>
      <c r="B183" s="22"/>
      <c r="C183" s="63"/>
    </row>
    <row r="184" spans="1:3" x14ac:dyDescent="0.2">
      <c r="A184" s="22"/>
      <c r="B184" s="22"/>
      <c r="C184" s="63"/>
    </row>
    <row r="185" spans="1:3" x14ac:dyDescent="0.2">
      <c r="A185" s="22"/>
      <c r="B185" s="22"/>
      <c r="C185" s="63"/>
    </row>
    <row r="186" spans="1:3" x14ac:dyDescent="0.2">
      <c r="A186" s="22"/>
      <c r="B186" s="22"/>
      <c r="C186" s="63"/>
    </row>
    <row r="187" spans="1:3" x14ac:dyDescent="0.2">
      <c r="A187" s="22"/>
      <c r="B187" s="22"/>
      <c r="C187" s="63"/>
    </row>
    <row r="188" spans="1:3" x14ac:dyDescent="0.2">
      <c r="A188" s="22"/>
      <c r="B188" s="22"/>
      <c r="C188" s="63"/>
    </row>
    <row r="189" spans="1:3" x14ac:dyDescent="0.2">
      <c r="A189" s="22"/>
      <c r="B189" s="22"/>
      <c r="C189" s="63"/>
    </row>
    <row r="190" spans="1:3" x14ac:dyDescent="0.2">
      <c r="A190" s="22"/>
      <c r="B190" s="22"/>
      <c r="C190" s="63"/>
    </row>
    <row r="191" spans="1:3" x14ac:dyDescent="0.2">
      <c r="A191" s="22"/>
      <c r="B191" s="22"/>
      <c r="C191" s="63"/>
    </row>
    <row r="192" spans="1:3" x14ac:dyDescent="0.2">
      <c r="A192" s="22"/>
      <c r="B192" s="22"/>
      <c r="C192" s="63"/>
    </row>
    <row r="193" spans="1:3" x14ac:dyDescent="0.2">
      <c r="A193" s="22"/>
      <c r="B193" s="22"/>
      <c r="C193" s="63"/>
    </row>
    <row r="194" spans="1:3" x14ac:dyDescent="0.2">
      <c r="A194" s="22"/>
      <c r="B194" s="22"/>
      <c r="C194" s="63"/>
    </row>
    <row r="195" spans="1:3" x14ac:dyDescent="0.2">
      <c r="A195" s="22"/>
      <c r="B195" s="22"/>
      <c r="C195" s="63"/>
    </row>
    <row r="196" spans="1:3" x14ac:dyDescent="0.2">
      <c r="A196" s="22"/>
      <c r="B196" s="22"/>
      <c r="C196" s="63"/>
    </row>
    <row r="197" spans="1:3" x14ac:dyDescent="0.2">
      <c r="A197" s="22"/>
      <c r="B197" s="22"/>
      <c r="C197" s="63"/>
    </row>
    <row r="198" spans="1:3" x14ac:dyDescent="0.2">
      <c r="A198" s="22"/>
      <c r="B198" s="22"/>
      <c r="C198" s="63"/>
    </row>
    <row r="199" spans="1:3" x14ac:dyDescent="0.2">
      <c r="A199" s="22"/>
      <c r="B199" s="22"/>
      <c r="C199" s="63"/>
    </row>
    <row r="200" spans="1:3" x14ac:dyDescent="0.2">
      <c r="A200" s="22"/>
      <c r="B200" s="22"/>
      <c r="C200" s="63"/>
    </row>
    <row r="201" spans="1:3" x14ac:dyDescent="0.2">
      <c r="A201" s="22"/>
      <c r="B201" s="22"/>
      <c r="C201" s="63"/>
    </row>
    <row r="202" spans="1:3" x14ac:dyDescent="0.2">
      <c r="A202" s="22"/>
      <c r="B202" s="22"/>
      <c r="C202" s="63"/>
    </row>
    <row r="203" spans="1:3" x14ac:dyDescent="0.2">
      <c r="A203" s="22"/>
      <c r="B203" s="22"/>
      <c r="C203" s="63"/>
    </row>
    <row r="204" spans="1:3" x14ac:dyDescent="0.2">
      <c r="A204" s="22"/>
      <c r="B204" s="22"/>
      <c r="C204" s="63"/>
    </row>
    <row r="205" spans="1:3" x14ac:dyDescent="0.2">
      <c r="A205" s="22"/>
      <c r="B205" s="22"/>
      <c r="C205" s="63"/>
    </row>
    <row r="206" spans="1:3" x14ac:dyDescent="0.2">
      <c r="A206" s="22"/>
      <c r="B206" s="22"/>
      <c r="C206" s="63"/>
    </row>
    <row r="207" spans="1:3" x14ac:dyDescent="0.2">
      <c r="A207" s="22"/>
      <c r="B207" s="22"/>
      <c r="C207" s="63"/>
    </row>
    <row r="208" spans="1:3" x14ac:dyDescent="0.2">
      <c r="A208" s="22"/>
      <c r="B208" s="22"/>
      <c r="C208" s="63"/>
    </row>
    <row r="209" spans="1:3" x14ac:dyDescent="0.2">
      <c r="A209" s="22"/>
      <c r="B209" s="22"/>
      <c r="C209" s="63"/>
    </row>
    <row r="210" spans="1:3" x14ac:dyDescent="0.2">
      <c r="A210" s="22"/>
      <c r="B210" s="22"/>
      <c r="C210" s="63"/>
    </row>
    <row r="211" spans="1:3" x14ac:dyDescent="0.2">
      <c r="A211" s="22"/>
      <c r="B211" s="22"/>
      <c r="C211" s="63"/>
    </row>
    <row r="212" spans="1:3" x14ac:dyDescent="0.2">
      <c r="A212" s="22"/>
      <c r="B212" s="22"/>
      <c r="C212" s="63"/>
    </row>
    <row r="213" spans="1:3" x14ac:dyDescent="0.2">
      <c r="A213" s="22"/>
      <c r="B213" s="22"/>
      <c r="C213" s="63"/>
    </row>
    <row r="214" spans="1:3" x14ac:dyDescent="0.2">
      <c r="A214" s="22"/>
      <c r="B214" s="22"/>
      <c r="C214" s="63"/>
    </row>
    <row r="215" spans="1:3" x14ac:dyDescent="0.2">
      <c r="A215" s="22"/>
      <c r="B215" s="22"/>
      <c r="C215" s="63"/>
    </row>
    <row r="216" spans="1:3" x14ac:dyDescent="0.2">
      <c r="A216" s="22"/>
      <c r="B216" s="22"/>
      <c r="C216" s="63"/>
    </row>
    <row r="217" spans="1:3" x14ac:dyDescent="0.2">
      <c r="A217" s="22"/>
      <c r="B217" s="22"/>
      <c r="C217" s="63"/>
    </row>
    <row r="218" spans="1:3" x14ac:dyDescent="0.2">
      <c r="A218" s="22"/>
      <c r="B218" s="22"/>
      <c r="C218" s="63"/>
    </row>
    <row r="219" spans="1:3" x14ac:dyDescent="0.2">
      <c r="A219" s="22"/>
      <c r="B219" s="22"/>
      <c r="C219" s="63"/>
    </row>
    <row r="220" spans="1:3" x14ac:dyDescent="0.2">
      <c r="A220" s="22"/>
      <c r="B220" s="22"/>
      <c r="C220" s="63"/>
    </row>
    <row r="221" spans="1:3" x14ac:dyDescent="0.2">
      <c r="A221" s="22"/>
      <c r="B221" s="22"/>
      <c r="C221" s="63"/>
    </row>
    <row r="222" spans="1:3" x14ac:dyDescent="0.2">
      <c r="A222" s="22"/>
      <c r="B222" s="22"/>
      <c r="C222" s="63"/>
    </row>
    <row r="223" spans="1:3" x14ac:dyDescent="0.2">
      <c r="A223" s="22"/>
      <c r="B223" s="22"/>
      <c r="C223" s="63"/>
    </row>
    <row r="224" spans="1:3" x14ac:dyDescent="0.2">
      <c r="A224" s="22"/>
      <c r="B224" s="22"/>
      <c r="C224" s="63"/>
    </row>
    <row r="225" spans="1:3" x14ac:dyDescent="0.2">
      <c r="A225" s="22"/>
      <c r="B225" s="22"/>
      <c r="C225" s="63"/>
    </row>
    <row r="226" spans="1:3" x14ac:dyDescent="0.2">
      <c r="A226" s="22"/>
      <c r="B226" s="22"/>
      <c r="C226" s="63"/>
    </row>
    <row r="227" spans="1:3" x14ac:dyDescent="0.2">
      <c r="A227" s="22"/>
      <c r="B227" s="22"/>
      <c r="C227" s="63"/>
    </row>
    <row r="228" spans="1:3" x14ac:dyDescent="0.2">
      <c r="A228" s="22"/>
      <c r="B228" s="22"/>
      <c r="C228" s="63"/>
    </row>
    <row r="229" spans="1:3" x14ac:dyDescent="0.2">
      <c r="A229" s="22"/>
      <c r="B229" s="22"/>
      <c r="C229" s="63"/>
    </row>
    <row r="230" spans="1:3" x14ac:dyDescent="0.2">
      <c r="A230" s="22"/>
      <c r="B230" s="22"/>
      <c r="C230" s="63"/>
    </row>
    <row r="231" spans="1:3" x14ac:dyDescent="0.2">
      <c r="A231" s="22"/>
      <c r="B231" s="22"/>
      <c r="C231" s="63"/>
    </row>
    <row r="232" spans="1:3" x14ac:dyDescent="0.2">
      <c r="A232" s="22"/>
      <c r="B232" s="22"/>
      <c r="C232" s="63"/>
    </row>
    <row r="233" spans="1:3" x14ac:dyDescent="0.2">
      <c r="A233" s="22"/>
      <c r="B233" s="22"/>
      <c r="C233" s="63"/>
    </row>
    <row r="234" spans="1:3" x14ac:dyDescent="0.2">
      <c r="A234" s="22"/>
      <c r="B234" s="22"/>
      <c r="C234" s="63"/>
    </row>
    <row r="235" spans="1:3" x14ac:dyDescent="0.2">
      <c r="A235" s="22"/>
      <c r="B235" s="22"/>
      <c r="C235" s="63"/>
    </row>
    <row r="236" spans="1:3" x14ac:dyDescent="0.2">
      <c r="A236" s="22"/>
      <c r="B236" s="22"/>
      <c r="C236" s="63"/>
    </row>
    <row r="237" spans="1:3" x14ac:dyDescent="0.2">
      <c r="A237" s="22"/>
      <c r="B237" s="22"/>
      <c r="C237" s="63"/>
    </row>
    <row r="238" spans="1:3" x14ac:dyDescent="0.2">
      <c r="A238" s="22"/>
      <c r="B238" s="22"/>
      <c r="C238" s="63"/>
    </row>
    <row r="239" spans="1:3" x14ac:dyDescent="0.2">
      <c r="A239" s="22"/>
      <c r="B239" s="22"/>
      <c r="C239" s="63"/>
    </row>
    <row r="240" spans="1:3" x14ac:dyDescent="0.2">
      <c r="A240" s="22"/>
      <c r="B240" s="22"/>
      <c r="C240" s="63"/>
    </row>
    <row r="241" spans="1:3" x14ac:dyDescent="0.2">
      <c r="A241" s="22"/>
      <c r="B241" s="22"/>
      <c r="C241" s="63"/>
    </row>
    <row r="242" spans="1:3" x14ac:dyDescent="0.2">
      <c r="A242" s="22"/>
      <c r="B242" s="22"/>
      <c r="C242" s="63"/>
    </row>
    <row r="243" spans="1:3" x14ac:dyDescent="0.2">
      <c r="A243" s="22"/>
      <c r="B243" s="22"/>
      <c r="C243" s="63"/>
    </row>
    <row r="244" spans="1:3" x14ac:dyDescent="0.2">
      <c r="A244" s="22"/>
      <c r="B244" s="22"/>
      <c r="C244" s="63"/>
    </row>
    <row r="245" spans="1:3" x14ac:dyDescent="0.2">
      <c r="A245" s="22"/>
      <c r="B245" s="22"/>
      <c r="C245" s="63"/>
    </row>
    <row r="246" spans="1:3" x14ac:dyDescent="0.2">
      <c r="A246" s="22"/>
      <c r="B246" s="22"/>
      <c r="C246" s="63"/>
    </row>
    <row r="247" spans="1:3" x14ac:dyDescent="0.2">
      <c r="A247" s="22"/>
      <c r="B247" s="22"/>
      <c r="C247" s="63"/>
    </row>
    <row r="248" spans="1:3" x14ac:dyDescent="0.2">
      <c r="A248" s="22"/>
      <c r="B248" s="22"/>
      <c r="C248" s="63"/>
    </row>
    <row r="249" spans="1:3" x14ac:dyDescent="0.2">
      <c r="A249" s="22"/>
      <c r="B249" s="22"/>
      <c r="C249" s="63"/>
    </row>
    <row r="250" spans="1:3" x14ac:dyDescent="0.2">
      <c r="A250" s="22"/>
      <c r="B250" s="22"/>
      <c r="C250" s="63"/>
    </row>
    <row r="251" spans="1:3" x14ac:dyDescent="0.2">
      <c r="A251" s="22"/>
      <c r="B251" s="22"/>
      <c r="C251" s="63"/>
    </row>
    <row r="252" spans="1:3" x14ac:dyDescent="0.2">
      <c r="A252" s="22"/>
      <c r="B252" s="22"/>
      <c r="C252" s="63"/>
    </row>
    <row r="253" spans="1:3" x14ac:dyDescent="0.2">
      <c r="A253" s="22"/>
      <c r="B253" s="22"/>
      <c r="C253" s="63"/>
    </row>
    <row r="254" spans="1:3" x14ac:dyDescent="0.2">
      <c r="A254" s="22"/>
      <c r="B254" s="22"/>
      <c r="C254" s="63"/>
    </row>
    <row r="255" spans="1:3" x14ac:dyDescent="0.2">
      <c r="A255" s="22"/>
      <c r="B255" s="22"/>
      <c r="C255" s="63"/>
    </row>
    <row r="256" spans="1:3" x14ac:dyDescent="0.2">
      <c r="A256" s="22"/>
      <c r="B256" s="22"/>
      <c r="C256" s="63"/>
    </row>
    <row r="257" spans="1:3" x14ac:dyDescent="0.2">
      <c r="A257" s="22"/>
      <c r="B257" s="22"/>
      <c r="C257" s="63"/>
    </row>
    <row r="258" spans="1:3" x14ac:dyDescent="0.2">
      <c r="A258" s="22"/>
      <c r="B258" s="22"/>
      <c r="C258" s="63"/>
    </row>
    <row r="259" spans="1:3" x14ac:dyDescent="0.2">
      <c r="A259" s="22"/>
      <c r="B259" s="22"/>
      <c r="C259" s="63"/>
    </row>
    <row r="260" spans="1:3" x14ac:dyDescent="0.2">
      <c r="A260" s="22"/>
      <c r="B260" s="22"/>
      <c r="C260" s="63"/>
    </row>
    <row r="261" spans="1:3" x14ac:dyDescent="0.2">
      <c r="A261" s="22"/>
      <c r="B261" s="22"/>
      <c r="C261" s="63"/>
    </row>
    <row r="262" spans="1:3" x14ac:dyDescent="0.2">
      <c r="A262" s="22"/>
      <c r="B262" s="22"/>
      <c r="C262" s="63"/>
    </row>
    <row r="263" spans="1:3" x14ac:dyDescent="0.2">
      <c r="A263" s="22"/>
      <c r="B263" s="22"/>
      <c r="C263" s="63"/>
    </row>
    <row r="264" spans="1:3" x14ac:dyDescent="0.2">
      <c r="A264" s="22"/>
      <c r="B264" s="22"/>
      <c r="C264" s="63"/>
    </row>
    <row r="265" spans="1:3" x14ac:dyDescent="0.2">
      <c r="A265" s="22"/>
      <c r="B265" s="22"/>
      <c r="C265" s="63"/>
    </row>
    <row r="266" spans="1:3" x14ac:dyDescent="0.2">
      <c r="A266" s="22"/>
      <c r="B266" s="22"/>
      <c r="C266" s="63"/>
    </row>
    <row r="267" spans="1:3" x14ac:dyDescent="0.2">
      <c r="A267" s="22"/>
      <c r="B267" s="22"/>
      <c r="C267" s="63"/>
    </row>
    <row r="268" spans="1:3" x14ac:dyDescent="0.2">
      <c r="A268" s="22"/>
      <c r="B268" s="22"/>
      <c r="C268" s="63"/>
    </row>
    <row r="269" spans="1:3" x14ac:dyDescent="0.2">
      <c r="A269" s="22"/>
      <c r="B269" s="22"/>
      <c r="C269" s="63"/>
    </row>
    <row r="270" spans="1:3" x14ac:dyDescent="0.2">
      <c r="A270" s="22"/>
      <c r="B270" s="22"/>
      <c r="C270" s="63"/>
    </row>
    <row r="271" spans="1:3" x14ac:dyDescent="0.2">
      <c r="A271" s="22"/>
      <c r="B271" s="22"/>
      <c r="C271" s="63"/>
    </row>
    <row r="272" spans="1:3" x14ac:dyDescent="0.2">
      <c r="A272" s="22"/>
      <c r="B272" s="22"/>
      <c r="C272" s="63"/>
    </row>
    <row r="273" spans="1:3" x14ac:dyDescent="0.2">
      <c r="A273" s="22"/>
      <c r="B273" s="22"/>
      <c r="C273" s="63"/>
    </row>
    <row r="274" spans="1:3" x14ac:dyDescent="0.2">
      <c r="A274" s="22"/>
      <c r="B274" s="22"/>
      <c r="C274" s="63"/>
    </row>
    <row r="275" spans="1:3" x14ac:dyDescent="0.2">
      <c r="A275" s="22"/>
      <c r="B275" s="22"/>
      <c r="C275" s="63"/>
    </row>
    <row r="276" spans="1:3" x14ac:dyDescent="0.2">
      <c r="A276" s="22"/>
      <c r="B276" s="22"/>
      <c r="C276" s="63"/>
    </row>
    <row r="277" spans="1:3" x14ac:dyDescent="0.2">
      <c r="A277" s="22"/>
      <c r="B277" s="22"/>
      <c r="C277" s="63"/>
    </row>
    <row r="278" spans="1:3" x14ac:dyDescent="0.2">
      <c r="A278" s="22"/>
      <c r="B278" s="22"/>
      <c r="C278" s="63"/>
    </row>
    <row r="279" spans="1:3" x14ac:dyDescent="0.2">
      <c r="A279" s="22"/>
      <c r="B279" s="22"/>
      <c r="C279" s="63"/>
    </row>
    <row r="280" spans="1:3" x14ac:dyDescent="0.2">
      <c r="A280" s="22"/>
      <c r="B280" s="22"/>
      <c r="C280" s="63"/>
    </row>
    <row r="281" spans="1:3" x14ac:dyDescent="0.2">
      <c r="A281" s="22"/>
      <c r="B281" s="22"/>
      <c r="C281" s="63"/>
    </row>
    <row r="282" spans="1:3" x14ac:dyDescent="0.2">
      <c r="A282" s="22"/>
      <c r="B282" s="22"/>
      <c r="C282" s="63"/>
    </row>
    <row r="283" spans="1:3" x14ac:dyDescent="0.2">
      <c r="A283" s="22"/>
      <c r="B283" s="22"/>
      <c r="C283" s="63"/>
    </row>
    <row r="284" spans="1:3" x14ac:dyDescent="0.2">
      <c r="A284" s="22"/>
      <c r="B284" s="22"/>
      <c r="C284" s="63"/>
    </row>
    <row r="285" spans="1:3" x14ac:dyDescent="0.2">
      <c r="A285" s="22"/>
      <c r="B285" s="22"/>
      <c r="C285" s="63"/>
    </row>
    <row r="286" spans="1:3" x14ac:dyDescent="0.2">
      <c r="A286" s="22"/>
      <c r="B286" s="22"/>
      <c r="C286" s="63"/>
    </row>
    <row r="287" spans="1:3" x14ac:dyDescent="0.2">
      <c r="A287" s="22"/>
      <c r="B287" s="22"/>
      <c r="C287" s="63"/>
    </row>
    <row r="288" spans="1:3" x14ac:dyDescent="0.2">
      <c r="A288" s="22"/>
      <c r="B288" s="22"/>
      <c r="C288" s="63"/>
    </row>
    <row r="289" spans="1:3" x14ac:dyDescent="0.2">
      <c r="A289" s="22"/>
      <c r="B289" s="22"/>
      <c r="C289" s="63"/>
    </row>
    <row r="290" spans="1:3" x14ac:dyDescent="0.2">
      <c r="A290" s="22"/>
      <c r="B290" s="22"/>
      <c r="C290" s="63"/>
    </row>
    <row r="291" spans="1:3" x14ac:dyDescent="0.2">
      <c r="A291" s="22"/>
      <c r="B291" s="22"/>
      <c r="C291" s="63"/>
    </row>
    <row r="292" spans="1:3" x14ac:dyDescent="0.2">
      <c r="A292" s="22"/>
      <c r="B292" s="22"/>
      <c r="C292" s="63"/>
    </row>
    <row r="293" spans="1:3" x14ac:dyDescent="0.2">
      <c r="A293" s="22"/>
      <c r="B293" s="22"/>
      <c r="C293" s="63"/>
    </row>
    <row r="294" spans="1:3" x14ac:dyDescent="0.2">
      <c r="A294" s="22"/>
      <c r="B294" s="22"/>
      <c r="C294" s="63"/>
    </row>
    <row r="295" spans="1:3" x14ac:dyDescent="0.2">
      <c r="A295" s="22"/>
      <c r="B295" s="22"/>
      <c r="C295" s="63"/>
    </row>
    <row r="296" spans="1:3" x14ac:dyDescent="0.2">
      <c r="A296" s="22"/>
      <c r="B296" s="22"/>
      <c r="C296" s="63"/>
    </row>
    <row r="297" spans="1:3" x14ac:dyDescent="0.2">
      <c r="A297" s="22"/>
      <c r="B297" s="22"/>
      <c r="C297" s="63"/>
    </row>
    <row r="298" spans="1:3" x14ac:dyDescent="0.2">
      <c r="A298" s="22"/>
      <c r="B298" s="22"/>
      <c r="C298" s="63"/>
    </row>
    <row r="299" spans="1:3" x14ac:dyDescent="0.2">
      <c r="A299" s="22"/>
      <c r="B299" s="22"/>
      <c r="C299" s="63"/>
    </row>
    <row r="300" spans="1:3" x14ac:dyDescent="0.2">
      <c r="A300" s="22"/>
      <c r="B300" s="22"/>
      <c r="C300" s="63"/>
    </row>
    <row r="301" spans="1:3" x14ac:dyDescent="0.2">
      <c r="A301" s="22"/>
      <c r="B301" s="22"/>
      <c r="C301" s="63"/>
    </row>
    <row r="302" spans="1:3" x14ac:dyDescent="0.2">
      <c r="A302" s="22"/>
      <c r="B302" s="22"/>
      <c r="C302" s="63"/>
    </row>
    <row r="303" spans="1:3" x14ac:dyDescent="0.2">
      <c r="A303" s="22"/>
      <c r="B303" s="22"/>
      <c r="C303" s="63"/>
    </row>
    <row r="304" spans="1:3" x14ac:dyDescent="0.2">
      <c r="A304" s="22"/>
      <c r="B304" s="22"/>
      <c r="C304" s="63"/>
    </row>
    <row r="305" spans="1:3" x14ac:dyDescent="0.2">
      <c r="A305" s="22"/>
      <c r="B305" s="22"/>
      <c r="C305" s="63"/>
    </row>
    <row r="306" spans="1:3" x14ac:dyDescent="0.2">
      <c r="A306" s="22"/>
      <c r="B306" s="22"/>
      <c r="C306" s="63"/>
    </row>
    <row r="307" spans="1:3" x14ac:dyDescent="0.2">
      <c r="A307" s="22"/>
      <c r="B307" s="22"/>
      <c r="C307" s="63"/>
    </row>
    <row r="308" spans="1:3" x14ac:dyDescent="0.2">
      <c r="A308" s="22"/>
      <c r="B308" s="22"/>
      <c r="C308" s="63"/>
    </row>
    <row r="309" spans="1:3" x14ac:dyDescent="0.2">
      <c r="A309" s="22"/>
      <c r="B309" s="22"/>
      <c r="C309" s="63"/>
    </row>
    <row r="310" spans="1:3" x14ac:dyDescent="0.2">
      <c r="A310" s="22"/>
      <c r="B310" s="22"/>
      <c r="C310" s="63"/>
    </row>
    <row r="311" spans="1:3" x14ac:dyDescent="0.2">
      <c r="A311" s="22"/>
      <c r="B311" s="22"/>
      <c r="C311" s="63"/>
    </row>
    <row r="312" spans="1:3" x14ac:dyDescent="0.2">
      <c r="A312" s="22"/>
      <c r="B312" s="22"/>
      <c r="C312" s="63"/>
    </row>
    <row r="313" spans="1:3" x14ac:dyDescent="0.2">
      <c r="A313" s="22"/>
      <c r="B313" s="22"/>
      <c r="C313" s="63"/>
    </row>
    <row r="314" spans="1:3" x14ac:dyDescent="0.2">
      <c r="A314" s="22"/>
      <c r="B314" s="22"/>
      <c r="C314" s="63"/>
    </row>
    <row r="315" spans="1:3" x14ac:dyDescent="0.2">
      <c r="A315" s="22"/>
      <c r="B315" s="22"/>
      <c r="C315" s="63"/>
    </row>
    <row r="316" spans="1:3" x14ac:dyDescent="0.2">
      <c r="A316" s="22"/>
      <c r="B316" s="22"/>
      <c r="C316" s="63"/>
    </row>
    <row r="317" spans="1:3" x14ac:dyDescent="0.2">
      <c r="A317" s="22"/>
      <c r="B317" s="22"/>
      <c r="C317" s="63"/>
    </row>
    <row r="318" spans="1:3" x14ac:dyDescent="0.2">
      <c r="A318" s="22"/>
      <c r="B318" s="22"/>
      <c r="C318" s="63"/>
    </row>
    <row r="319" spans="1:3" x14ac:dyDescent="0.2">
      <c r="A319" s="22"/>
      <c r="B319" s="22"/>
      <c r="C319" s="63"/>
    </row>
    <row r="320" spans="1:3" x14ac:dyDescent="0.2">
      <c r="A320" s="22"/>
      <c r="B320" s="22"/>
      <c r="C320" s="63"/>
    </row>
    <row r="321" spans="1:3" x14ac:dyDescent="0.2">
      <c r="A321" s="22"/>
      <c r="B321" s="22"/>
      <c r="C321" s="63"/>
    </row>
    <row r="322" spans="1:3" x14ac:dyDescent="0.2">
      <c r="A322" s="22"/>
      <c r="B322" s="22"/>
      <c r="C322" s="63"/>
    </row>
    <row r="323" spans="1:3" x14ac:dyDescent="0.2">
      <c r="A323" s="22"/>
      <c r="B323" s="22"/>
      <c r="C323" s="63"/>
    </row>
    <row r="324" spans="1:3" x14ac:dyDescent="0.2">
      <c r="A324" s="22"/>
      <c r="B324" s="22"/>
      <c r="C324" s="63"/>
    </row>
    <row r="325" spans="1:3" x14ac:dyDescent="0.2">
      <c r="A325" s="22"/>
      <c r="B325" s="22"/>
      <c r="C325" s="63"/>
    </row>
    <row r="326" spans="1:3" x14ac:dyDescent="0.2">
      <c r="A326" s="22"/>
      <c r="B326" s="22"/>
      <c r="C326" s="63"/>
    </row>
    <row r="327" spans="1:3" x14ac:dyDescent="0.2">
      <c r="A327" s="22"/>
      <c r="B327" s="22"/>
      <c r="C327" s="63"/>
    </row>
    <row r="328" spans="1:3" x14ac:dyDescent="0.2">
      <c r="A328" s="22"/>
      <c r="B328" s="22"/>
      <c r="C328" s="63"/>
    </row>
    <row r="329" spans="1:3" x14ac:dyDescent="0.2">
      <c r="A329" s="22"/>
      <c r="B329" s="22"/>
      <c r="C329" s="63"/>
    </row>
    <row r="330" spans="1:3" x14ac:dyDescent="0.2">
      <c r="A330" s="22"/>
      <c r="B330" s="22"/>
      <c r="C330" s="63"/>
    </row>
    <row r="331" spans="1:3" x14ac:dyDescent="0.2">
      <c r="A331" s="22"/>
      <c r="B331" s="22"/>
      <c r="C331" s="63"/>
    </row>
    <row r="332" spans="1:3" x14ac:dyDescent="0.2">
      <c r="A332" s="22"/>
      <c r="B332" s="22"/>
      <c r="C332" s="63"/>
    </row>
    <row r="333" spans="1:3" x14ac:dyDescent="0.2">
      <c r="A333" s="22"/>
      <c r="B333" s="22"/>
      <c r="C333" s="63"/>
    </row>
    <row r="334" spans="1:3" x14ac:dyDescent="0.2">
      <c r="A334" s="22"/>
      <c r="B334" s="22"/>
      <c r="C334" s="63"/>
    </row>
    <row r="335" spans="1:3" x14ac:dyDescent="0.2">
      <c r="A335" s="22"/>
      <c r="B335" s="22"/>
      <c r="C335" s="63"/>
    </row>
    <row r="336" spans="1:3" x14ac:dyDescent="0.2">
      <c r="A336" s="22"/>
      <c r="B336" s="22"/>
      <c r="C336" s="63"/>
    </row>
    <row r="337" spans="1:3" x14ac:dyDescent="0.2">
      <c r="A337" s="22"/>
      <c r="B337" s="22"/>
      <c r="C337" s="63"/>
    </row>
    <row r="338" spans="1:3" x14ac:dyDescent="0.2">
      <c r="A338" s="22"/>
      <c r="B338" s="22"/>
      <c r="C338" s="63"/>
    </row>
    <row r="339" spans="1:3" x14ac:dyDescent="0.2">
      <c r="A339" s="22"/>
      <c r="B339" s="22"/>
      <c r="C339" s="63"/>
    </row>
    <row r="340" spans="1:3" x14ac:dyDescent="0.2">
      <c r="A340" s="22"/>
      <c r="B340" s="22"/>
      <c r="C340" s="63"/>
    </row>
    <row r="341" spans="1:3" x14ac:dyDescent="0.2">
      <c r="A341" s="22"/>
      <c r="B341" s="22"/>
      <c r="C341" s="63"/>
    </row>
    <row r="342" spans="1:3" x14ac:dyDescent="0.2">
      <c r="A342" s="22"/>
      <c r="B342" s="22"/>
      <c r="C342" s="63"/>
    </row>
    <row r="343" spans="1:3" x14ac:dyDescent="0.2">
      <c r="A343" s="22"/>
      <c r="B343" s="22"/>
      <c r="C343" s="63"/>
    </row>
    <row r="344" spans="1:3" x14ac:dyDescent="0.2">
      <c r="A344" s="22"/>
      <c r="B344" s="22"/>
      <c r="C344" s="63"/>
    </row>
    <row r="345" spans="1:3" x14ac:dyDescent="0.2">
      <c r="A345" s="22"/>
      <c r="B345" s="22"/>
      <c r="C345" s="63"/>
    </row>
    <row r="346" spans="1:3" x14ac:dyDescent="0.2">
      <c r="A346" s="22"/>
      <c r="B346" s="22"/>
      <c r="C346" s="63"/>
    </row>
    <row r="347" spans="1:3" x14ac:dyDescent="0.2">
      <c r="A347" s="22"/>
      <c r="B347" s="22"/>
      <c r="C347" s="63"/>
    </row>
    <row r="348" spans="1:3" x14ac:dyDescent="0.2">
      <c r="A348" s="22"/>
      <c r="B348" s="22"/>
      <c r="C348" s="63"/>
    </row>
    <row r="349" spans="1:3" x14ac:dyDescent="0.2">
      <c r="A349" s="22"/>
      <c r="B349" s="22"/>
      <c r="C349" s="63"/>
    </row>
    <row r="350" spans="1:3" x14ac:dyDescent="0.2">
      <c r="A350" s="22"/>
      <c r="B350" s="22"/>
      <c r="C350" s="63"/>
    </row>
    <row r="351" spans="1:3" x14ac:dyDescent="0.2">
      <c r="A351" s="22"/>
      <c r="B351" s="22"/>
      <c r="C351" s="63"/>
    </row>
    <row r="352" spans="1:3" x14ac:dyDescent="0.2">
      <c r="A352" s="22"/>
      <c r="B352" s="22"/>
      <c r="C352" s="63"/>
    </row>
    <row r="353" spans="1:3" x14ac:dyDescent="0.2">
      <c r="A353" s="22"/>
      <c r="B353" s="22"/>
      <c r="C353" s="63"/>
    </row>
    <row r="354" spans="1:3" x14ac:dyDescent="0.2">
      <c r="A354" s="22"/>
      <c r="B354" s="22"/>
      <c r="C354" s="63"/>
    </row>
    <row r="355" spans="1:3" x14ac:dyDescent="0.2">
      <c r="A355" s="22"/>
      <c r="B355" s="22"/>
      <c r="C355" s="63"/>
    </row>
    <row r="356" spans="1:3" x14ac:dyDescent="0.2">
      <c r="A356" s="22"/>
      <c r="B356" s="22"/>
      <c r="C356" s="63"/>
    </row>
    <row r="357" spans="1:3" x14ac:dyDescent="0.2">
      <c r="A357" s="22"/>
      <c r="B357" s="22"/>
      <c r="C357" s="63"/>
    </row>
    <row r="358" spans="1:3" x14ac:dyDescent="0.2">
      <c r="A358" s="22"/>
      <c r="B358" s="22"/>
      <c r="C358" s="63"/>
    </row>
    <row r="359" spans="1:3" x14ac:dyDescent="0.2">
      <c r="A359" s="22"/>
      <c r="B359" s="22"/>
      <c r="C359" s="63"/>
    </row>
    <row r="360" spans="1:3" x14ac:dyDescent="0.2">
      <c r="A360" s="22"/>
      <c r="B360" s="22"/>
      <c r="C360" s="63"/>
    </row>
    <row r="361" spans="1:3" x14ac:dyDescent="0.2">
      <c r="A361" s="22"/>
      <c r="B361" s="22"/>
      <c r="C361" s="63"/>
    </row>
    <row r="362" spans="1:3" x14ac:dyDescent="0.2">
      <c r="A362" s="22"/>
      <c r="B362" s="22"/>
      <c r="C362" s="63"/>
    </row>
    <row r="363" spans="1:3" x14ac:dyDescent="0.2">
      <c r="A363" s="22"/>
      <c r="B363" s="22"/>
      <c r="C363" s="63"/>
    </row>
    <row r="364" spans="1:3" x14ac:dyDescent="0.2">
      <c r="A364" s="22"/>
      <c r="B364" s="22"/>
      <c r="C364" s="63"/>
    </row>
    <row r="365" spans="1:3" x14ac:dyDescent="0.2">
      <c r="A365" s="22"/>
      <c r="B365" s="22"/>
      <c r="C365" s="63"/>
    </row>
    <row r="366" spans="1:3" x14ac:dyDescent="0.2">
      <c r="A366" s="22"/>
      <c r="B366" s="22"/>
      <c r="C366" s="63"/>
    </row>
    <row r="367" spans="1:3" x14ac:dyDescent="0.2">
      <c r="A367" s="22"/>
      <c r="B367" s="22"/>
      <c r="C367" s="63"/>
    </row>
    <row r="368" spans="1:3" x14ac:dyDescent="0.2">
      <c r="A368" s="22"/>
      <c r="B368" s="22"/>
      <c r="C368" s="63"/>
    </row>
    <row r="369" spans="1:3" x14ac:dyDescent="0.2">
      <c r="A369" s="22"/>
      <c r="B369" s="22"/>
      <c r="C369" s="63"/>
    </row>
    <row r="370" spans="1:3" x14ac:dyDescent="0.2">
      <c r="A370" s="22"/>
      <c r="B370" s="22"/>
      <c r="C370" s="63"/>
    </row>
    <row r="371" spans="1:3" x14ac:dyDescent="0.2">
      <c r="A371" s="22"/>
      <c r="B371" s="22"/>
      <c r="C371" s="63"/>
    </row>
    <row r="372" spans="1:3" x14ac:dyDescent="0.2">
      <c r="A372" s="22"/>
      <c r="B372" s="22"/>
      <c r="C372" s="63"/>
    </row>
    <row r="373" spans="1:3" x14ac:dyDescent="0.2">
      <c r="A373" s="22"/>
      <c r="B373" s="22"/>
      <c r="C373" s="63"/>
    </row>
    <row r="374" spans="1:3" x14ac:dyDescent="0.2">
      <c r="A374" s="22"/>
      <c r="B374" s="22"/>
      <c r="C374" s="63"/>
    </row>
    <row r="375" spans="1:3" x14ac:dyDescent="0.2">
      <c r="A375" s="22"/>
      <c r="B375" s="22"/>
      <c r="C375" s="63"/>
    </row>
    <row r="376" spans="1:3" x14ac:dyDescent="0.2">
      <c r="A376" s="22"/>
      <c r="B376" s="22"/>
      <c r="C376" s="63"/>
    </row>
    <row r="377" spans="1:3" x14ac:dyDescent="0.2">
      <c r="A377" s="22"/>
      <c r="B377" s="22"/>
      <c r="C377" s="63"/>
    </row>
    <row r="378" spans="1:3" x14ac:dyDescent="0.2">
      <c r="A378" s="22"/>
      <c r="B378" s="22"/>
      <c r="C378" s="63"/>
    </row>
    <row r="379" spans="1:3" x14ac:dyDescent="0.2">
      <c r="A379" s="22"/>
      <c r="B379" s="22"/>
      <c r="C379" s="63"/>
    </row>
    <row r="380" spans="1:3" x14ac:dyDescent="0.2">
      <c r="A380" s="22"/>
      <c r="B380" s="22"/>
      <c r="C380" s="63"/>
    </row>
    <row r="381" spans="1:3" x14ac:dyDescent="0.2">
      <c r="A381" s="22"/>
      <c r="B381" s="22"/>
      <c r="C381" s="63"/>
    </row>
    <row r="382" spans="1:3" x14ac:dyDescent="0.2">
      <c r="A382" s="22"/>
      <c r="B382" s="22"/>
      <c r="C382" s="63"/>
    </row>
    <row r="383" spans="1:3" x14ac:dyDescent="0.2">
      <c r="A383" s="22"/>
      <c r="B383" s="22"/>
      <c r="C383" s="63"/>
    </row>
    <row r="384" spans="1:3" x14ac:dyDescent="0.2">
      <c r="A384" s="22"/>
      <c r="B384" s="22"/>
      <c r="C384" s="63"/>
    </row>
    <row r="385" spans="1:3" x14ac:dyDescent="0.2">
      <c r="A385" s="22"/>
      <c r="B385" s="22"/>
      <c r="C385" s="63"/>
    </row>
    <row r="386" spans="1:3" x14ac:dyDescent="0.2">
      <c r="A386" s="22"/>
      <c r="B386" s="22"/>
      <c r="C386" s="63"/>
    </row>
    <row r="387" spans="1:3" x14ac:dyDescent="0.2">
      <c r="A387" s="22"/>
      <c r="B387" s="22"/>
      <c r="C387" s="63"/>
    </row>
    <row r="388" spans="1:3" x14ac:dyDescent="0.2">
      <c r="A388" s="22"/>
      <c r="B388" s="22"/>
      <c r="C388" s="63"/>
    </row>
    <row r="389" spans="1:3" x14ac:dyDescent="0.2">
      <c r="A389" s="22"/>
      <c r="B389" s="22"/>
      <c r="C389" s="63"/>
    </row>
    <row r="390" spans="1:3" x14ac:dyDescent="0.2">
      <c r="A390" s="22"/>
      <c r="B390" s="22"/>
      <c r="C390" s="63"/>
    </row>
    <row r="391" spans="1:3" x14ac:dyDescent="0.2">
      <c r="A391" s="22"/>
      <c r="B391" s="22"/>
      <c r="C391" s="63"/>
    </row>
    <row r="392" spans="1:3" x14ac:dyDescent="0.2">
      <c r="A392" s="22"/>
      <c r="B392" s="22"/>
      <c r="C392" s="63"/>
    </row>
    <row r="393" spans="1:3" x14ac:dyDescent="0.2">
      <c r="A393" s="22"/>
      <c r="B393" s="22"/>
      <c r="C393" s="63"/>
    </row>
    <row r="394" spans="1:3" x14ac:dyDescent="0.2">
      <c r="A394" s="22"/>
      <c r="B394" s="22"/>
      <c r="C394" s="63"/>
    </row>
    <row r="395" spans="1:3" x14ac:dyDescent="0.2">
      <c r="A395" s="22"/>
      <c r="B395" s="22"/>
      <c r="C395" s="63"/>
    </row>
    <row r="396" spans="1:3" x14ac:dyDescent="0.2">
      <c r="A396" s="22"/>
      <c r="B396" s="22"/>
      <c r="C396" s="63"/>
    </row>
    <row r="397" spans="1:3" x14ac:dyDescent="0.2">
      <c r="A397" s="22"/>
      <c r="B397" s="22"/>
      <c r="C397" s="63"/>
    </row>
    <row r="398" spans="1:3" x14ac:dyDescent="0.2">
      <c r="A398" s="22"/>
      <c r="B398" s="22"/>
      <c r="C398" s="63"/>
    </row>
    <row r="399" spans="1:3" x14ac:dyDescent="0.2">
      <c r="A399" s="22"/>
      <c r="B399" s="22"/>
      <c r="C399" s="63"/>
    </row>
    <row r="400" spans="1:3" x14ac:dyDescent="0.2">
      <c r="A400" s="22"/>
      <c r="B400" s="22"/>
      <c r="C400" s="63"/>
    </row>
    <row r="401" spans="1:3" x14ac:dyDescent="0.2">
      <c r="A401" s="22"/>
      <c r="B401" s="22"/>
      <c r="C401" s="63"/>
    </row>
    <row r="402" spans="1:3" x14ac:dyDescent="0.2">
      <c r="A402" s="22"/>
      <c r="B402" s="22"/>
      <c r="C402" s="63"/>
    </row>
    <row r="403" spans="1:3" x14ac:dyDescent="0.2">
      <c r="A403" s="22"/>
      <c r="B403" s="22"/>
      <c r="C403" s="63"/>
    </row>
    <row r="404" spans="1:3" x14ac:dyDescent="0.2">
      <c r="A404" s="22"/>
      <c r="B404" s="22"/>
      <c r="C404" s="63"/>
    </row>
    <row r="405" spans="1:3" x14ac:dyDescent="0.2">
      <c r="A405" s="22"/>
      <c r="B405" s="22"/>
      <c r="C405" s="63"/>
    </row>
    <row r="406" spans="1:3" x14ac:dyDescent="0.2">
      <c r="A406" s="22"/>
      <c r="B406" s="22"/>
      <c r="C406" s="63"/>
    </row>
    <row r="407" spans="1:3" x14ac:dyDescent="0.2">
      <c r="A407" s="22"/>
      <c r="B407" s="22"/>
      <c r="C407" s="63"/>
    </row>
    <row r="408" spans="1:3" x14ac:dyDescent="0.2">
      <c r="A408" s="22"/>
      <c r="B408" s="22"/>
      <c r="C408" s="63"/>
    </row>
    <row r="409" spans="1:3" x14ac:dyDescent="0.2">
      <c r="A409" s="22"/>
      <c r="B409" s="22"/>
      <c r="C409" s="63"/>
    </row>
    <row r="410" spans="1:3" x14ac:dyDescent="0.2">
      <c r="A410" s="22"/>
      <c r="B410" s="22"/>
      <c r="C410" s="63"/>
    </row>
    <row r="411" spans="1:3" x14ac:dyDescent="0.2">
      <c r="A411" s="22"/>
      <c r="B411" s="22"/>
      <c r="C411" s="63"/>
    </row>
    <row r="412" spans="1:3" x14ac:dyDescent="0.2">
      <c r="A412" s="22"/>
      <c r="B412" s="22"/>
      <c r="C412" s="63"/>
    </row>
    <row r="413" spans="1:3" x14ac:dyDescent="0.2">
      <c r="A413" s="22"/>
      <c r="B413" s="22"/>
      <c r="C413" s="63"/>
    </row>
    <row r="414" spans="1:3" x14ac:dyDescent="0.2">
      <c r="A414" s="22"/>
      <c r="B414" s="22"/>
      <c r="C414" s="63"/>
    </row>
    <row r="415" spans="1:3" x14ac:dyDescent="0.2">
      <c r="A415" s="22"/>
      <c r="B415" s="22"/>
      <c r="C415" s="63"/>
    </row>
    <row r="416" spans="1:3" x14ac:dyDescent="0.2">
      <c r="A416" s="22"/>
      <c r="B416" s="22"/>
      <c r="C416" s="63"/>
    </row>
    <row r="417" spans="1:3" x14ac:dyDescent="0.2">
      <c r="A417" s="22"/>
      <c r="B417" s="22"/>
      <c r="C417" s="63"/>
    </row>
    <row r="418" spans="1:3" x14ac:dyDescent="0.2">
      <c r="A418" s="22"/>
      <c r="B418" s="22"/>
      <c r="C418" s="63"/>
    </row>
    <row r="419" spans="1:3" x14ac:dyDescent="0.2">
      <c r="A419" s="22"/>
      <c r="B419" s="22"/>
      <c r="C419" s="63"/>
    </row>
    <row r="420" spans="1:3" x14ac:dyDescent="0.2">
      <c r="A420" s="22"/>
      <c r="B420" s="22"/>
      <c r="C420" s="63"/>
    </row>
    <row r="421" spans="1:3" x14ac:dyDescent="0.2">
      <c r="A421" s="22"/>
      <c r="B421" s="22"/>
      <c r="C421" s="63"/>
    </row>
    <row r="422" spans="1:3" x14ac:dyDescent="0.2">
      <c r="A422" s="22"/>
      <c r="B422" s="22"/>
      <c r="C422" s="63"/>
    </row>
    <row r="423" spans="1:3" x14ac:dyDescent="0.2">
      <c r="A423" s="22"/>
      <c r="B423" s="22"/>
      <c r="C423" s="63"/>
    </row>
    <row r="424" spans="1:3" x14ac:dyDescent="0.2">
      <c r="A424" s="22"/>
      <c r="B424" s="22"/>
      <c r="C424" s="63"/>
    </row>
    <row r="425" spans="1:3" x14ac:dyDescent="0.2">
      <c r="A425" s="22"/>
      <c r="B425" s="22"/>
      <c r="C425" s="63"/>
    </row>
    <row r="426" spans="1:3" x14ac:dyDescent="0.2">
      <c r="A426" s="22"/>
      <c r="B426" s="22"/>
      <c r="C426" s="63"/>
    </row>
    <row r="427" spans="1:3" x14ac:dyDescent="0.2">
      <c r="A427" s="22"/>
      <c r="B427" s="22"/>
      <c r="C427" s="63"/>
    </row>
    <row r="428" spans="1:3" x14ac:dyDescent="0.2">
      <c r="A428" s="22"/>
      <c r="B428" s="22"/>
      <c r="C428" s="63"/>
    </row>
    <row r="429" spans="1:3" x14ac:dyDescent="0.2">
      <c r="A429" s="22"/>
      <c r="B429" s="22"/>
      <c r="C429" s="63"/>
    </row>
    <row r="430" spans="1:3" x14ac:dyDescent="0.2">
      <c r="A430" s="22"/>
      <c r="B430" s="22"/>
      <c r="C430" s="63"/>
    </row>
    <row r="431" spans="1:3" x14ac:dyDescent="0.2">
      <c r="A431" s="22"/>
      <c r="B431" s="22"/>
      <c r="C431" s="63"/>
    </row>
    <row r="432" spans="1:3" x14ac:dyDescent="0.2">
      <c r="A432" s="22"/>
      <c r="B432" s="22"/>
      <c r="C432" s="63"/>
    </row>
    <row r="433" spans="1:3" x14ac:dyDescent="0.2">
      <c r="A433" s="22"/>
      <c r="B433" s="22"/>
      <c r="C433" s="63"/>
    </row>
    <row r="434" spans="1:3" x14ac:dyDescent="0.2">
      <c r="A434" s="22"/>
      <c r="B434" s="22"/>
      <c r="C434" s="63"/>
    </row>
    <row r="435" spans="1:3" x14ac:dyDescent="0.2">
      <c r="A435" s="22"/>
      <c r="B435" s="22"/>
      <c r="C435" s="63"/>
    </row>
    <row r="436" spans="1:3" x14ac:dyDescent="0.2">
      <c r="A436" s="22"/>
      <c r="B436" s="22"/>
      <c r="C436" s="63"/>
    </row>
    <row r="437" spans="1:3" x14ac:dyDescent="0.2">
      <c r="A437" s="22"/>
      <c r="B437" s="22"/>
      <c r="C437" s="63"/>
    </row>
    <row r="438" spans="1:3" x14ac:dyDescent="0.2">
      <c r="A438" s="22"/>
      <c r="B438" s="22"/>
      <c r="C438" s="63"/>
    </row>
    <row r="439" spans="1:3" x14ac:dyDescent="0.2">
      <c r="A439" s="22"/>
      <c r="B439" s="22"/>
      <c r="C439" s="63"/>
    </row>
    <row r="440" spans="1:3" x14ac:dyDescent="0.2">
      <c r="A440" s="22"/>
      <c r="B440" s="22"/>
      <c r="C440" s="63"/>
    </row>
    <row r="441" spans="1:3" x14ac:dyDescent="0.2">
      <c r="A441" s="22"/>
      <c r="B441" s="22"/>
      <c r="C441" s="63"/>
    </row>
    <row r="442" spans="1:3" x14ac:dyDescent="0.2">
      <c r="A442" s="22"/>
      <c r="B442" s="22"/>
      <c r="C442" s="63"/>
    </row>
    <row r="443" spans="1:3" x14ac:dyDescent="0.2">
      <c r="A443" s="22"/>
      <c r="B443" s="22"/>
      <c r="C443" s="63"/>
    </row>
    <row r="444" spans="1:3" x14ac:dyDescent="0.2">
      <c r="A444" s="22"/>
      <c r="B444" s="22"/>
      <c r="C444" s="63"/>
    </row>
    <row r="445" spans="1:3" x14ac:dyDescent="0.2">
      <c r="A445" s="22"/>
      <c r="B445" s="22"/>
      <c r="C445" s="63"/>
    </row>
    <row r="446" spans="1:3" x14ac:dyDescent="0.2">
      <c r="A446" s="22"/>
      <c r="B446" s="22"/>
      <c r="C446" s="63"/>
    </row>
    <row r="447" spans="1:3" x14ac:dyDescent="0.2">
      <c r="A447" s="22"/>
      <c r="B447" s="22"/>
      <c r="C447" s="63"/>
    </row>
    <row r="448" spans="1:3" x14ac:dyDescent="0.2">
      <c r="A448" s="22"/>
      <c r="B448" s="22"/>
      <c r="C448" s="63"/>
    </row>
    <row r="449" spans="1:3" x14ac:dyDescent="0.2">
      <c r="A449" s="22"/>
      <c r="B449" s="22"/>
      <c r="C449" s="63"/>
    </row>
    <row r="450" spans="1:3" x14ac:dyDescent="0.2">
      <c r="A450" s="22"/>
      <c r="B450" s="22"/>
      <c r="C450" s="63"/>
    </row>
    <row r="451" spans="1:3" x14ac:dyDescent="0.2">
      <c r="A451" s="22"/>
      <c r="B451" s="22"/>
      <c r="C451" s="63"/>
    </row>
    <row r="452" spans="1:3" x14ac:dyDescent="0.2">
      <c r="A452" s="22"/>
      <c r="B452" s="22"/>
      <c r="C452" s="63"/>
    </row>
    <row r="453" spans="1:3" x14ac:dyDescent="0.2">
      <c r="A453" s="22"/>
      <c r="B453" s="22"/>
      <c r="C453" s="63"/>
    </row>
    <row r="454" spans="1:3" x14ac:dyDescent="0.2">
      <c r="A454" s="22"/>
      <c r="B454" s="22"/>
      <c r="C454" s="63"/>
    </row>
    <row r="455" spans="1:3" x14ac:dyDescent="0.2">
      <c r="A455" s="22"/>
      <c r="B455" s="22"/>
      <c r="C455" s="63"/>
    </row>
    <row r="456" spans="1:3" x14ac:dyDescent="0.2">
      <c r="A456" s="22"/>
      <c r="B456" s="22"/>
      <c r="C456" s="63"/>
    </row>
    <row r="457" spans="1:3" x14ac:dyDescent="0.2">
      <c r="A457" s="22"/>
      <c r="B457" s="22"/>
      <c r="C457" s="63"/>
    </row>
    <row r="458" spans="1:3" x14ac:dyDescent="0.2">
      <c r="A458" s="22"/>
      <c r="B458" s="22"/>
      <c r="C458" s="63"/>
    </row>
    <row r="459" spans="1:3" x14ac:dyDescent="0.2">
      <c r="A459" s="22"/>
      <c r="B459" s="22"/>
      <c r="C459" s="63"/>
    </row>
    <row r="460" spans="1:3" x14ac:dyDescent="0.2">
      <c r="A460" s="22"/>
      <c r="B460" s="22"/>
      <c r="C460" s="63"/>
    </row>
    <row r="461" spans="1:3" x14ac:dyDescent="0.2">
      <c r="A461" s="22"/>
      <c r="B461" s="22"/>
      <c r="C461" s="63"/>
    </row>
    <row r="462" spans="1:3" x14ac:dyDescent="0.2">
      <c r="A462" s="22"/>
      <c r="B462" s="22"/>
      <c r="C462" s="63"/>
    </row>
    <row r="463" spans="1:3" x14ac:dyDescent="0.2">
      <c r="A463" s="22"/>
      <c r="B463" s="22"/>
      <c r="C463" s="63"/>
    </row>
    <row r="464" spans="1:3" x14ac:dyDescent="0.2">
      <c r="A464" s="22"/>
      <c r="B464" s="22"/>
      <c r="C464" s="63"/>
    </row>
    <row r="465" spans="1:3" x14ac:dyDescent="0.2">
      <c r="A465" s="22"/>
      <c r="B465" s="22"/>
      <c r="C465" s="63"/>
    </row>
    <row r="466" spans="1:3" x14ac:dyDescent="0.2">
      <c r="A466" s="22"/>
      <c r="B466" s="22"/>
      <c r="C466" s="63"/>
    </row>
    <row r="467" spans="1:3" x14ac:dyDescent="0.2">
      <c r="A467" s="22"/>
      <c r="B467" s="22"/>
      <c r="C467" s="63"/>
    </row>
    <row r="468" spans="1:3" x14ac:dyDescent="0.2">
      <c r="A468" s="22"/>
      <c r="B468" s="22"/>
      <c r="C468" s="63"/>
    </row>
    <row r="469" spans="1:3" x14ac:dyDescent="0.2">
      <c r="A469" s="22"/>
      <c r="B469" s="22"/>
      <c r="C469" s="63"/>
    </row>
    <row r="470" spans="1:3" x14ac:dyDescent="0.2">
      <c r="A470" s="22"/>
      <c r="B470" s="22"/>
      <c r="C470" s="63"/>
    </row>
    <row r="471" spans="1:3" x14ac:dyDescent="0.2">
      <c r="A471" s="22"/>
      <c r="B471" s="22"/>
      <c r="C471" s="63"/>
    </row>
    <row r="472" spans="1:3" x14ac:dyDescent="0.2">
      <c r="A472" s="22"/>
      <c r="B472" s="22"/>
      <c r="C472" s="63"/>
    </row>
    <row r="473" spans="1:3" x14ac:dyDescent="0.2">
      <c r="A473" s="22"/>
      <c r="B473" s="22"/>
      <c r="C473" s="63"/>
    </row>
    <row r="474" spans="1:3" x14ac:dyDescent="0.2">
      <c r="A474" s="22"/>
      <c r="B474" s="22"/>
      <c r="C474" s="63"/>
    </row>
    <row r="475" spans="1:3" x14ac:dyDescent="0.2">
      <c r="A475" s="22"/>
      <c r="B475" s="22"/>
      <c r="C475" s="63"/>
    </row>
    <row r="476" spans="1:3" x14ac:dyDescent="0.2">
      <c r="A476" s="22"/>
      <c r="B476" s="22"/>
      <c r="C476" s="63"/>
    </row>
    <row r="477" spans="1:3" x14ac:dyDescent="0.2">
      <c r="A477" s="22"/>
      <c r="B477" s="22"/>
      <c r="C477" s="63"/>
    </row>
    <row r="478" spans="1:3" x14ac:dyDescent="0.2">
      <c r="A478" s="22"/>
      <c r="B478" s="22"/>
      <c r="C478" s="63"/>
    </row>
    <row r="479" spans="1:3" x14ac:dyDescent="0.2">
      <c r="A479" s="22"/>
      <c r="B479" s="22"/>
      <c r="C479" s="63"/>
    </row>
    <row r="480" spans="1:3" x14ac:dyDescent="0.2">
      <c r="A480" s="22"/>
      <c r="B480" s="22"/>
      <c r="C480" s="63"/>
    </row>
    <row r="481" spans="1:3" x14ac:dyDescent="0.2">
      <c r="A481" s="22"/>
      <c r="B481" s="22"/>
      <c r="C481" s="63"/>
    </row>
    <row r="482" spans="1:3" x14ac:dyDescent="0.2">
      <c r="A482" s="22"/>
      <c r="B482" s="22"/>
      <c r="C482" s="63"/>
    </row>
    <row r="483" spans="1:3" x14ac:dyDescent="0.2">
      <c r="A483" s="22"/>
      <c r="B483" s="22"/>
      <c r="C483" s="63"/>
    </row>
    <row r="484" spans="1:3" x14ac:dyDescent="0.2">
      <c r="A484" s="22"/>
      <c r="B484" s="22"/>
      <c r="C484" s="63"/>
    </row>
    <row r="485" spans="1:3" x14ac:dyDescent="0.2">
      <c r="A485" s="22"/>
      <c r="B485" s="22"/>
      <c r="C485" s="63"/>
    </row>
    <row r="486" spans="1:3" x14ac:dyDescent="0.2">
      <c r="A486" s="22"/>
      <c r="B486" s="22"/>
      <c r="C486" s="63"/>
    </row>
    <row r="487" spans="1:3" x14ac:dyDescent="0.2">
      <c r="A487" s="22"/>
      <c r="B487" s="22"/>
      <c r="C487" s="63"/>
    </row>
    <row r="488" spans="1:3" x14ac:dyDescent="0.2">
      <c r="A488" s="22"/>
      <c r="B488" s="22"/>
      <c r="C488" s="63"/>
    </row>
    <row r="489" spans="1:3" x14ac:dyDescent="0.2">
      <c r="A489" s="22"/>
      <c r="B489" s="22"/>
      <c r="C489" s="63"/>
    </row>
    <row r="490" spans="1:3" x14ac:dyDescent="0.2">
      <c r="A490" s="22"/>
      <c r="B490" s="22"/>
      <c r="C490" s="63"/>
    </row>
    <row r="491" spans="1:3" x14ac:dyDescent="0.2">
      <c r="A491" s="22"/>
      <c r="B491" s="22"/>
      <c r="C491" s="63"/>
    </row>
    <row r="492" spans="1:3" x14ac:dyDescent="0.2">
      <c r="A492" s="22"/>
      <c r="B492" s="22"/>
      <c r="C492" s="63"/>
    </row>
    <row r="493" spans="1:3" x14ac:dyDescent="0.2">
      <c r="A493" s="22"/>
      <c r="B493" s="22"/>
      <c r="C493" s="63"/>
    </row>
    <row r="494" spans="1:3" x14ac:dyDescent="0.2">
      <c r="A494" s="22"/>
      <c r="B494" s="22"/>
      <c r="C494" s="63"/>
    </row>
    <row r="495" spans="1:3" x14ac:dyDescent="0.2">
      <c r="A495" s="22"/>
      <c r="B495" s="22"/>
      <c r="C495" s="63"/>
    </row>
    <row r="496" spans="1:3" x14ac:dyDescent="0.2">
      <c r="A496" s="22"/>
      <c r="B496" s="22"/>
      <c r="C496" s="63"/>
    </row>
    <row r="497" spans="1:3" x14ac:dyDescent="0.2">
      <c r="A497" s="22"/>
      <c r="B497" s="22"/>
      <c r="C497" s="63"/>
    </row>
    <row r="498" spans="1:3" x14ac:dyDescent="0.2">
      <c r="A498" s="22"/>
      <c r="B498" s="22"/>
      <c r="C498" s="63"/>
    </row>
    <row r="499" spans="1:3" x14ac:dyDescent="0.2">
      <c r="C499" s="63"/>
    </row>
    <row r="500" spans="1:3" x14ac:dyDescent="0.2">
      <c r="C500" s="63"/>
    </row>
    <row r="501" spans="1:3" x14ac:dyDescent="0.2">
      <c r="C501" s="63"/>
    </row>
    <row r="502" spans="1:3" x14ac:dyDescent="0.2">
      <c r="C502" s="63"/>
    </row>
    <row r="503" spans="1:3" x14ac:dyDescent="0.2">
      <c r="C503" s="63"/>
    </row>
    <row r="504" spans="1:3" x14ac:dyDescent="0.2">
      <c r="C504" s="63"/>
    </row>
    <row r="505" spans="1:3" x14ac:dyDescent="0.2">
      <c r="C505" s="63"/>
    </row>
    <row r="506" spans="1:3" x14ac:dyDescent="0.2">
      <c r="C506" s="63"/>
    </row>
    <row r="507" spans="1:3" x14ac:dyDescent="0.2">
      <c r="C507" s="63"/>
    </row>
    <row r="508" spans="1:3" x14ac:dyDescent="0.2">
      <c r="C508" s="63"/>
    </row>
    <row r="509" spans="1:3" x14ac:dyDescent="0.2">
      <c r="C509" s="63"/>
    </row>
    <row r="510" spans="1:3" x14ac:dyDescent="0.2">
      <c r="C510" s="63"/>
    </row>
    <row r="511" spans="1:3" x14ac:dyDescent="0.2">
      <c r="C511" s="63"/>
    </row>
    <row r="512" spans="1:3" x14ac:dyDescent="0.2">
      <c r="C512" s="63"/>
    </row>
    <row r="513" spans="3:3" x14ac:dyDescent="0.2">
      <c r="C513" s="63"/>
    </row>
    <row r="514" spans="3:3" x14ac:dyDescent="0.2">
      <c r="C514" s="63"/>
    </row>
    <row r="515" spans="3:3" x14ac:dyDescent="0.2">
      <c r="C515" s="63"/>
    </row>
    <row r="516" spans="3:3" x14ac:dyDescent="0.2">
      <c r="C516" s="63"/>
    </row>
    <row r="517" spans="3:3" x14ac:dyDescent="0.2">
      <c r="C517" s="63"/>
    </row>
    <row r="518" spans="3:3" x14ac:dyDescent="0.2">
      <c r="C518" s="63"/>
    </row>
    <row r="519" spans="3:3" x14ac:dyDescent="0.2">
      <c r="C519" s="63"/>
    </row>
    <row r="520" spans="3:3" x14ac:dyDescent="0.2">
      <c r="C520" s="63"/>
    </row>
    <row r="521" spans="3:3" x14ac:dyDescent="0.2">
      <c r="C521" s="63"/>
    </row>
    <row r="522" spans="3:3" x14ac:dyDescent="0.2">
      <c r="C522" s="63"/>
    </row>
    <row r="523" spans="3:3" x14ac:dyDescent="0.2">
      <c r="C523" s="63"/>
    </row>
    <row r="524" spans="3:3" x14ac:dyDescent="0.2">
      <c r="C524" s="63"/>
    </row>
    <row r="525" spans="3:3" x14ac:dyDescent="0.2">
      <c r="C525" s="63"/>
    </row>
    <row r="526" spans="3:3" x14ac:dyDescent="0.2">
      <c r="C526" s="63"/>
    </row>
    <row r="527" spans="3:3" x14ac:dyDescent="0.2">
      <c r="C527" s="63"/>
    </row>
    <row r="528" spans="3:3" x14ac:dyDescent="0.2">
      <c r="C528" s="63"/>
    </row>
    <row r="529" spans="3:3" x14ac:dyDescent="0.2">
      <c r="C529" s="63"/>
    </row>
    <row r="530" spans="3:3" x14ac:dyDescent="0.2">
      <c r="C530" s="63"/>
    </row>
    <row r="531" spans="3:3" x14ac:dyDescent="0.2">
      <c r="C531" s="63"/>
    </row>
    <row r="532" spans="3:3" x14ac:dyDescent="0.2">
      <c r="C532" s="63"/>
    </row>
    <row r="533" spans="3:3" x14ac:dyDescent="0.2">
      <c r="C533" s="63"/>
    </row>
    <row r="534" spans="3:3" x14ac:dyDescent="0.2">
      <c r="C534" s="63"/>
    </row>
    <row r="535" spans="3:3" x14ac:dyDescent="0.2">
      <c r="C535" s="63"/>
    </row>
    <row r="536" spans="3:3" x14ac:dyDescent="0.2">
      <c r="C536" s="63"/>
    </row>
    <row r="537" spans="3:3" x14ac:dyDescent="0.2">
      <c r="C537" s="63"/>
    </row>
    <row r="538" spans="3:3" x14ac:dyDescent="0.2">
      <c r="C538" s="63"/>
    </row>
    <row r="539" spans="3:3" x14ac:dyDescent="0.2">
      <c r="C539" s="63"/>
    </row>
    <row r="540" spans="3:3" x14ac:dyDescent="0.2">
      <c r="C540" s="63"/>
    </row>
    <row r="541" spans="3:3" x14ac:dyDescent="0.2">
      <c r="C541" s="63"/>
    </row>
    <row r="542" spans="3:3" x14ac:dyDescent="0.2">
      <c r="C542" s="63"/>
    </row>
    <row r="543" spans="3:3" x14ac:dyDescent="0.2">
      <c r="C543" s="63"/>
    </row>
    <row r="544" spans="3:3" x14ac:dyDescent="0.2">
      <c r="C544" s="63"/>
    </row>
    <row r="545" spans="3:3" x14ac:dyDescent="0.2">
      <c r="C545" s="63"/>
    </row>
    <row r="546" spans="3:3" x14ac:dyDescent="0.2">
      <c r="C546" s="63"/>
    </row>
    <row r="547" spans="3:3" x14ac:dyDescent="0.2">
      <c r="C547" s="63"/>
    </row>
    <row r="548" spans="3:3" x14ac:dyDescent="0.2">
      <c r="C548" s="63"/>
    </row>
    <row r="549" spans="3:3" x14ac:dyDescent="0.2">
      <c r="C549" s="63"/>
    </row>
    <row r="550" spans="3:3" x14ac:dyDescent="0.2">
      <c r="C550" s="63"/>
    </row>
    <row r="551" spans="3:3" x14ac:dyDescent="0.2">
      <c r="C551" s="63"/>
    </row>
    <row r="552" spans="3:3" x14ac:dyDescent="0.2">
      <c r="C552" s="63"/>
    </row>
    <row r="553" spans="3:3" x14ac:dyDescent="0.2">
      <c r="C553" s="63"/>
    </row>
    <row r="554" spans="3:3" x14ac:dyDescent="0.2">
      <c r="C554" s="63"/>
    </row>
    <row r="555" spans="3:3" x14ac:dyDescent="0.2">
      <c r="C555" s="63"/>
    </row>
    <row r="556" spans="3:3" x14ac:dyDescent="0.2">
      <c r="C556" s="63"/>
    </row>
    <row r="557" spans="3:3" x14ac:dyDescent="0.2">
      <c r="C557" s="63"/>
    </row>
    <row r="558" spans="3:3" x14ac:dyDescent="0.2">
      <c r="C558" s="63"/>
    </row>
    <row r="559" spans="3:3" x14ac:dyDescent="0.2">
      <c r="C559" s="63"/>
    </row>
    <row r="560" spans="3:3" x14ac:dyDescent="0.2">
      <c r="C560" s="63"/>
    </row>
    <row r="561" spans="3:3" x14ac:dyDescent="0.2">
      <c r="C561" s="63"/>
    </row>
    <row r="562" spans="3:3" x14ac:dyDescent="0.2">
      <c r="C562" s="63"/>
    </row>
    <row r="563" spans="3:3" x14ac:dyDescent="0.2">
      <c r="C563" s="63"/>
    </row>
    <row r="564" spans="3:3" x14ac:dyDescent="0.2">
      <c r="C564" s="63"/>
    </row>
    <row r="565" spans="3:3" x14ac:dyDescent="0.2">
      <c r="C565" s="63"/>
    </row>
    <row r="566" spans="3:3" x14ac:dyDescent="0.2">
      <c r="C566" s="63"/>
    </row>
    <row r="567" spans="3:3" x14ac:dyDescent="0.2">
      <c r="C567" s="63"/>
    </row>
    <row r="568" spans="3:3" x14ac:dyDescent="0.2">
      <c r="C568" s="63"/>
    </row>
    <row r="569" spans="3:3" x14ac:dyDescent="0.2">
      <c r="C569" s="63"/>
    </row>
    <row r="570" spans="3:3" x14ac:dyDescent="0.2">
      <c r="C570" s="63"/>
    </row>
    <row r="571" spans="3:3" x14ac:dyDescent="0.2">
      <c r="C571" s="63"/>
    </row>
    <row r="572" spans="3:3" x14ac:dyDescent="0.2">
      <c r="C572" s="63"/>
    </row>
    <row r="573" spans="3:3" x14ac:dyDescent="0.2">
      <c r="C573" s="63"/>
    </row>
    <row r="574" spans="3:3" x14ac:dyDescent="0.2">
      <c r="C574" s="63"/>
    </row>
    <row r="575" spans="3:3" x14ac:dyDescent="0.2">
      <c r="C575" s="63"/>
    </row>
    <row r="576" spans="3:3" x14ac:dyDescent="0.2">
      <c r="C576" s="63"/>
    </row>
    <row r="577" spans="3:3" x14ac:dyDescent="0.2">
      <c r="C577" s="63"/>
    </row>
    <row r="578" spans="3:3" x14ac:dyDescent="0.2">
      <c r="C578" s="63"/>
    </row>
    <row r="579" spans="3:3" x14ac:dyDescent="0.2">
      <c r="C579" s="63"/>
    </row>
    <row r="580" spans="3:3" x14ac:dyDescent="0.2">
      <c r="C580" s="63"/>
    </row>
    <row r="581" spans="3:3" x14ac:dyDescent="0.2">
      <c r="C581" s="63"/>
    </row>
    <row r="582" spans="3:3" x14ac:dyDescent="0.2">
      <c r="C582" s="63"/>
    </row>
    <row r="583" spans="3:3" x14ac:dyDescent="0.2">
      <c r="C583" s="63"/>
    </row>
    <row r="584" spans="3:3" x14ac:dyDescent="0.2">
      <c r="C584" s="63"/>
    </row>
    <row r="585" spans="3:3" x14ac:dyDescent="0.2">
      <c r="C585" s="63"/>
    </row>
    <row r="586" spans="3:3" x14ac:dyDescent="0.2">
      <c r="C586" s="63"/>
    </row>
    <row r="587" spans="3:3" x14ac:dyDescent="0.2">
      <c r="C587" s="63"/>
    </row>
    <row r="588" spans="3:3" x14ac:dyDescent="0.2">
      <c r="C588" s="63"/>
    </row>
    <row r="589" spans="3:3" x14ac:dyDescent="0.2">
      <c r="C589" s="63"/>
    </row>
    <row r="590" spans="3:3" x14ac:dyDescent="0.2">
      <c r="C590" s="63"/>
    </row>
    <row r="591" spans="3:3" x14ac:dyDescent="0.2">
      <c r="C591" s="63"/>
    </row>
    <row r="592" spans="3:3" x14ac:dyDescent="0.2">
      <c r="C592" s="63"/>
    </row>
    <row r="593" spans="3:3" x14ac:dyDescent="0.2">
      <c r="C593" s="63"/>
    </row>
    <row r="594" spans="3:3" x14ac:dyDescent="0.2">
      <c r="C594" s="63"/>
    </row>
    <row r="595" spans="3:3" x14ac:dyDescent="0.2">
      <c r="C595" s="63"/>
    </row>
    <row r="596" spans="3:3" x14ac:dyDescent="0.2">
      <c r="C596" s="63"/>
    </row>
    <row r="597" spans="3:3" x14ac:dyDescent="0.2">
      <c r="C597" s="63"/>
    </row>
    <row r="598" spans="3:3" x14ac:dyDescent="0.2">
      <c r="C598" s="63"/>
    </row>
    <row r="599" spans="3:3" x14ac:dyDescent="0.2">
      <c r="C599" s="63"/>
    </row>
    <row r="600" spans="3:3" x14ac:dyDescent="0.2">
      <c r="C600" s="63"/>
    </row>
    <row r="601" spans="3:3" x14ac:dyDescent="0.2">
      <c r="C601" s="63"/>
    </row>
    <row r="602" spans="3:3" x14ac:dyDescent="0.2">
      <c r="C602" s="63"/>
    </row>
    <row r="603" spans="3:3" x14ac:dyDescent="0.2">
      <c r="C603" s="63"/>
    </row>
    <row r="604" spans="3:3" x14ac:dyDescent="0.2">
      <c r="C604" s="63"/>
    </row>
    <row r="605" spans="3:3" x14ac:dyDescent="0.2">
      <c r="C605" s="63"/>
    </row>
    <row r="606" spans="3:3" x14ac:dyDescent="0.2">
      <c r="C606" s="63"/>
    </row>
    <row r="607" spans="3:3" x14ac:dyDescent="0.2">
      <c r="C607" s="63"/>
    </row>
    <row r="608" spans="3:3" x14ac:dyDescent="0.2">
      <c r="C608" s="63"/>
    </row>
    <row r="609" spans="3:3" x14ac:dyDescent="0.2">
      <c r="C609" s="63"/>
    </row>
    <row r="610" spans="3:3" x14ac:dyDescent="0.2">
      <c r="C610" s="63"/>
    </row>
    <row r="611" spans="3:3" x14ac:dyDescent="0.2">
      <c r="C611" s="63"/>
    </row>
    <row r="612" spans="3:3" x14ac:dyDescent="0.2">
      <c r="C612" s="63"/>
    </row>
    <row r="613" spans="3:3" x14ac:dyDescent="0.2">
      <c r="C613" s="63"/>
    </row>
    <row r="614" spans="3:3" x14ac:dyDescent="0.2">
      <c r="C614" s="63"/>
    </row>
    <row r="615" spans="3:3" x14ac:dyDescent="0.2">
      <c r="C615" s="63"/>
    </row>
    <row r="616" spans="3:3" x14ac:dyDescent="0.2">
      <c r="C616" s="63"/>
    </row>
    <row r="617" spans="3:3" x14ac:dyDescent="0.2">
      <c r="C617" s="63"/>
    </row>
    <row r="618" spans="3:3" x14ac:dyDescent="0.2">
      <c r="C618" s="63"/>
    </row>
    <row r="619" spans="3:3" x14ac:dyDescent="0.2">
      <c r="C619" s="63"/>
    </row>
    <row r="620" spans="3:3" x14ac:dyDescent="0.2">
      <c r="C620" s="63"/>
    </row>
    <row r="621" spans="3:3" x14ac:dyDescent="0.2">
      <c r="C621" s="63"/>
    </row>
    <row r="622" spans="3:3" x14ac:dyDescent="0.2">
      <c r="C622" s="63"/>
    </row>
    <row r="623" spans="3:3" x14ac:dyDescent="0.2">
      <c r="C623" s="63"/>
    </row>
    <row r="624" spans="3:3" x14ac:dyDescent="0.2">
      <c r="C624" s="63"/>
    </row>
    <row r="625" spans="3:3" x14ac:dyDescent="0.2">
      <c r="C625" s="63"/>
    </row>
    <row r="626" spans="3:3" x14ac:dyDescent="0.2">
      <c r="C626" s="63"/>
    </row>
    <row r="627" spans="3:3" x14ac:dyDescent="0.2">
      <c r="C627" s="63"/>
    </row>
    <row r="628" spans="3:3" x14ac:dyDescent="0.2">
      <c r="C628" s="63"/>
    </row>
    <row r="629" spans="3:3" x14ac:dyDescent="0.2">
      <c r="C629" s="63"/>
    </row>
    <row r="630" spans="3:3" x14ac:dyDescent="0.2">
      <c r="C630" s="63"/>
    </row>
    <row r="631" spans="3:3" x14ac:dyDescent="0.2">
      <c r="C631" s="63"/>
    </row>
    <row r="632" spans="3:3" x14ac:dyDescent="0.2">
      <c r="C632" s="63"/>
    </row>
    <row r="633" spans="3:3" x14ac:dyDescent="0.2">
      <c r="C633" s="63"/>
    </row>
    <row r="634" spans="3:3" x14ac:dyDescent="0.2">
      <c r="C634" s="63"/>
    </row>
    <row r="635" spans="3:3" x14ac:dyDescent="0.2">
      <c r="C635" s="63"/>
    </row>
    <row r="636" spans="3:3" x14ac:dyDescent="0.2">
      <c r="C636" s="63"/>
    </row>
    <row r="637" spans="3:3" x14ac:dyDescent="0.2">
      <c r="C637" s="63"/>
    </row>
    <row r="638" spans="3:3" x14ac:dyDescent="0.2">
      <c r="C638" s="63"/>
    </row>
    <row r="639" spans="3:3" x14ac:dyDescent="0.2">
      <c r="C639" s="63"/>
    </row>
    <row r="640" spans="3:3" x14ac:dyDescent="0.2">
      <c r="C640" s="63"/>
    </row>
    <row r="641" spans="3:3" x14ac:dyDescent="0.2">
      <c r="C641" s="63"/>
    </row>
    <row r="642" spans="3:3" x14ac:dyDescent="0.2">
      <c r="C642" s="63"/>
    </row>
    <row r="643" spans="3:3" x14ac:dyDescent="0.2">
      <c r="C643" s="63"/>
    </row>
    <row r="644" spans="3:3" x14ac:dyDescent="0.2">
      <c r="C644" s="63"/>
    </row>
    <row r="645" spans="3:3" x14ac:dyDescent="0.2">
      <c r="C645" s="63"/>
    </row>
    <row r="646" spans="3:3" x14ac:dyDescent="0.2">
      <c r="C646" s="63"/>
    </row>
    <row r="647" spans="3:3" x14ac:dyDescent="0.2">
      <c r="C647" s="63"/>
    </row>
    <row r="648" spans="3:3" x14ac:dyDescent="0.2">
      <c r="C648" s="63"/>
    </row>
    <row r="649" spans="3:3" x14ac:dyDescent="0.2">
      <c r="C649" s="63"/>
    </row>
    <row r="650" spans="3:3" x14ac:dyDescent="0.2">
      <c r="C650" s="63"/>
    </row>
    <row r="651" spans="3:3" x14ac:dyDescent="0.2">
      <c r="C651" s="63"/>
    </row>
    <row r="652" spans="3:3" x14ac:dyDescent="0.2">
      <c r="C652" s="63"/>
    </row>
    <row r="653" spans="3:3" x14ac:dyDescent="0.2">
      <c r="C653" s="63"/>
    </row>
    <row r="654" spans="3:3" x14ac:dyDescent="0.2">
      <c r="C654" s="63"/>
    </row>
    <row r="655" spans="3:3" x14ac:dyDescent="0.2">
      <c r="C655" s="63"/>
    </row>
    <row r="656" spans="3:3" x14ac:dyDescent="0.2">
      <c r="C656" s="63"/>
    </row>
    <row r="657" spans="3:3" x14ac:dyDescent="0.2">
      <c r="C657" s="63"/>
    </row>
    <row r="658" spans="3:3" x14ac:dyDescent="0.2">
      <c r="C658" s="63"/>
    </row>
    <row r="659" spans="3:3" x14ac:dyDescent="0.2">
      <c r="C659" s="63"/>
    </row>
    <row r="660" spans="3:3" x14ac:dyDescent="0.2">
      <c r="C660" s="63"/>
    </row>
    <row r="661" spans="3:3" x14ac:dyDescent="0.2">
      <c r="C661" s="63"/>
    </row>
    <row r="662" spans="3:3" x14ac:dyDescent="0.2">
      <c r="C662" s="63"/>
    </row>
    <row r="663" spans="3:3" x14ac:dyDescent="0.2">
      <c r="C663" s="63"/>
    </row>
    <row r="664" spans="3:3" x14ac:dyDescent="0.2">
      <c r="C664" s="63"/>
    </row>
    <row r="665" spans="3:3" x14ac:dyDescent="0.2">
      <c r="C665" s="63"/>
    </row>
    <row r="666" spans="3:3" x14ac:dyDescent="0.2">
      <c r="C666" s="63"/>
    </row>
    <row r="667" spans="3:3" x14ac:dyDescent="0.2">
      <c r="C667" s="63"/>
    </row>
    <row r="668" spans="3:3" x14ac:dyDescent="0.2">
      <c r="C668" s="63"/>
    </row>
    <row r="669" spans="3:3" x14ac:dyDescent="0.2">
      <c r="C669" s="63"/>
    </row>
    <row r="670" spans="3:3" x14ac:dyDescent="0.2">
      <c r="C670" s="63"/>
    </row>
    <row r="671" spans="3:3" x14ac:dyDescent="0.2">
      <c r="C671" s="63"/>
    </row>
    <row r="672" spans="3:3" x14ac:dyDescent="0.2">
      <c r="C672" s="63"/>
    </row>
    <row r="673" spans="3:3" x14ac:dyDescent="0.2">
      <c r="C673" s="63"/>
    </row>
    <row r="674" spans="3:3" x14ac:dyDescent="0.2">
      <c r="C674" s="63"/>
    </row>
    <row r="675" spans="3:3" x14ac:dyDescent="0.2">
      <c r="C675" s="63"/>
    </row>
    <row r="676" spans="3:3" x14ac:dyDescent="0.2">
      <c r="C676" s="63"/>
    </row>
    <row r="677" spans="3:3" x14ac:dyDescent="0.2">
      <c r="C677" s="63"/>
    </row>
    <row r="678" spans="3:3" x14ac:dyDescent="0.2">
      <c r="C678" s="63"/>
    </row>
    <row r="679" spans="3:3" x14ac:dyDescent="0.2">
      <c r="C679" s="63"/>
    </row>
    <row r="680" spans="3:3" x14ac:dyDescent="0.2">
      <c r="C680" s="63"/>
    </row>
    <row r="681" spans="3:3" x14ac:dyDescent="0.2">
      <c r="C681" s="63"/>
    </row>
    <row r="682" spans="3:3" x14ac:dyDescent="0.2">
      <c r="C682" s="63"/>
    </row>
    <row r="683" spans="3:3" x14ac:dyDescent="0.2">
      <c r="C683" s="63"/>
    </row>
    <row r="684" spans="3:3" x14ac:dyDescent="0.2">
      <c r="C684" s="63"/>
    </row>
    <row r="685" spans="3:3" x14ac:dyDescent="0.2">
      <c r="C685" s="63"/>
    </row>
    <row r="686" spans="3:3" x14ac:dyDescent="0.2">
      <c r="C686" s="63"/>
    </row>
    <row r="687" spans="3:3" x14ac:dyDescent="0.2">
      <c r="C687" s="63"/>
    </row>
    <row r="688" spans="3:3" x14ac:dyDescent="0.2">
      <c r="C688" s="63"/>
    </row>
    <row r="689" spans="3:3" x14ac:dyDescent="0.2">
      <c r="C689" s="63"/>
    </row>
    <row r="690" spans="3:3" x14ac:dyDescent="0.2">
      <c r="C690" s="63"/>
    </row>
    <row r="691" spans="3:3" x14ac:dyDescent="0.2">
      <c r="C691" s="63"/>
    </row>
    <row r="692" spans="3:3" x14ac:dyDescent="0.2">
      <c r="C692" s="63"/>
    </row>
    <row r="693" spans="3:3" x14ac:dyDescent="0.2">
      <c r="C693" s="63"/>
    </row>
    <row r="694" spans="3:3" x14ac:dyDescent="0.2">
      <c r="C694" s="63"/>
    </row>
    <row r="695" spans="3:3" x14ac:dyDescent="0.2">
      <c r="C695" s="63"/>
    </row>
    <row r="696" spans="3:3" x14ac:dyDescent="0.2">
      <c r="C696" s="63"/>
    </row>
    <row r="697" spans="3:3" x14ac:dyDescent="0.2">
      <c r="C697" s="63"/>
    </row>
    <row r="698" spans="3:3" x14ac:dyDescent="0.2">
      <c r="C698" s="63"/>
    </row>
    <row r="699" spans="3:3" x14ac:dyDescent="0.2">
      <c r="C699" s="63"/>
    </row>
    <row r="700" spans="3:3" x14ac:dyDescent="0.2">
      <c r="C700" s="63"/>
    </row>
    <row r="701" spans="3:3" x14ac:dyDescent="0.2">
      <c r="C701" s="63"/>
    </row>
    <row r="702" spans="3:3" x14ac:dyDescent="0.2">
      <c r="C702" s="63"/>
    </row>
    <row r="703" spans="3:3" x14ac:dyDescent="0.2">
      <c r="C703" s="63"/>
    </row>
    <row r="704" spans="3:3" x14ac:dyDescent="0.2">
      <c r="C704" s="63"/>
    </row>
    <row r="705" spans="3:3" x14ac:dyDescent="0.2">
      <c r="C705" s="63"/>
    </row>
    <row r="706" spans="3:3" x14ac:dyDescent="0.2">
      <c r="C706" s="63"/>
    </row>
    <row r="707" spans="3:3" x14ac:dyDescent="0.2">
      <c r="C707" s="63"/>
    </row>
    <row r="708" spans="3:3" x14ac:dyDescent="0.2">
      <c r="C708" s="63"/>
    </row>
    <row r="709" spans="3:3" x14ac:dyDescent="0.2">
      <c r="C709" s="63"/>
    </row>
    <row r="710" spans="3:3" x14ac:dyDescent="0.2">
      <c r="C710" s="63"/>
    </row>
    <row r="711" spans="3:3" x14ac:dyDescent="0.2">
      <c r="C711" s="63"/>
    </row>
    <row r="712" spans="3:3" x14ac:dyDescent="0.2">
      <c r="C712" s="63"/>
    </row>
    <row r="713" spans="3:3" x14ac:dyDescent="0.2">
      <c r="C713" s="63"/>
    </row>
    <row r="714" spans="3:3" x14ac:dyDescent="0.2">
      <c r="C714" s="63"/>
    </row>
    <row r="715" spans="3:3" x14ac:dyDescent="0.2">
      <c r="C715" s="63"/>
    </row>
    <row r="716" spans="3:3" x14ac:dyDescent="0.2">
      <c r="C716" s="63"/>
    </row>
    <row r="717" spans="3:3" x14ac:dyDescent="0.2">
      <c r="C717" s="63"/>
    </row>
    <row r="718" spans="3:3" x14ac:dyDescent="0.2">
      <c r="C718" s="63"/>
    </row>
    <row r="719" spans="3:3" x14ac:dyDescent="0.2">
      <c r="C719" s="63"/>
    </row>
    <row r="720" spans="3:3" x14ac:dyDescent="0.2">
      <c r="C720" s="63"/>
    </row>
    <row r="721" spans="3:3" x14ac:dyDescent="0.2">
      <c r="C721" s="63"/>
    </row>
    <row r="722" spans="3:3" x14ac:dyDescent="0.2">
      <c r="C722" s="63"/>
    </row>
    <row r="723" spans="3:3" x14ac:dyDescent="0.2">
      <c r="C723" s="63"/>
    </row>
    <row r="724" spans="3:3" x14ac:dyDescent="0.2">
      <c r="C724" s="63"/>
    </row>
    <row r="725" spans="3:3" x14ac:dyDescent="0.2">
      <c r="C725" s="63"/>
    </row>
    <row r="726" spans="3:3" x14ac:dyDescent="0.2">
      <c r="C726" s="63"/>
    </row>
    <row r="727" spans="3:3" x14ac:dyDescent="0.2">
      <c r="C727" s="63"/>
    </row>
    <row r="728" spans="3:3" x14ac:dyDescent="0.2">
      <c r="C728" s="63"/>
    </row>
    <row r="729" spans="3:3" x14ac:dyDescent="0.2">
      <c r="C729" s="63"/>
    </row>
    <row r="730" spans="3:3" x14ac:dyDescent="0.2">
      <c r="C730" s="63"/>
    </row>
    <row r="731" spans="3:3" x14ac:dyDescent="0.2">
      <c r="C731" s="63"/>
    </row>
    <row r="732" spans="3:3" x14ac:dyDescent="0.2">
      <c r="C732" s="63"/>
    </row>
    <row r="733" spans="3:3" x14ac:dyDescent="0.2">
      <c r="C733" s="63"/>
    </row>
    <row r="734" spans="3:3" x14ac:dyDescent="0.2">
      <c r="C734" s="63"/>
    </row>
    <row r="735" spans="3:3" x14ac:dyDescent="0.2">
      <c r="C735" s="63"/>
    </row>
    <row r="736" spans="3:3" x14ac:dyDescent="0.2">
      <c r="C736" s="63"/>
    </row>
    <row r="737" spans="3:3" x14ac:dyDescent="0.2">
      <c r="C737" s="63"/>
    </row>
    <row r="738" spans="3:3" x14ac:dyDescent="0.2">
      <c r="C738" s="63"/>
    </row>
    <row r="739" spans="3:3" x14ac:dyDescent="0.2">
      <c r="C739" s="63"/>
    </row>
    <row r="740" spans="3:3" x14ac:dyDescent="0.2">
      <c r="C740" s="63"/>
    </row>
    <row r="741" spans="3:3" x14ac:dyDescent="0.2">
      <c r="C741" s="63"/>
    </row>
    <row r="742" spans="3:3" x14ac:dyDescent="0.2">
      <c r="C742" s="63"/>
    </row>
    <row r="743" spans="3:3" x14ac:dyDescent="0.2">
      <c r="C743" s="63"/>
    </row>
    <row r="744" spans="3:3" x14ac:dyDescent="0.2">
      <c r="C744" s="63"/>
    </row>
    <row r="745" spans="3:3" x14ac:dyDescent="0.2">
      <c r="C745" s="63"/>
    </row>
    <row r="746" spans="3:3" x14ac:dyDescent="0.2">
      <c r="C746" s="63"/>
    </row>
    <row r="747" spans="3:3" x14ac:dyDescent="0.2">
      <c r="C747" s="63"/>
    </row>
    <row r="748" spans="3:3" x14ac:dyDescent="0.2">
      <c r="C748" s="63"/>
    </row>
    <row r="749" spans="3:3" x14ac:dyDescent="0.2">
      <c r="C749" s="63"/>
    </row>
    <row r="750" spans="3:3" x14ac:dyDescent="0.2">
      <c r="C750" s="63"/>
    </row>
    <row r="751" spans="3:3" x14ac:dyDescent="0.2">
      <c r="C751" s="63"/>
    </row>
    <row r="752" spans="3:3" x14ac:dyDescent="0.2">
      <c r="C752" s="63"/>
    </row>
    <row r="753" spans="3:3" x14ac:dyDescent="0.2">
      <c r="C753" s="63"/>
    </row>
    <row r="754" spans="3:3" x14ac:dyDescent="0.2">
      <c r="C754" s="63"/>
    </row>
    <row r="755" spans="3:3" x14ac:dyDescent="0.2">
      <c r="C755" s="63"/>
    </row>
    <row r="756" spans="3:3" x14ac:dyDescent="0.2">
      <c r="C756" s="63"/>
    </row>
    <row r="757" spans="3:3" x14ac:dyDescent="0.2">
      <c r="C757" s="63"/>
    </row>
    <row r="758" spans="3:3" x14ac:dyDescent="0.2">
      <c r="C758" s="63"/>
    </row>
    <row r="759" spans="3:3" x14ac:dyDescent="0.2">
      <c r="C759" s="63"/>
    </row>
    <row r="760" spans="3:3" x14ac:dyDescent="0.2">
      <c r="C760" s="63"/>
    </row>
    <row r="761" spans="3:3" x14ac:dyDescent="0.2">
      <c r="C761" s="63"/>
    </row>
    <row r="762" spans="3:3" x14ac:dyDescent="0.2">
      <c r="C762" s="63"/>
    </row>
    <row r="763" spans="3:3" x14ac:dyDescent="0.2">
      <c r="C763" s="63"/>
    </row>
    <row r="764" spans="3:3" x14ac:dyDescent="0.2">
      <c r="C764" s="63"/>
    </row>
    <row r="765" spans="3:3" x14ac:dyDescent="0.2">
      <c r="C765" s="63"/>
    </row>
    <row r="766" spans="3:3" x14ac:dyDescent="0.2">
      <c r="C766" s="63"/>
    </row>
    <row r="767" spans="3:3" x14ac:dyDescent="0.2">
      <c r="C767" s="63"/>
    </row>
    <row r="768" spans="3:3" x14ac:dyDescent="0.2">
      <c r="C768" s="63"/>
    </row>
    <row r="769" spans="3:3" x14ac:dyDescent="0.2">
      <c r="C769" s="63"/>
    </row>
    <row r="770" spans="3:3" x14ac:dyDescent="0.2">
      <c r="C770" s="63"/>
    </row>
    <row r="771" spans="3:3" x14ac:dyDescent="0.2">
      <c r="C771" s="63"/>
    </row>
    <row r="772" spans="3:3" x14ac:dyDescent="0.2">
      <c r="C772" s="63"/>
    </row>
    <row r="773" spans="3:3" x14ac:dyDescent="0.2">
      <c r="C773" s="63"/>
    </row>
    <row r="774" spans="3:3" x14ac:dyDescent="0.2">
      <c r="C774" s="63"/>
    </row>
    <row r="775" spans="3:3" x14ac:dyDescent="0.2">
      <c r="C775" s="63"/>
    </row>
    <row r="776" spans="3:3" x14ac:dyDescent="0.2">
      <c r="C776" s="63"/>
    </row>
    <row r="777" spans="3:3" x14ac:dyDescent="0.2">
      <c r="C777" s="63"/>
    </row>
    <row r="778" spans="3:3" x14ac:dyDescent="0.2">
      <c r="C778" s="63"/>
    </row>
    <row r="779" spans="3:3" x14ac:dyDescent="0.2">
      <c r="C779" s="63"/>
    </row>
    <row r="780" spans="3:3" x14ac:dyDescent="0.2">
      <c r="C780" s="63"/>
    </row>
    <row r="781" spans="3:3" x14ac:dyDescent="0.2">
      <c r="C781" s="63"/>
    </row>
    <row r="782" spans="3:3" x14ac:dyDescent="0.2">
      <c r="C782" s="63"/>
    </row>
    <row r="783" spans="3:3" x14ac:dyDescent="0.2">
      <c r="C783" s="63"/>
    </row>
    <row r="784" spans="3:3" x14ac:dyDescent="0.2">
      <c r="C784" s="63"/>
    </row>
    <row r="785" spans="3:3" x14ac:dyDescent="0.2">
      <c r="C785" s="63"/>
    </row>
    <row r="786" spans="3:3" x14ac:dyDescent="0.2">
      <c r="C786" s="63"/>
    </row>
    <row r="787" spans="3:3" x14ac:dyDescent="0.2">
      <c r="C787" s="63"/>
    </row>
    <row r="788" spans="3:3" x14ac:dyDescent="0.2">
      <c r="C788" s="63"/>
    </row>
    <row r="789" spans="3:3" x14ac:dyDescent="0.2">
      <c r="C789" s="63"/>
    </row>
    <row r="790" spans="3:3" x14ac:dyDescent="0.2">
      <c r="C790" s="63"/>
    </row>
    <row r="791" spans="3:3" x14ac:dyDescent="0.2">
      <c r="C791" s="63"/>
    </row>
    <row r="792" spans="3:3" x14ac:dyDescent="0.2">
      <c r="C792" s="63"/>
    </row>
    <row r="793" spans="3:3" x14ac:dyDescent="0.2">
      <c r="C793" s="63"/>
    </row>
    <row r="794" spans="3:3" x14ac:dyDescent="0.2">
      <c r="C794" s="63"/>
    </row>
    <row r="795" spans="3:3" x14ac:dyDescent="0.2">
      <c r="C795" s="63"/>
    </row>
    <row r="796" spans="3:3" x14ac:dyDescent="0.2">
      <c r="C796" s="63"/>
    </row>
    <row r="797" spans="3:3" x14ac:dyDescent="0.2">
      <c r="C797" s="63"/>
    </row>
    <row r="798" spans="3:3" x14ac:dyDescent="0.2">
      <c r="C798" s="63"/>
    </row>
    <row r="799" spans="3:3" x14ac:dyDescent="0.2">
      <c r="C799" s="63"/>
    </row>
    <row r="800" spans="3:3" x14ac:dyDescent="0.2">
      <c r="C800" s="63"/>
    </row>
    <row r="801" spans="3:3" x14ac:dyDescent="0.2">
      <c r="C801" s="63"/>
    </row>
    <row r="802" spans="3:3" x14ac:dyDescent="0.2">
      <c r="C802" s="63"/>
    </row>
    <row r="803" spans="3:3" x14ac:dyDescent="0.2">
      <c r="C803" s="63"/>
    </row>
    <row r="804" spans="3:3" x14ac:dyDescent="0.2">
      <c r="C804" s="63"/>
    </row>
    <row r="805" spans="3:3" x14ac:dyDescent="0.2">
      <c r="C805" s="63"/>
    </row>
    <row r="806" spans="3:3" x14ac:dyDescent="0.2">
      <c r="C806" s="63"/>
    </row>
    <row r="807" spans="3:3" x14ac:dyDescent="0.2">
      <c r="C807" s="63"/>
    </row>
    <row r="808" spans="3:3" x14ac:dyDescent="0.2">
      <c r="C808" s="63"/>
    </row>
    <row r="809" spans="3:3" x14ac:dyDescent="0.2">
      <c r="C809" s="63"/>
    </row>
    <row r="810" spans="3:3" x14ac:dyDescent="0.2">
      <c r="C810" s="63"/>
    </row>
    <row r="811" spans="3:3" x14ac:dyDescent="0.2">
      <c r="C811" s="63"/>
    </row>
    <row r="812" spans="3:3" x14ac:dyDescent="0.2">
      <c r="C812" s="63"/>
    </row>
    <row r="813" spans="3:3" x14ac:dyDescent="0.2">
      <c r="C813" s="63"/>
    </row>
    <row r="814" spans="3:3" x14ac:dyDescent="0.2">
      <c r="C814" s="63"/>
    </row>
    <row r="815" spans="3:3" x14ac:dyDescent="0.2">
      <c r="C815" s="63"/>
    </row>
    <row r="816" spans="3:3" x14ac:dyDescent="0.2">
      <c r="C816" s="63"/>
    </row>
    <row r="817" spans="3:3" x14ac:dyDescent="0.2">
      <c r="C817" s="63"/>
    </row>
    <row r="818" spans="3:3" x14ac:dyDescent="0.2">
      <c r="C818" s="63"/>
    </row>
    <row r="819" spans="3:3" x14ac:dyDescent="0.2">
      <c r="C819" s="63"/>
    </row>
    <row r="820" spans="3:3" x14ac:dyDescent="0.2">
      <c r="C820" s="63"/>
    </row>
    <row r="821" spans="3:3" x14ac:dyDescent="0.2">
      <c r="C821" s="63"/>
    </row>
    <row r="822" spans="3:3" x14ac:dyDescent="0.2">
      <c r="C822" s="63"/>
    </row>
    <row r="823" spans="3:3" x14ac:dyDescent="0.2">
      <c r="C823" s="63"/>
    </row>
    <row r="824" spans="3:3" x14ac:dyDescent="0.2">
      <c r="C824" s="63"/>
    </row>
    <row r="825" spans="3:3" x14ac:dyDescent="0.2">
      <c r="C825" s="63"/>
    </row>
    <row r="826" spans="3:3" x14ac:dyDescent="0.2">
      <c r="C826" s="63"/>
    </row>
    <row r="827" spans="3:3" x14ac:dyDescent="0.2">
      <c r="C827" s="63"/>
    </row>
    <row r="828" spans="3:3" x14ac:dyDescent="0.2">
      <c r="C828" s="63"/>
    </row>
    <row r="829" spans="3:3" x14ac:dyDescent="0.2">
      <c r="C829" s="63"/>
    </row>
    <row r="830" spans="3:3" x14ac:dyDescent="0.2">
      <c r="C830" s="63"/>
    </row>
    <row r="831" spans="3:3" x14ac:dyDescent="0.2">
      <c r="C831" s="63"/>
    </row>
    <row r="832" spans="3:3" x14ac:dyDescent="0.2">
      <c r="C832" s="63"/>
    </row>
    <row r="833" spans="3:3" x14ac:dyDescent="0.2">
      <c r="C833" s="63"/>
    </row>
    <row r="834" spans="3:3" x14ac:dyDescent="0.2">
      <c r="C834" s="63"/>
    </row>
    <row r="835" spans="3:3" x14ac:dyDescent="0.2">
      <c r="C835" s="63"/>
    </row>
    <row r="836" spans="3:3" x14ac:dyDescent="0.2">
      <c r="C836" s="63"/>
    </row>
    <row r="837" spans="3:3" x14ac:dyDescent="0.2">
      <c r="C837" s="63"/>
    </row>
    <row r="838" spans="3:3" x14ac:dyDescent="0.2">
      <c r="C838" s="63"/>
    </row>
    <row r="839" spans="3:3" x14ac:dyDescent="0.2">
      <c r="C839" s="63"/>
    </row>
    <row r="840" spans="3:3" x14ac:dyDescent="0.2">
      <c r="C840" s="63"/>
    </row>
    <row r="841" spans="3:3" x14ac:dyDescent="0.2">
      <c r="C841" s="63"/>
    </row>
    <row r="842" spans="3:3" x14ac:dyDescent="0.2">
      <c r="C842" s="63"/>
    </row>
    <row r="843" spans="3:3" x14ac:dyDescent="0.2">
      <c r="C843" s="63"/>
    </row>
    <row r="844" spans="3:3" x14ac:dyDescent="0.2">
      <c r="C844" s="63"/>
    </row>
    <row r="845" spans="3:3" x14ac:dyDescent="0.2">
      <c r="C845" s="63"/>
    </row>
    <row r="846" spans="3:3" x14ac:dyDescent="0.2">
      <c r="C846" s="63"/>
    </row>
    <row r="847" spans="3:3" x14ac:dyDescent="0.2">
      <c r="C847" s="63"/>
    </row>
    <row r="848" spans="3:3" x14ac:dyDescent="0.2">
      <c r="C848" s="63"/>
    </row>
    <row r="849" spans="3:3" x14ac:dyDescent="0.2">
      <c r="C849" s="63"/>
    </row>
    <row r="850" spans="3:3" x14ac:dyDescent="0.2">
      <c r="C850" s="63"/>
    </row>
    <row r="851" spans="3:3" x14ac:dyDescent="0.2">
      <c r="C851" s="63"/>
    </row>
    <row r="852" spans="3:3" x14ac:dyDescent="0.2">
      <c r="C852" s="63"/>
    </row>
    <row r="853" spans="3:3" x14ac:dyDescent="0.2">
      <c r="C853" s="63"/>
    </row>
    <row r="854" spans="3:3" x14ac:dyDescent="0.2">
      <c r="C854" s="63"/>
    </row>
    <row r="855" spans="3:3" x14ac:dyDescent="0.2">
      <c r="C855" s="63"/>
    </row>
    <row r="856" spans="3:3" x14ac:dyDescent="0.2">
      <c r="C856" s="63"/>
    </row>
    <row r="857" spans="3:3" x14ac:dyDescent="0.2">
      <c r="C857" s="63"/>
    </row>
    <row r="858" spans="3:3" x14ac:dyDescent="0.2">
      <c r="C858" s="63"/>
    </row>
    <row r="859" spans="3:3" x14ac:dyDescent="0.2">
      <c r="C859" s="63"/>
    </row>
    <row r="860" spans="3:3" x14ac:dyDescent="0.2">
      <c r="C860" s="63"/>
    </row>
    <row r="861" spans="3:3" x14ac:dyDescent="0.2">
      <c r="C861" s="63"/>
    </row>
    <row r="862" spans="3:3" x14ac:dyDescent="0.2">
      <c r="C862" s="63"/>
    </row>
    <row r="863" spans="3:3" x14ac:dyDescent="0.2">
      <c r="C863" s="63"/>
    </row>
    <row r="864" spans="3:3" x14ac:dyDescent="0.2">
      <c r="C864" s="63"/>
    </row>
    <row r="865" spans="3:3" x14ac:dyDescent="0.2">
      <c r="C865" s="63"/>
    </row>
    <row r="866" spans="3:3" x14ac:dyDescent="0.2">
      <c r="C866" s="63"/>
    </row>
    <row r="867" spans="3:3" x14ac:dyDescent="0.2">
      <c r="C867" s="63"/>
    </row>
    <row r="868" spans="3:3" x14ac:dyDescent="0.2">
      <c r="C868" s="63"/>
    </row>
    <row r="869" spans="3:3" x14ac:dyDescent="0.2">
      <c r="C869" s="63"/>
    </row>
    <row r="870" spans="3:3" x14ac:dyDescent="0.2">
      <c r="C870" s="63"/>
    </row>
    <row r="871" spans="3:3" x14ac:dyDescent="0.2">
      <c r="C871" s="63"/>
    </row>
    <row r="872" spans="3:3" x14ac:dyDescent="0.2">
      <c r="C872" s="63"/>
    </row>
    <row r="873" spans="3:3" x14ac:dyDescent="0.2">
      <c r="C873" s="63"/>
    </row>
    <row r="874" spans="3:3" x14ac:dyDescent="0.2">
      <c r="C874" s="63"/>
    </row>
    <row r="875" spans="3:3" x14ac:dyDescent="0.2">
      <c r="C875" s="63"/>
    </row>
    <row r="876" spans="3:3" x14ac:dyDescent="0.2">
      <c r="C876" s="63"/>
    </row>
    <row r="877" spans="3:3" x14ac:dyDescent="0.2">
      <c r="C877" s="63"/>
    </row>
    <row r="878" spans="3:3" x14ac:dyDescent="0.2">
      <c r="C878" s="63"/>
    </row>
    <row r="879" spans="3:3" x14ac:dyDescent="0.2">
      <c r="C879" s="63"/>
    </row>
    <row r="880" spans="3:3" x14ac:dyDescent="0.2">
      <c r="C880" s="63"/>
    </row>
    <row r="881" spans="3:3" x14ac:dyDescent="0.2">
      <c r="C881" s="63"/>
    </row>
    <row r="882" spans="3:3" x14ac:dyDescent="0.2">
      <c r="C882" s="63"/>
    </row>
    <row r="883" spans="3:3" x14ac:dyDescent="0.2">
      <c r="C883" s="63"/>
    </row>
    <row r="884" spans="3:3" x14ac:dyDescent="0.2">
      <c r="C884" s="63"/>
    </row>
    <row r="885" spans="3:3" x14ac:dyDescent="0.2">
      <c r="C885" s="63"/>
    </row>
    <row r="886" spans="3:3" x14ac:dyDescent="0.2">
      <c r="C886" s="63"/>
    </row>
    <row r="887" spans="3:3" x14ac:dyDescent="0.2">
      <c r="C887" s="63"/>
    </row>
    <row r="888" spans="3:3" x14ac:dyDescent="0.2">
      <c r="C888" s="63"/>
    </row>
    <row r="889" spans="3:3" x14ac:dyDescent="0.2">
      <c r="C889" s="63"/>
    </row>
    <row r="890" spans="3:3" x14ac:dyDescent="0.2">
      <c r="C890" s="63"/>
    </row>
    <row r="891" spans="3:3" x14ac:dyDescent="0.2">
      <c r="C891" s="63"/>
    </row>
    <row r="892" spans="3:3" x14ac:dyDescent="0.2">
      <c r="C892" s="63"/>
    </row>
    <row r="893" spans="3:3" x14ac:dyDescent="0.2">
      <c r="C893" s="63"/>
    </row>
    <row r="894" spans="3:3" x14ac:dyDescent="0.2">
      <c r="C894" s="63"/>
    </row>
    <row r="895" spans="3:3" x14ac:dyDescent="0.2">
      <c r="C895" s="63"/>
    </row>
    <row r="896" spans="3:3" x14ac:dyDescent="0.2">
      <c r="C896" s="63"/>
    </row>
    <row r="897" spans="3:3" x14ac:dyDescent="0.2">
      <c r="C897" s="63"/>
    </row>
    <row r="898" spans="3:3" x14ac:dyDescent="0.2">
      <c r="C898" s="63"/>
    </row>
    <row r="899" spans="3:3" x14ac:dyDescent="0.2">
      <c r="C899" s="63"/>
    </row>
    <row r="900" spans="3:3" x14ac:dyDescent="0.2">
      <c r="C900" s="63"/>
    </row>
    <row r="901" spans="3:3" x14ac:dyDescent="0.2">
      <c r="C901" s="63"/>
    </row>
    <row r="902" spans="3:3" x14ac:dyDescent="0.2">
      <c r="C902" s="63"/>
    </row>
    <row r="903" spans="3:3" x14ac:dyDescent="0.2">
      <c r="C903" s="63"/>
    </row>
    <row r="904" spans="3:3" x14ac:dyDescent="0.2">
      <c r="C904" s="63"/>
    </row>
    <row r="905" spans="3:3" x14ac:dyDescent="0.2">
      <c r="C905" s="63"/>
    </row>
    <row r="906" spans="3:3" x14ac:dyDescent="0.2">
      <c r="C906" s="63"/>
    </row>
    <row r="907" spans="3:3" x14ac:dyDescent="0.2">
      <c r="C907" s="63"/>
    </row>
    <row r="908" spans="3:3" x14ac:dyDescent="0.2">
      <c r="C908" s="63"/>
    </row>
    <row r="909" spans="3:3" x14ac:dyDescent="0.2">
      <c r="C909" s="63"/>
    </row>
    <row r="910" spans="3:3" x14ac:dyDescent="0.2">
      <c r="C910" s="63"/>
    </row>
    <row r="911" spans="3:3" x14ac:dyDescent="0.2">
      <c r="C911" s="63"/>
    </row>
    <row r="912" spans="3:3" x14ac:dyDescent="0.2">
      <c r="C912" s="63"/>
    </row>
    <row r="913" spans="3:3" x14ac:dyDescent="0.2">
      <c r="C913" s="63"/>
    </row>
    <row r="914" spans="3:3" x14ac:dyDescent="0.2">
      <c r="C914" s="63"/>
    </row>
    <row r="915" spans="3:3" x14ac:dyDescent="0.2">
      <c r="C915" s="63"/>
    </row>
    <row r="916" spans="3:3" x14ac:dyDescent="0.2">
      <c r="C916" s="63"/>
    </row>
    <row r="917" spans="3:3" x14ac:dyDescent="0.2">
      <c r="C917" s="63"/>
    </row>
    <row r="918" spans="3:3" x14ac:dyDescent="0.2">
      <c r="C918" s="63"/>
    </row>
    <row r="919" spans="3:3" x14ac:dyDescent="0.2">
      <c r="C919" s="63"/>
    </row>
    <row r="920" spans="3:3" x14ac:dyDescent="0.2">
      <c r="C920" s="63"/>
    </row>
    <row r="921" spans="3:3" x14ac:dyDescent="0.2">
      <c r="C921" s="63"/>
    </row>
    <row r="922" spans="3:3" x14ac:dyDescent="0.2">
      <c r="C922" s="63"/>
    </row>
    <row r="923" spans="3:3" x14ac:dyDescent="0.2">
      <c r="C923" s="63"/>
    </row>
    <row r="924" spans="3:3" x14ac:dyDescent="0.2">
      <c r="C924" s="63"/>
    </row>
    <row r="925" spans="3:3" x14ac:dyDescent="0.2">
      <c r="C925" s="63"/>
    </row>
    <row r="926" spans="3:3" x14ac:dyDescent="0.2">
      <c r="C926" s="63"/>
    </row>
    <row r="927" spans="3:3" x14ac:dyDescent="0.2">
      <c r="C927" s="63"/>
    </row>
    <row r="928" spans="3:3" x14ac:dyDescent="0.2">
      <c r="C928" s="63"/>
    </row>
    <row r="929" spans="3:3" x14ac:dyDescent="0.2">
      <c r="C929" s="63"/>
    </row>
    <row r="930" spans="3:3" x14ac:dyDescent="0.2">
      <c r="C930" s="63"/>
    </row>
    <row r="931" spans="3:3" x14ac:dyDescent="0.2">
      <c r="C931" s="63"/>
    </row>
    <row r="932" spans="3:3" x14ac:dyDescent="0.2">
      <c r="C932" s="63"/>
    </row>
    <row r="933" spans="3:3" x14ac:dyDescent="0.2">
      <c r="C933" s="63"/>
    </row>
    <row r="934" spans="3:3" x14ac:dyDescent="0.2">
      <c r="C934" s="63"/>
    </row>
    <row r="935" spans="3:3" x14ac:dyDescent="0.2">
      <c r="C935" s="63"/>
    </row>
    <row r="936" spans="3:3" x14ac:dyDescent="0.2">
      <c r="C936" s="63"/>
    </row>
    <row r="937" spans="3:3" x14ac:dyDescent="0.2">
      <c r="C937" s="63"/>
    </row>
    <row r="938" spans="3:3" x14ac:dyDescent="0.2">
      <c r="C938" s="63"/>
    </row>
    <row r="939" spans="3:3" x14ac:dyDescent="0.2">
      <c r="C939" s="63"/>
    </row>
    <row r="940" spans="3:3" x14ac:dyDescent="0.2">
      <c r="C940" s="63"/>
    </row>
    <row r="941" spans="3:3" x14ac:dyDescent="0.2">
      <c r="C941" s="63"/>
    </row>
    <row r="942" spans="3:3" x14ac:dyDescent="0.2">
      <c r="C942" s="63"/>
    </row>
    <row r="943" spans="3:3" x14ac:dyDescent="0.2">
      <c r="C943" s="63"/>
    </row>
    <row r="944" spans="3:3" x14ac:dyDescent="0.2">
      <c r="C944" s="63"/>
    </row>
    <row r="945" spans="3:3" x14ac:dyDescent="0.2">
      <c r="C945" s="63"/>
    </row>
    <row r="946" spans="3:3" x14ac:dyDescent="0.2">
      <c r="C946" s="63"/>
    </row>
    <row r="947" spans="3:3" x14ac:dyDescent="0.2">
      <c r="C947" s="63"/>
    </row>
    <row r="948" spans="3:3" x14ac:dyDescent="0.2">
      <c r="C948" s="63"/>
    </row>
    <row r="949" spans="3:3" x14ac:dyDescent="0.2">
      <c r="C949" s="63"/>
    </row>
    <row r="950" spans="3:3" x14ac:dyDescent="0.2">
      <c r="C950" s="63"/>
    </row>
    <row r="951" spans="3:3" x14ac:dyDescent="0.2">
      <c r="C951" s="63"/>
    </row>
    <row r="952" spans="3:3" x14ac:dyDescent="0.2">
      <c r="C952" s="63"/>
    </row>
    <row r="953" spans="3:3" x14ac:dyDescent="0.2">
      <c r="C953" s="63"/>
    </row>
    <row r="954" spans="3:3" x14ac:dyDescent="0.2">
      <c r="C954" s="63"/>
    </row>
    <row r="955" spans="3:3" x14ac:dyDescent="0.2">
      <c r="C955" s="63"/>
    </row>
    <row r="956" spans="3:3" x14ac:dyDescent="0.2">
      <c r="C956" s="63"/>
    </row>
    <row r="957" spans="3:3" x14ac:dyDescent="0.2">
      <c r="C957" s="63"/>
    </row>
    <row r="958" spans="3:3" x14ac:dyDescent="0.2">
      <c r="C958" s="63"/>
    </row>
    <row r="959" spans="3:3" x14ac:dyDescent="0.2">
      <c r="C959" s="63"/>
    </row>
    <row r="960" spans="3:3" x14ac:dyDescent="0.2">
      <c r="C960" s="63"/>
    </row>
    <row r="961" spans="3:3" x14ac:dyDescent="0.2">
      <c r="C961" s="63"/>
    </row>
    <row r="962" spans="3:3" x14ac:dyDescent="0.2">
      <c r="C962" s="63"/>
    </row>
    <row r="963" spans="3:3" x14ac:dyDescent="0.2">
      <c r="C963" s="63"/>
    </row>
    <row r="964" spans="3:3" x14ac:dyDescent="0.2">
      <c r="C964" s="63"/>
    </row>
    <row r="965" spans="3:3" x14ac:dyDescent="0.2">
      <c r="C965" s="63"/>
    </row>
    <row r="966" spans="3:3" x14ac:dyDescent="0.2">
      <c r="C966" s="63"/>
    </row>
    <row r="967" spans="3:3" x14ac:dyDescent="0.2">
      <c r="C967" s="63"/>
    </row>
    <row r="968" spans="3:3" x14ac:dyDescent="0.2">
      <c r="C968" s="63"/>
    </row>
    <row r="969" spans="3:3" x14ac:dyDescent="0.2">
      <c r="C969" s="63"/>
    </row>
    <row r="970" spans="3:3" x14ac:dyDescent="0.2">
      <c r="C970" s="63"/>
    </row>
    <row r="971" spans="3:3" x14ac:dyDescent="0.2">
      <c r="C971" s="63"/>
    </row>
    <row r="972" spans="3:3" x14ac:dyDescent="0.2">
      <c r="C972" s="63"/>
    </row>
    <row r="973" spans="3:3" x14ac:dyDescent="0.2">
      <c r="C973" s="63"/>
    </row>
    <row r="974" spans="3:3" x14ac:dyDescent="0.2">
      <c r="C974" s="63"/>
    </row>
    <row r="975" spans="3:3" x14ac:dyDescent="0.2">
      <c r="C975" s="63"/>
    </row>
    <row r="976" spans="3:3" x14ac:dyDescent="0.2">
      <c r="C976" s="63"/>
    </row>
    <row r="977" spans="3:3" x14ac:dyDescent="0.2">
      <c r="C977" s="63"/>
    </row>
    <row r="978" spans="3:3" x14ac:dyDescent="0.2">
      <c r="C978" s="63"/>
    </row>
    <row r="979" spans="3:3" x14ac:dyDescent="0.2">
      <c r="C979" s="63"/>
    </row>
    <row r="980" spans="3:3" x14ac:dyDescent="0.2">
      <c r="C980" s="63"/>
    </row>
    <row r="981" spans="3:3" x14ac:dyDescent="0.2">
      <c r="C981" s="63"/>
    </row>
    <row r="982" spans="3:3" x14ac:dyDescent="0.2">
      <c r="C982" s="63"/>
    </row>
    <row r="983" spans="3:3" x14ac:dyDescent="0.2">
      <c r="C983" s="63"/>
    </row>
    <row r="984" spans="3:3" x14ac:dyDescent="0.2">
      <c r="C984" s="63"/>
    </row>
    <row r="985" spans="3:3" x14ac:dyDescent="0.2">
      <c r="C985" s="63"/>
    </row>
    <row r="986" spans="3:3" x14ac:dyDescent="0.2">
      <c r="C986" s="63"/>
    </row>
    <row r="987" spans="3:3" x14ac:dyDescent="0.2">
      <c r="C987" s="63"/>
    </row>
    <row r="988" spans="3:3" x14ac:dyDescent="0.2">
      <c r="C988" s="63"/>
    </row>
    <row r="989" spans="3:3" x14ac:dyDescent="0.2">
      <c r="C989" s="63"/>
    </row>
    <row r="990" spans="3:3" x14ac:dyDescent="0.2">
      <c r="C990" s="63"/>
    </row>
    <row r="991" spans="3:3" x14ac:dyDescent="0.2">
      <c r="C991" s="63"/>
    </row>
    <row r="992" spans="3:3" x14ac:dyDescent="0.2">
      <c r="C992" s="63"/>
    </row>
    <row r="993" spans="3:3" x14ac:dyDescent="0.2">
      <c r="C993" s="63"/>
    </row>
    <row r="994" spans="3:3" x14ac:dyDescent="0.2">
      <c r="C994" s="63"/>
    </row>
    <row r="995" spans="3:3" x14ac:dyDescent="0.2">
      <c r="C995" s="63"/>
    </row>
    <row r="996" spans="3:3" x14ac:dyDescent="0.2">
      <c r="C996" s="63"/>
    </row>
    <row r="997" spans="3:3" x14ac:dyDescent="0.2">
      <c r="C997" s="63"/>
    </row>
    <row r="998" spans="3:3" x14ac:dyDescent="0.2">
      <c r="C998" s="63"/>
    </row>
    <row r="999" spans="3:3" x14ac:dyDescent="0.2">
      <c r="C999" s="63"/>
    </row>
    <row r="1000" spans="3:3" x14ac:dyDescent="0.2">
      <c r="C1000" s="63"/>
    </row>
    <row r="1001" spans="3:3" x14ac:dyDescent="0.2">
      <c r="C1001" s="63"/>
    </row>
    <row r="1002" spans="3:3" x14ac:dyDescent="0.2">
      <c r="C1002" s="63"/>
    </row>
    <row r="1003" spans="3:3" x14ac:dyDescent="0.2">
      <c r="C1003" s="63"/>
    </row>
    <row r="1004" spans="3:3" x14ac:dyDescent="0.2">
      <c r="C1004" s="63"/>
    </row>
    <row r="1005" spans="3:3" x14ac:dyDescent="0.2">
      <c r="C1005" s="63"/>
    </row>
    <row r="1006" spans="3:3" x14ac:dyDescent="0.2">
      <c r="C1006" s="63"/>
    </row>
    <row r="1007" spans="3:3" x14ac:dyDescent="0.2">
      <c r="C1007" s="63"/>
    </row>
    <row r="1008" spans="3:3" x14ac:dyDescent="0.2">
      <c r="C1008" s="63"/>
    </row>
    <row r="1009" spans="3:3" x14ac:dyDescent="0.2">
      <c r="C1009" s="63"/>
    </row>
    <row r="1010" spans="3:3" x14ac:dyDescent="0.2">
      <c r="C1010" s="63"/>
    </row>
    <row r="1011" spans="3:3" x14ac:dyDescent="0.2">
      <c r="C1011" s="63"/>
    </row>
    <row r="1012" spans="3:3" x14ac:dyDescent="0.2">
      <c r="C1012" s="63"/>
    </row>
    <row r="1013" spans="3:3" x14ac:dyDescent="0.2">
      <c r="C1013" s="63"/>
    </row>
    <row r="1014" spans="3:3" x14ac:dyDescent="0.2">
      <c r="C1014" s="63"/>
    </row>
    <row r="1015" spans="3:3" x14ac:dyDescent="0.2">
      <c r="C1015" s="63"/>
    </row>
    <row r="1016" spans="3:3" x14ac:dyDescent="0.2">
      <c r="C1016" s="63"/>
    </row>
    <row r="1017" spans="3:3" x14ac:dyDescent="0.2">
      <c r="C1017" s="63"/>
    </row>
    <row r="1018" spans="3:3" x14ac:dyDescent="0.2">
      <c r="C1018" s="63"/>
    </row>
    <row r="1019" spans="3:3" x14ac:dyDescent="0.2">
      <c r="C1019" s="63"/>
    </row>
    <row r="1020" spans="3:3" x14ac:dyDescent="0.2">
      <c r="C1020" s="63"/>
    </row>
    <row r="1021" spans="3:3" x14ac:dyDescent="0.2">
      <c r="C1021" s="63"/>
    </row>
    <row r="1022" spans="3:3" x14ac:dyDescent="0.2">
      <c r="C1022" s="63"/>
    </row>
    <row r="1023" spans="3:3" x14ac:dyDescent="0.2">
      <c r="C1023" s="63"/>
    </row>
    <row r="1024" spans="3:3" x14ac:dyDescent="0.2">
      <c r="C1024" s="63"/>
    </row>
    <row r="1025" spans="3:3" x14ac:dyDescent="0.2">
      <c r="C1025" s="63"/>
    </row>
    <row r="1026" spans="3:3" x14ac:dyDescent="0.2">
      <c r="C1026" s="63"/>
    </row>
    <row r="1027" spans="3:3" x14ac:dyDescent="0.2">
      <c r="C1027" s="63"/>
    </row>
    <row r="1028" spans="3:3" x14ac:dyDescent="0.2">
      <c r="C1028" s="63"/>
    </row>
    <row r="1029" spans="3:3" x14ac:dyDescent="0.2">
      <c r="C1029" s="63"/>
    </row>
    <row r="1030" spans="3:3" x14ac:dyDescent="0.2">
      <c r="C1030" s="63"/>
    </row>
    <row r="1031" spans="3:3" x14ac:dyDescent="0.2">
      <c r="C1031" s="63"/>
    </row>
    <row r="1032" spans="3:3" x14ac:dyDescent="0.2">
      <c r="C1032" s="63"/>
    </row>
    <row r="1033" spans="3:3" x14ac:dyDescent="0.2">
      <c r="C1033" s="63"/>
    </row>
    <row r="1034" spans="3:3" x14ac:dyDescent="0.2">
      <c r="C1034" s="63"/>
    </row>
    <row r="1035" spans="3:3" x14ac:dyDescent="0.2">
      <c r="C1035" s="63"/>
    </row>
    <row r="1036" spans="3:3" x14ac:dyDescent="0.2">
      <c r="C1036" s="63"/>
    </row>
    <row r="1037" spans="3:3" x14ac:dyDescent="0.2">
      <c r="C1037" s="63"/>
    </row>
    <row r="1038" spans="3:3" x14ac:dyDescent="0.2">
      <c r="C1038" s="63"/>
    </row>
    <row r="1039" spans="3:3" x14ac:dyDescent="0.2">
      <c r="C1039" s="63"/>
    </row>
    <row r="1040" spans="3:3" x14ac:dyDescent="0.2">
      <c r="C1040" s="63"/>
    </row>
    <row r="1041" spans="3:3" x14ac:dyDescent="0.2">
      <c r="C1041" s="63"/>
    </row>
    <row r="1042" spans="3:3" x14ac:dyDescent="0.2">
      <c r="C1042" s="63"/>
    </row>
    <row r="1043" spans="3:3" x14ac:dyDescent="0.2">
      <c r="C1043" s="63"/>
    </row>
    <row r="1044" spans="3:3" x14ac:dyDescent="0.2">
      <c r="C1044" s="63"/>
    </row>
    <row r="1045" spans="3:3" x14ac:dyDescent="0.2">
      <c r="C1045" s="63"/>
    </row>
    <row r="1046" spans="3:3" x14ac:dyDescent="0.2">
      <c r="C1046" s="63"/>
    </row>
    <row r="1047" spans="3:3" x14ac:dyDescent="0.2">
      <c r="C1047" s="63"/>
    </row>
    <row r="1048" spans="3:3" x14ac:dyDescent="0.2">
      <c r="C1048" s="63"/>
    </row>
    <row r="1049" spans="3:3" x14ac:dyDescent="0.2">
      <c r="C1049" s="63"/>
    </row>
    <row r="1050" spans="3:3" x14ac:dyDescent="0.2">
      <c r="C1050" s="63"/>
    </row>
    <row r="1051" spans="3:3" x14ac:dyDescent="0.2">
      <c r="C1051" s="63"/>
    </row>
    <row r="1052" spans="3:3" x14ac:dyDescent="0.2">
      <c r="C1052" s="63"/>
    </row>
    <row r="1053" spans="3:3" x14ac:dyDescent="0.2">
      <c r="C1053" s="63"/>
    </row>
    <row r="1054" spans="3:3" x14ac:dyDescent="0.2">
      <c r="C1054" s="63"/>
    </row>
    <row r="1055" spans="3:3" x14ac:dyDescent="0.2">
      <c r="C1055" s="63"/>
    </row>
    <row r="1056" spans="3:3" x14ac:dyDescent="0.2">
      <c r="C1056" s="63"/>
    </row>
    <row r="1057" spans="3:3" x14ac:dyDescent="0.2">
      <c r="C1057" s="63"/>
    </row>
    <row r="1058" spans="3:3" x14ac:dyDescent="0.2">
      <c r="C1058" s="63"/>
    </row>
    <row r="1059" spans="3:3" x14ac:dyDescent="0.2">
      <c r="C1059" s="63"/>
    </row>
    <row r="1060" spans="3:3" x14ac:dyDescent="0.2">
      <c r="C1060" s="63"/>
    </row>
    <row r="1061" spans="3:3" x14ac:dyDescent="0.2">
      <c r="C1061" s="63"/>
    </row>
    <row r="1062" spans="3:3" x14ac:dyDescent="0.2">
      <c r="C1062" s="63"/>
    </row>
    <row r="1063" spans="3:3" x14ac:dyDescent="0.2">
      <c r="C1063" s="63"/>
    </row>
    <row r="1064" spans="3:3" x14ac:dyDescent="0.2">
      <c r="C1064" s="63"/>
    </row>
    <row r="1065" spans="3:3" x14ac:dyDescent="0.2">
      <c r="C1065" s="63"/>
    </row>
    <row r="1066" spans="3:3" x14ac:dyDescent="0.2">
      <c r="C1066" s="63"/>
    </row>
    <row r="1067" spans="3:3" x14ac:dyDescent="0.2">
      <c r="C1067" s="63"/>
    </row>
    <row r="1068" spans="3:3" x14ac:dyDescent="0.2">
      <c r="C1068" s="63"/>
    </row>
    <row r="1069" spans="3:3" x14ac:dyDescent="0.2">
      <c r="C1069" s="63"/>
    </row>
    <row r="1070" spans="3:3" x14ac:dyDescent="0.2">
      <c r="C1070" s="63"/>
    </row>
    <row r="1071" spans="3:3" x14ac:dyDescent="0.2">
      <c r="C1071" s="63"/>
    </row>
    <row r="1072" spans="3:3" x14ac:dyDescent="0.2">
      <c r="C1072" s="63"/>
    </row>
    <row r="1073" spans="3:3" x14ac:dyDescent="0.2">
      <c r="C1073" s="63"/>
    </row>
    <row r="1074" spans="3:3" x14ac:dyDescent="0.2">
      <c r="C1074" s="63"/>
    </row>
    <row r="1075" spans="3:3" x14ac:dyDescent="0.2">
      <c r="C1075" s="63"/>
    </row>
    <row r="1076" spans="3:3" x14ac:dyDescent="0.2">
      <c r="C1076" s="63"/>
    </row>
    <row r="1077" spans="3:3" x14ac:dyDescent="0.2">
      <c r="C1077" s="63"/>
    </row>
    <row r="1078" spans="3:3" x14ac:dyDescent="0.2">
      <c r="C1078" s="63"/>
    </row>
    <row r="1079" spans="3:3" x14ac:dyDescent="0.2">
      <c r="C1079" s="63"/>
    </row>
    <row r="1080" spans="3:3" x14ac:dyDescent="0.2">
      <c r="C1080" s="63"/>
    </row>
    <row r="1081" spans="3:3" x14ac:dyDescent="0.2">
      <c r="C1081" s="63"/>
    </row>
    <row r="1082" spans="3:3" x14ac:dyDescent="0.2">
      <c r="C1082" s="63"/>
    </row>
    <row r="1083" spans="3:3" x14ac:dyDescent="0.2">
      <c r="C1083" s="63"/>
    </row>
    <row r="1084" spans="3:3" x14ac:dyDescent="0.2">
      <c r="C1084" s="63"/>
    </row>
    <row r="1085" spans="3:3" x14ac:dyDescent="0.2">
      <c r="C1085" s="63"/>
    </row>
    <row r="1086" spans="3:3" x14ac:dyDescent="0.2">
      <c r="C1086" s="63"/>
    </row>
    <row r="1087" spans="3:3" x14ac:dyDescent="0.2">
      <c r="C1087" s="63"/>
    </row>
    <row r="1088" spans="3:3" x14ac:dyDescent="0.2">
      <c r="C1088" s="63"/>
    </row>
    <row r="1089" spans="3:3" x14ac:dyDescent="0.2">
      <c r="C1089" s="63"/>
    </row>
    <row r="1090" spans="3:3" x14ac:dyDescent="0.2">
      <c r="C1090" s="63"/>
    </row>
    <row r="1091" spans="3:3" x14ac:dyDescent="0.2">
      <c r="C1091" s="63"/>
    </row>
    <row r="1092" spans="3:3" x14ac:dyDescent="0.2">
      <c r="C1092" s="63"/>
    </row>
    <row r="1093" spans="3:3" x14ac:dyDescent="0.2">
      <c r="C1093" s="63"/>
    </row>
    <row r="1094" spans="3:3" x14ac:dyDescent="0.2">
      <c r="C1094" s="63"/>
    </row>
    <row r="1095" spans="3:3" x14ac:dyDescent="0.2">
      <c r="C1095" s="63"/>
    </row>
    <row r="1096" spans="3:3" x14ac:dyDescent="0.2">
      <c r="C1096" s="63"/>
    </row>
    <row r="1097" spans="3:3" x14ac:dyDescent="0.2">
      <c r="C1097" s="63"/>
    </row>
    <row r="1098" spans="3:3" x14ac:dyDescent="0.2">
      <c r="C1098" s="63"/>
    </row>
    <row r="1099" spans="3:3" x14ac:dyDescent="0.2">
      <c r="C1099" s="63"/>
    </row>
    <row r="1100" spans="3:3" x14ac:dyDescent="0.2">
      <c r="C1100" s="63"/>
    </row>
    <row r="1101" spans="3:3" x14ac:dyDescent="0.2">
      <c r="C1101" s="63"/>
    </row>
    <row r="1102" spans="3:3" x14ac:dyDescent="0.2">
      <c r="C1102" s="63"/>
    </row>
    <row r="1103" spans="3:3" x14ac:dyDescent="0.2">
      <c r="C1103" s="63"/>
    </row>
    <row r="1104" spans="3:3" x14ac:dyDescent="0.2">
      <c r="C1104" s="63"/>
    </row>
    <row r="1105" spans="3:3" x14ac:dyDescent="0.2">
      <c r="C1105" s="63"/>
    </row>
    <row r="1106" spans="3:3" x14ac:dyDescent="0.2">
      <c r="C1106" s="63"/>
    </row>
    <row r="1107" spans="3:3" x14ac:dyDescent="0.2">
      <c r="C1107" s="63"/>
    </row>
    <row r="1108" spans="3:3" x14ac:dyDescent="0.2">
      <c r="C1108" s="63"/>
    </row>
    <row r="1109" spans="3:3" x14ac:dyDescent="0.2">
      <c r="C1109" s="63"/>
    </row>
    <row r="1110" spans="3:3" x14ac:dyDescent="0.2">
      <c r="C1110" s="63"/>
    </row>
    <row r="1111" spans="3:3" x14ac:dyDescent="0.2">
      <c r="C1111" s="63"/>
    </row>
    <row r="1112" spans="3:3" x14ac:dyDescent="0.2">
      <c r="C1112" s="63"/>
    </row>
    <row r="1113" spans="3:3" x14ac:dyDescent="0.2">
      <c r="C1113" s="63"/>
    </row>
    <row r="1114" spans="3:3" x14ac:dyDescent="0.2">
      <c r="C1114" s="63"/>
    </row>
    <row r="1115" spans="3:3" x14ac:dyDescent="0.2">
      <c r="C1115" s="63"/>
    </row>
    <row r="1116" spans="3:3" x14ac:dyDescent="0.2">
      <c r="C1116" s="63"/>
    </row>
    <row r="1117" spans="3:3" x14ac:dyDescent="0.2">
      <c r="C1117" s="63"/>
    </row>
    <row r="1118" spans="3:3" x14ac:dyDescent="0.2">
      <c r="C1118" s="63"/>
    </row>
    <row r="1119" spans="3:3" x14ac:dyDescent="0.2">
      <c r="C1119" s="63"/>
    </row>
    <row r="1120" spans="3:3" x14ac:dyDescent="0.2">
      <c r="C1120" s="63"/>
    </row>
    <row r="1121" spans="3:3" x14ac:dyDescent="0.2">
      <c r="C1121" s="63"/>
    </row>
    <row r="1122" spans="3:3" x14ac:dyDescent="0.2">
      <c r="C1122" s="63"/>
    </row>
    <row r="1123" spans="3:3" x14ac:dyDescent="0.2">
      <c r="C1123" s="63"/>
    </row>
    <row r="1124" spans="3:3" x14ac:dyDescent="0.2">
      <c r="C1124" s="63"/>
    </row>
    <row r="1125" spans="3:3" x14ac:dyDescent="0.2">
      <c r="C1125" s="63"/>
    </row>
    <row r="1126" spans="3:3" x14ac:dyDescent="0.2">
      <c r="C1126" s="63"/>
    </row>
    <row r="1127" spans="3:3" x14ac:dyDescent="0.2">
      <c r="C1127" s="63"/>
    </row>
    <row r="1128" spans="3:3" x14ac:dyDescent="0.2">
      <c r="C1128" s="63"/>
    </row>
    <row r="1129" spans="3:3" x14ac:dyDescent="0.2">
      <c r="C1129" s="63"/>
    </row>
    <row r="1130" spans="3:3" x14ac:dyDescent="0.2">
      <c r="C1130" s="63"/>
    </row>
    <row r="1131" spans="3:3" x14ac:dyDescent="0.2">
      <c r="C1131" s="63"/>
    </row>
    <row r="1132" spans="3:3" x14ac:dyDescent="0.2">
      <c r="C1132" s="63"/>
    </row>
    <row r="1133" spans="3:3" x14ac:dyDescent="0.2">
      <c r="C1133" s="63"/>
    </row>
    <row r="1134" spans="3:3" x14ac:dyDescent="0.2">
      <c r="C1134" s="63"/>
    </row>
    <row r="1135" spans="3:3" x14ac:dyDescent="0.2">
      <c r="C1135" s="63"/>
    </row>
    <row r="1136" spans="3:3" x14ac:dyDescent="0.2">
      <c r="C1136" s="63"/>
    </row>
    <row r="1137" spans="3:3" x14ac:dyDescent="0.2">
      <c r="C1137" s="63"/>
    </row>
    <row r="1138" spans="3:3" x14ac:dyDescent="0.2">
      <c r="C1138" s="63"/>
    </row>
    <row r="1139" spans="3:3" x14ac:dyDescent="0.2">
      <c r="C1139" s="63"/>
    </row>
    <row r="1140" spans="3:3" x14ac:dyDescent="0.2">
      <c r="C1140" s="63"/>
    </row>
    <row r="1141" spans="3:3" x14ac:dyDescent="0.2">
      <c r="C1141" s="63"/>
    </row>
    <row r="1142" spans="3:3" x14ac:dyDescent="0.2">
      <c r="C1142" s="63"/>
    </row>
    <row r="1143" spans="3:3" x14ac:dyDescent="0.2">
      <c r="C1143" s="63"/>
    </row>
    <row r="1144" spans="3:3" x14ac:dyDescent="0.2">
      <c r="C1144" s="63"/>
    </row>
    <row r="1145" spans="3:3" x14ac:dyDescent="0.2">
      <c r="C1145" s="63"/>
    </row>
    <row r="1146" spans="3:3" x14ac:dyDescent="0.2">
      <c r="C1146" s="63"/>
    </row>
    <row r="1147" spans="3:3" x14ac:dyDescent="0.2">
      <c r="C1147" s="63"/>
    </row>
    <row r="1148" spans="3:3" x14ac:dyDescent="0.2">
      <c r="C1148" s="63"/>
    </row>
    <row r="1149" spans="3:3" x14ac:dyDescent="0.2">
      <c r="C1149" s="63"/>
    </row>
    <row r="1150" spans="3:3" x14ac:dyDescent="0.2">
      <c r="C1150" s="63"/>
    </row>
    <row r="1151" spans="3:3" x14ac:dyDescent="0.2">
      <c r="C1151" s="63"/>
    </row>
    <row r="1152" spans="3:3" x14ac:dyDescent="0.2">
      <c r="C1152" s="63"/>
    </row>
    <row r="1153" spans="3:3" x14ac:dyDescent="0.2">
      <c r="C1153" s="63"/>
    </row>
    <row r="1154" spans="3:3" x14ac:dyDescent="0.2">
      <c r="C1154" s="63"/>
    </row>
    <row r="1155" spans="3:3" x14ac:dyDescent="0.2">
      <c r="C1155" s="63"/>
    </row>
    <row r="1156" spans="3:3" x14ac:dyDescent="0.2">
      <c r="C1156" s="63"/>
    </row>
    <row r="1157" spans="3:3" x14ac:dyDescent="0.2">
      <c r="C1157" s="63"/>
    </row>
    <row r="1158" spans="3:3" x14ac:dyDescent="0.2">
      <c r="C1158" s="63"/>
    </row>
    <row r="1159" spans="3:3" x14ac:dyDescent="0.2">
      <c r="C1159" s="63"/>
    </row>
    <row r="1160" spans="3:3" x14ac:dyDescent="0.2">
      <c r="C1160" s="63"/>
    </row>
    <row r="1161" spans="3:3" x14ac:dyDescent="0.2">
      <c r="C1161" s="63"/>
    </row>
    <row r="1162" spans="3:3" x14ac:dyDescent="0.2">
      <c r="C1162" s="63"/>
    </row>
    <row r="1163" spans="3:3" x14ac:dyDescent="0.2">
      <c r="C1163" s="63"/>
    </row>
    <row r="1164" spans="3:3" x14ac:dyDescent="0.2">
      <c r="C1164" s="63"/>
    </row>
    <row r="1165" spans="3:3" x14ac:dyDescent="0.2">
      <c r="C1165" s="63"/>
    </row>
    <row r="1166" spans="3:3" x14ac:dyDescent="0.2">
      <c r="C1166" s="63"/>
    </row>
    <row r="1167" spans="3:3" x14ac:dyDescent="0.2">
      <c r="C1167" s="63"/>
    </row>
    <row r="1168" spans="3:3" x14ac:dyDescent="0.2">
      <c r="C1168" s="63"/>
    </row>
    <row r="1169" spans="3:3" x14ac:dyDescent="0.2">
      <c r="C1169" s="63"/>
    </row>
    <row r="1170" spans="3:3" x14ac:dyDescent="0.2">
      <c r="C1170" s="63"/>
    </row>
    <row r="1171" spans="3:3" x14ac:dyDescent="0.2">
      <c r="C1171" s="63"/>
    </row>
    <row r="1172" spans="3:3" x14ac:dyDescent="0.2">
      <c r="C1172" s="63"/>
    </row>
    <row r="1173" spans="3:3" x14ac:dyDescent="0.2">
      <c r="C1173" s="63"/>
    </row>
    <row r="1174" spans="3:3" x14ac:dyDescent="0.2">
      <c r="C1174" s="63"/>
    </row>
    <row r="1175" spans="3:3" x14ac:dyDescent="0.2">
      <c r="C1175" s="63"/>
    </row>
    <row r="1176" spans="3:3" x14ac:dyDescent="0.2">
      <c r="C1176" s="63"/>
    </row>
    <row r="1177" spans="3:3" x14ac:dyDescent="0.2">
      <c r="C1177" s="63"/>
    </row>
    <row r="1178" spans="3:3" x14ac:dyDescent="0.2">
      <c r="C1178" s="63"/>
    </row>
    <row r="1179" spans="3:3" x14ac:dyDescent="0.2">
      <c r="C1179" s="63"/>
    </row>
    <row r="1180" spans="3:3" x14ac:dyDescent="0.2">
      <c r="C1180" s="63"/>
    </row>
    <row r="1181" spans="3:3" x14ac:dyDescent="0.2">
      <c r="C1181" s="63"/>
    </row>
    <row r="1182" spans="3:3" x14ac:dyDescent="0.2">
      <c r="C1182" s="63"/>
    </row>
    <row r="1183" spans="3:3" x14ac:dyDescent="0.2">
      <c r="C1183" s="63"/>
    </row>
    <row r="1184" spans="3:3" x14ac:dyDescent="0.2">
      <c r="C1184" s="63"/>
    </row>
    <row r="1185" spans="3:3" x14ac:dyDescent="0.2">
      <c r="C1185" s="63"/>
    </row>
    <row r="1186" spans="3:3" x14ac:dyDescent="0.2">
      <c r="C1186" s="63"/>
    </row>
    <row r="1187" spans="3:3" x14ac:dyDescent="0.2">
      <c r="C1187" s="63"/>
    </row>
    <row r="1188" spans="3:3" x14ac:dyDescent="0.2">
      <c r="C1188" s="63"/>
    </row>
    <row r="1189" spans="3:3" x14ac:dyDescent="0.2">
      <c r="C1189" s="63"/>
    </row>
    <row r="1190" spans="3:3" x14ac:dyDescent="0.2">
      <c r="C1190" s="63"/>
    </row>
    <row r="1191" spans="3:3" x14ac:dyDescent="0.2">
      <c r="C1191" s="63"/>
    </row>
    <row r="1192" spans="3:3" x14ac:dyDescent="0.2">
      <c r="C1192" s="63"/>
    </row>
    <row r="1193" spans="3:3" x14ac:dyDescent="0.2">
      <c r="C1193" s="63"/>
    </row>
    <row r="1194" spans="3:3" x14ac:dyDescent="0.2">
      <c r="C1194" s="63"/>
    </row>
    <row r="1195" spans="3:3" x14ac:dyDescent="0.2">
      <c r="C1195" s="63"/>
    </row>
    <row r="1196" spans="3:3" x14ac:dyDescent="0.2">
      <c r="C1196" s="63"/>
    </row>
    <row r="1197" spans="3:3" x14ac:dyDescent="0.2">
      <c r="C1197" s="63"/>
    </row>
    <row r="1198" spans="3:3" x14ac:dyDescent="0.2">
      <c r="C1198" s="63"/>
    </row>
    <row r="1199" spans="3:3" x14ac:dyDescent="0.2">
      <c r="C1199" s="63"/>
    </row>
    <row r="1200" spans="3:3" x14ac:dyDescent="0.2">
      <c r="C1200" s="63"/>
    </row>
    <row r="1201" spans="3:3" x14ac:dyDescent="0.2">
      <c r="C1201" s="63"/>
    </row>
    <row r="1202" spans="3:3" x14ac:dyDescent="0.2">
      <c r="C1202" s="63"/>
    </row>
    <row r="1203" spans="3:3" x14ac:dyDescent="0.2">
      <c r="C1203" s="63"/>
    </row>
    <row r="1204" spans="3:3" x14ac:dyDescent="0.2">
      <c r="C1204" s="63"/>
    </row>
    <row r="1205" spans="3:3" x14ac:dyDescent="0.2">
      <c r="C1205" s="63"/>
    </row>
    <row r="1206" spans="3:3" x14ac:dyDescent="0.2">
      <c r="C1206" s="63"/>
    </row>
    <row r="1207" spans="3:3" x14ac:dyDescent="0.2">
      <c r="C1207" s="63"/>
    </row>
    <row r="1208" spans="3:3" x14ac:dyDescent="0.2">
      <c r="C1208" s="63"/>
    </row>
    <row r="1209" spans="3:3" x14ac:dyDescent="0.2">
      <c r="C1209" s="63"/>
    </row>
    <row r="1210" spans="3:3" x14ac:dyDescent="0.2">
      <c r="C1210" s="63"/>
    </row>
    <row r="1211" spans="3:3" x14ac:dyDescent="0.2">
      <c r="C1211" s="63"/>
    </row>
    <row r="1212" spans="3:3" x14ac:dyDescent="0.2">
      <c r="C1212" s="63"/>
    </row>
    <row r="1213" spans="3:3" x14ac:dyDescent="0.2">
      <c r="C1213" s="63"/>
    </row>
    <row r="1214" spans="3:3" x14ac:dyDescent="0.2">
      <c r="C1214" s="63"/>
    </row>
    <row r="1215" spans="3:3" x14ac:dyDescent="0.2">
      <c r="C1215" s="63"/>
    </row>
    <row r="1216" spans="3:3" x14ac:dyDescent="0.2">
      <c r="C1216" s="63"/>
    </row>
    <row r="1217" spans="3:3" x14ac:dyDescent="0.2">
      <c r="C1217" s="63"/>
    </row>
    <row r="1218" spans="3:3" x14ac:dyDescent="0.2">
      <c r="C1218" s="63"/>
    </row>
    <row r="1219" spans="3:3" x14ac:dyDescent="0.2">
      <c r="C1219" s="63"/>
    </row>
    <row r="1220" spans="3:3" x14ac:dyDescent="0.2">
      <c r="C1220" s="63"/>
    </row>
    <row r="1221" spans="3:3" x14ac:dyDescent="0.2">
      <c r="C1221" s="63"/>
    </row>
    <row r="1222" spans="3:3" x14ac:dyDescent="0.2">
      <c r="C1222" s="63"/>
    </row>
    <row r="1223" spans="3:3" x14ac:dyDescent="0.2">
      <c r="C1223" s="63"/>
    </row>
    <row r="1224" spans="3:3" x14ac:dyDescent="0.2">
      <c r="C1224" s="63"/>
    </row>
    <row r="1225" spans="3:3" x14ac:dyDescent="0.2">
      <c r="C1225" s="63"/>
    </row>
    <row r="1226" spans="3:3" x14ac:dyDescent="0.2">
      <c r="C1226" s="63"/>
    </row>
    <row r="1227" spans="3:3" x14ac:dyDescent="0.2">
      <c r="C1227" s="63"/>
    </row>
    <row r="1228" spans="3:3" x14ac:dyDescent="0.2">
      <c r="C1228" s="63"/>
    </row>
    <row r="1229" spans="3:3" x14ac:dyDescent="0.2">
      <c r="C1229" s="63"/>
    </row>
    <row r="1230" spans="3:3" x14ac:dyDescent="0.2">
      <c r="C1230" s="63"/>
    </row>
    <row r="1231" spans="3:3" x14ac:dyDescent="0.2">
      <c r="C1231" s="63"/>
    </row>
    <row r="1232" spans="3:3" x14ac:dyDescent="0.2">
      <c r="C1232" s="63"/>
    </row>
    <row r="1233" spans="3:3" x14ac:dyDescent="0.2">
      <c r="C1233" s="63"/>
    </row>
    <row r="1234" spans="3:3" x14ac:dyDescent="0.2">
      <c r="C1234" s="63"/>
    </row>
    <row r="1235" spans="3:3" x14ac:dyDescent="0.2">
      <c r="C1235" s="63"/>
    </row>
    <row r="1236" spans="3:3" x14ac:dyDescent="0.2">
      <c r="C1236" s="63"/>
    </row>
    <row r="1237" spans="3:3" x14ac:dyDescent="0.2">
      <c r="C1237" s="63"/>
    </row>
    <row r="1238" spans="3:3" x14ac:dyDescent="0.2">
      <c r="C1238" s="63"/>
    </row>
    <row r="1239" spans="3:3" x14ac:dyDescent="0.2">
      <c r="C1239" s="63"/>
    </row>
    <row r="1240" spans="3:3" x14ac:dyDescent="0.2">
      <c r="C1240" s="63"/>
    </row>
    <row r="1241" spans="3:3" x14ac:dyDescent="0.2">
      <c r="C1241" s="63"/>
    </row>
    <row r="1242" spans="3:3" x14ac:dyDescent="0.2">
      <c r="C1242" s="63"/>
    </row>
    <row r="1243" spans="3:3" x14ac:dyDescent="0.2">
      <c r="C1243" s="63"/>
    </row>
    <row r="1244" spans="3:3" x14ac:dyDescent="0.2">
      <c r="C1244" s="63"/>
    </row>
    <row r="1245" spans="3:3" x14ac:dyDescent="0.2">
      <c r="C1245" s="63"/>
    </row>
    <row r="1246" spans="3:3" x14ac:dyDescent="0.2">
      <c r="C1246" s="63"/>
    </row>
    <row r="1247" spans="3:3" x14ac:dyDescent="0.2">
      <c r="C1247" s="63"/>
    </row>
    <row r="1248" spans="3:3" x14ac:dyDescent="0.2">
      <c r="C1248" s="63"/>
    </row>
    <row r="1249" spans="3:3" x14ac:dyDescent="0.2">
      <c r="C1249" s="63"/>
    </row>
    <row r="1250" spans="3:3" x14ac:dyDescent="0.2">
      <c r="C1250" s="63"/>
    </row>
    <row r="1251" spans="3:3" x14ac:dyDescent="0.2">
      <c r="C1251" s="63"/>
    </row>
    <row r="1252" spans="3:3" x14ac:dyDescent="0.2">
      <c r="C1252" s="63"/>
    </row>
    <row r="1253" spans="3:3" x14ac:dyDescent="0.2">
      <c r="C1253" s="63"/>
    </row>
    <row r="1254" spans="3:3" x14ac:dyDescent="0.2">
      <c r="C1254" s="63"/>
    </row>
    <row r="1255" spans="3:3" x14ac:dyDescent="0.2">
      <c r="C1255" s="63"/>
    </row>
    <row r="1256" spans="3:3" x14ac:dyDescent="0.2">
      <c r="C1256" s="63"/>
    </row>
    <row r="1257" spans="3:3" x14ac:dyDescent="0.2">
      <c r="C1257" s="63"/>
    </row>
    <row r="1258" spans="3:3" x14ac:dyDescent="0.2">
      <c r="C1258" s="63"/>
    </row>
    <row r="1259" spans="3:3" x14ac:dyDescent="0.2">
      <c r="C1259" s="63"/>
    </row>
    <row r="1260" spans="3:3" x14ac:dyDescent="0.2">
      <c r="C1260" s="63"/>
    </row>
    <row r="1261" spans="3:3" x14ac:dyDescent="0.2">
      <c r="C1261" s="63"/>
    </row>
    <row r="1262" spans="3:3" x14ac:dyDescent="0.2">
      <c r="C1262" s="63"/>
    </row>
    <row r="1263" spans="3:3" x14ac:dyDescent="0.2">
      <c r="C1263" s="63"/>
    </row>
    <row r="1264" spans="3:3" x14ac:dyDescent="0.2">
      <c r="C1264" s="63"/>
    </row>
    <row r="1265" spans="3:3" x14ac:dyDescent="0.2">
      <c r="C1265" s="63"/>
    </row>
    <row r="1266" spans="3:3" x14ac:dyDescent="0.2">
      <c r="C1266" s="63"/>
    </row>
    <row r="1267" spans="3:3" x14ac:dyDescent="0.2">
      <c r="C1267" s="63"/>
    </row>
    <row r="1268" spans="3:3" x14ac:dyDescent="0.2">
      <c r="C1268" s="63"/>
    </row>
    <row r="1269" spans="3:3" x14ac:dyDescent="0.2">
      <c r="C1269" s="63"/>
    </row>
    <row r="1270" spans="3:3" x14ac:dyDescent="0.2">
      <c r="C1270" s="63"/>
    </row>
    <row r="1271" spans="3:3" x14ac:dyDescent="0.2">
      <c r="C1271" s="63"/>
    </row>
    <row r="1272" spans="3:3" x14ac:dyDescent="0.2">
      <c r="C1272" s="63"/>
    </row>
    <row r="1273" spans="3:3" x14ac:dyDescent="0.2">
      <c r="C1273" s="63"/>
    </row>
    <row r="1274" spans="3:3" x14ac:dyDescent="0.2">
      <c r="C1274" s="63"/>
    </row>
    <row r="1275" spans="3:3" x14ac:dyDescent="0.2">
      <c r="C1275" s="63"/>
    </row>
    <row r="1276" spans="3:3" x14ac:dyDescent="0.2">
      <c r="C1276" s="63"/>
    </row>
    <row r="1277" spans="3:3" x14ac:dyDescent="0.2">
      <c r="C1277" s="63"/>
    </row>
    <row r="1278" spans="3:3" x14ac:dyDescent="0.2">
      <c r="C1278" s="63"/>
    </row>
    <row r="1279" spans="3:3" x14ac:dyDescent="0.2">
      <c r="C1279" s="63"/>
    </row>
    <row r="1280" spans="3:3" x14ac:dyDescent="0.2">
      <c r="C1280" s="63"/>
    </row>
    <row r="1281" spans="3:3" x14ac:dyDescent="0.2">
      <c r="C1281" s="63"/>
    </row>
    <row r="1282" spans="3:3" x14ac:dyDescent="0.2">
      <c r="C1282" s="63"/>
    </row>
    <row r="1283" spans="3:3" x14ac:dyDescent="0.2">
      <c r="C1283" s="63"/>
    </row>
    <row r="1284" spans="3:3" x14ac:dyDescent="0.2">
      <c r="C1284" s="63"/>
    </row>
    <row r="1285" spans="3:3" x14ac:dyDescent="0.2">
      <c r="C1285" s="63"/>
    </row>
    <row r="1286" spans="3:3" x14ac:dyDescent="0.2">
      <c r="C1286" s="63"/>
    </row>
    <row r="1287" spans="3:3" x14ac:dyDescent="0.2">
      <c r="C1287" s="63"/>
    </row>
    <row r="1288" spans="3:3" x14ac:dyDescent="0.2">
      <c r="C1288" s="63"/>
    </row>
    <row r="1289" spans="3:3" x14ac:dyDescent="0.2">
      <c r="C1289" s="63"/>
    </row>
    <row r="1290" spans="3:3" x14ac:dyDescent="0.2">
      <c r="C1290" s="63"/>
    </row>
    <row r="1291" spans="3:3" x14ac:dyDescent="0.2">
      <c r="C1291" s="63"/>
    </row>
    <row r="1292" spans="3:3" x14ac:dyDescent="0.2">
      <c r="C1292" s="63"/>
    </row>
    <row r="1293" spans="3:3" x14ac:dyDescent="0.2">
      <c r="C1293" s="63"/>
    </row>
    <row r="1294" spans="3:3" x14ac:dyDescent="0.2">
      <c r="C1294" s="63"/>
    </row>
    <row r="1295" spans="3:3" x14ac:dyDescent="0.2">
      <c r="C1295" s="63"/>
    </row>
    <row r="1296" spans="3:3" x14ac:dyDescent="0.2">
      <c r="C1296" s="63"/>
    </row>
    <row r="1297" spans="3:3" x14ac:dyDescent="0.2">
      <c r="C1297" s="63"/>
    </row>
    <row r="1298" spans="3:3" x14ac:dyDescent="0.2">
      <c r="C1298" s="63"/>
    </row>
    <row r="1299" spans="3:3" x14ac:dyDescent="0.2">
      <c r="C1299" s="63"/>
    </row>
    <row r="1300" spans="3:3" x14ac:dyDescent="0.2">
      <c r="C1300" s="63"/>
    </row>
    <row r="1301" spans="3:3" x14ac:dyDescent="0.2">
      <c r="C1301" s="63"/>
    </row>
    <row r="1302" spans="3:3" x14ac:dyDescent="0.2">
      <c r="C1302" s="63"/>
    </row>
    <row r="1303" spans="3:3" x14ac:dyDescent="0.2">
      <c r="C1303" s="63"/>
    </row>
    <row r="1304" spans="3:3" x14ac:dyDescent="0.2">
      <c r="C1304" s="63"/>
    </row>
    <row r="1305" spans="3:3" x14ac:dyDescent="0.2">
      <c r="C1305" s="63"/>
    </row>
    <row r="1306" spans="3:3" x14ac:dyDescent="0.2">
      <c r="C1306" s="63"/>
    </row>
    <row r="1307" spans="3:3" x14ac:dyDescent="0.2">
      <c r="C1307" s="63"/>
    </row>
    <row r="1308" spans="3:3" x14ac:dyDescent="0.2">
      <c r="C1308" s="63"/>
    </row>
    <row r="1309" spans="3:3" x14ac:dyDescent="0.2">
      <c r="C1309" s="63"/>
    </row>
    <row r="1310" spans="3:3" x14ac:dyDescent="0.2">
      <c r="C1310" s="63"/>
    </row>
    <row r="1311" spans="3:3" x14ac:dyDescent="0.2">
      <c r="C1311" s="63"/>
    </row>
    <row r="1312" spans="3:3" x14ac:dyDescent="0.2">
      <c r="C1312" s="63"/>
    </row>
    <row r="1313" spans="3:3" x14ac:dyDescent="0.2">
      <c r="C1313" s="63"/>
    </row>
    <row r="1314" spans="3:3" x14ac:dyDescent="0.2">
      <c r="C1314" s="63"/>
    </row>
    <row r="1315" spans="3:3" x14ac:dyDescent="0.2">
      <c r="C1315" s="63"/>
    </row>
    <row r="1316" spans="3:3" x14ac:dyDescent="0.2">
      <c r="C1316" s="63"/>
    </row>
    <row r="1317" spans="3:3" x14ac:dyDescent="0.2">
      <c r="C1317" s="63"/>
    </row>
    <row r="1318" spans="3:3" x14ac:dyDescent="0.2">
      <c r="C1318" s="63"/>
    </row>
    <row r="1319" spans="3:3" x14ac:dyDescent="0.2">
      <c r="C1319" s="63"/>
    </row>
    <row r="1320" spans="3:3" x14ac:dyDescent="0.2">
      <c r="C1320" s="63"/>
    </row>
    <row r="1321" spans="3:3" x14ac:dyDescent="0.2">
      <c r="C1321" s="63"/>
    </row>
    <row r="1322" spans="3:3" x14ac:dyDescent="0.2">
      <c r="C1322" s="63"/>
    </row>
    <row r="1323" spans="3:3" x14ac:dyDescent="0.2">
      <c r="C1323" s="63"/>
    </row>
    <row r="1324" spans="3:3" x14ac:dyDescent="0.2">
      <c r="C1324" s="63"/>
    </row>
    <row r="1325" spans="3:3" x14ac:dyDescent="0.2">
      <c r="C1325" s="63"/>
    </row>
    <row r="1326" spans="3:3" x14ac:dyDescent="0.2">
      <c r="C1326" s="63"/>
    </row>
    <row r="1327" spans="3:3" x14ac:dyDescent="0.2">
      <c r="C1327" s="63"/>
    </row>
    <row r="1328" spans="3:3" x14ac:dyDescent="0.2">
      <c r="C1328" s="63"/>
    </row>
    <row r="1329" spans="3:3" x14ac:dyDescent="0.2">
      <c r="C1329" s="63"/>
    </row>
    <row r="1330" spans="3:3" x14ac:dyDescent="0.2">
      <c r="C1330" s="63"/>
    </row>
    <row r="1331" spans="3:3" x14ac:dyDescent="0.2">
      <c r="C1331" s="63"/>
    </row>
    <row r="1332" spans="3:3" x14ac:dyDescent="0.2">
      <c r="C1332" s="63"/>
    </row>
    <row r="1333" spans="3:3" x14ac:dyDescent="0.2">
      <c r="C1333" s="63"/>
    </row>
    <row r="1334" spans="3:3" x14ac:dyDescent="0.2">
      <c r="C1334" s="63"/>
    </row>
    <row r="1335" spans="3:3" x14ac:dyDescent="0.2">
      <c r="C1335" s="63"/>
    </row>
    <row r="1336" spans="3:3" x14ac:dyDescent="0.2">
      <c r="C1336" s="63"/>
    </row>
    <row r="1337" spans="3:3" x14ac:dyDescent="0.2">
      <c r="C1337" s="63"/>
    </row>
    <row r="1338" spans="3:3" x14ac:dyDescent="0.2">
      <c r="C1338" s="63"/>
    </row>
    <row r="1339" spans="3:3" x14ac:dyDescent="0.2">
      <c r="C1339" s="63"/>
    </row>
    <row r="1340" spans="3:3" x14ac:dyDescent="0.2">
      <c r="C1340" s="63"/>
    </row>
    <row r="1341" spans="3:3" x14ac:dyDescent="0.2">
      <c r="C1341" s="63"/>
    </row>
    <row r="1342" spans="3:3" x14ac:dyDescent="0.2">
      <c r="C1342" s="63"/>
    </row>
    <row r="1343" spans="3:3" x14ac:dyDescent="0.2">
      <c r="C1343" s="63"/>
    </row>
    <row r="1344" spans="3:3" x14ac:dyDescent="0.2">
      <c r="C1344" s="63"/>
    </row>
    <row r="1345" spans="3:3" x14ac:dyDescent="0.2">
      <c r="C1345" s="63"/>
    </row>
    <row r="1346" spans="3:3" x14ac:dyDescent="0.2">
      <c r="C1346" s="63"/>
    </row>
    <row r="1347" spans="3:3" x14ac:dyDescent="0.2">
      <c r="C1347" s="63"/>
    </row>
    <row r="1348" spans="3:3" x14ac:dyDescent="0.2">
      <c r="C1348" s="63"/>
    </row>
    <row r="1349" spans="3:3" x14ac:dyDescent="0.2">
      <c r="C1349" s="63"/>
    </row>
    <row r="1350" spans="3:3" x14ac:dyDescent="0.2">
      <c r="C1350" s="63"/>
    </row>
    <row r="1351" spans="3:3" x14ac:dyDescent="0.2">
      <c r="C1351" s="63"/>
    </row>
    <row r="1352" spans="3:3" x14ac:dyDescent="0.2">
      <c r="C1352" s="63"/>
    </row>
    <row r="1353" spans="3:3" x14ac:dyDescent="0.2">
      <c r="C1353" s="63"/>
    </row>
    <row r="1354" spans="3:3" x14ac:dyDescent="0.2">
      <c r="C1354" s="63"/>
    </row>
    <row r="1355" spans="3:3" x14ac:dyDescent="0.2">
      <c r="C1355" s="63"/>
    </row>
    <row r="1356" spans="3:3" x14ac:dyDescent="0.2">
      <c r="C1356" s="63"/>
    </row>
    <row r="1357" spans="3:3" x14ac:dyDescent="0.2">
      <c r="C1357" s="63"/>
    </row>
    <row r="1358" spans="3:3" x14ac:dyDescent="0.2">
      <c r="C1358" s="63"/>
    </row>
    <row r="1359" spans="3:3" x14ac:dyDescent="0.2">
      <c r="C1359" s="63"/>
    </row>
    <row r="1360" spans="3:3" x14ac:dyDescent="0.2">
      <c r="C1360" s="63"/>
    </row>
    <row r="1361" spans="3:3" x14ac:dyDescent="0.2">
      <c r="C1361" s="63"/>
    </row>
    <row r="1362" spans="3:3" x14ac:dyDescent="0.2">
      <c r="C1362" s="63"/>
    </row>
    <row r="1363" spans="3:3" x14ac:dyDescent="0.2">
      <c r="C1363" s="63"/>
    </row>
    <row r="1364" spans="3:3" x14ac:dyDescent="0.2">
      <c r="C1364" s="63"/>
    </row>
    <row r="1365" spans="3:3" x14ac:dyDescent="0.2">
      <c r="C1365" s="63"/>
    </row>
    <row r="1366" spans="3:3" x14ac:dyDescent="0.2">
      <c r="C1366" s="63"/>
    </row>
    <row r="1367" spans="3:3" x14ac:dyDescent="0.2">
      <c r="C1367" s="63"/>
    </row>
    <row r="1368" spans="3:3" x14ac:dyDescent="0.2">
      <c r="C1368" s="63"/>
    </row>
    <row r="1369" spans="3:3" x14ac:dyDescent="0.2">
      <c r="C1369" s="63"/>
    </row>
    <row r="1370" spans="3:3" x14ac:dyDescent="0.2">
      <c r="C1370" s="63"/>
    </row>
    <row r="1371" spans="3:3" x14ac:dyDescent="0.2">
      <c r="C1371" s="63"/>
    </row>
    <row r="1372" spans="3:3" x14ac:dyDescent="0.2">
      <c r="C1372" s="63"/>
    </row>
    <row r="1373" spans="3:3" x14ac:dyDescent="0.2">
      <c r="C1373" s="63"/>
    </row>
    <row r="1374" spans="3:3" x14ac:dyDescent="0.2">
      <c r="C1374" s="63"/>
    </row>
    <row r="1375" spans="3:3" x14ac:dyDescent="0.2">
      <c r="C1375" s="63"/>
    </row>
    <row r="1376" spans="3:3" x14ac:dyDescent="0.2">
      <c r="C1376" s="63"/>
    </row>
    <row r="1377" spans="3:3" x14ac:dyDescent="0.2">
      <c r="C1377" s="63"/>
    </row>
    <row r="1378" spans="3:3" x14ac:dyDescent="0.2">
      <c r="C1378" s="63"/>
    </row>
    <row r="1379" spans="3:3" x14ac:dyDescent="0.2">
      <c r="C1379" s="63"/>
    </row>
    <row r="1380" spans="3:3" x14ac:dyDescent="0.2">
      <c r="C1380" s="63"/>
    </row>
    <row r="1381" spans="3:3" x14ac:dyDescent="0.2">
      <c r="C1381" s="63"/>
    </row>
    <row r="1382" spans="3:3" x14ac:dyDescent="0.2">
      <c r="C1382" s="63"/>
    </row>
    <row r="1383" spans="3:3" x14ac:dyDescent="0.2">
      <c r="C1383" s="63"/>
    </row>
    <row r="1384" spans="3:3" x14ac:dyDescent="0.2">
      <c r="C1384" s="63"/>
    </row>
    <row r="1385" spans="3:3" x14ac:dyDescent="0.2">
      <c r="C1385" s="63"/>
    </row>
    <row r="1386" spans="3:3" x14ac:dyDescent="0.2">
      <c r="C1386" s="63"/>
    </row>
    <row r="1387" spans="3:3" x14ac:dyDescent="0.2">
      <c r="C1387" s="63"/>
    </row>
    <row r="1388" spans="3:3" x14ac:dyDescent="0.2">
      <c r="C1388" s="63"/>
    </row>
    <row r="1389" spans="3:3" x14ac:dyDescent="0.2">
      <c r="C1389" s="63"/>
    </row>
    <row r="1390" spans="3:3" x14ac:dyDescent="0.2">
      <c r="C1390" s="63"/>
    </row>
    <row r="1391" spans="3:3" x14ac:dyDescent="0.2">
      <c r="C1391" s="63"/>
    </row>
    <row r="1392" spans="3:3" x14ac:dyDescent="0.2">
      <c r="C1392" s="63"/>
    </row>
    <row r="1393" spans="3:3" x14ac:dyDescent="0.2">
      <c r="C1393" s="63"/>
    </row>
    <row r="1394" spans="3:3" x14ac:dyDescent="0.2">
      <c r="C1394" s="63"/>
    </row>
    <row r="1395" spans="3:3" x14ac:dyDescent="0.2">
      <c r="C1395" s="63"/>
    </row>
    <row r="1396" spans="3:3" x14ac:dyDescent="0.2">
      <c r="C1396" s="63"/>
    </row>
    <row r="1397" spans="3:3" x14ac:dyDescent="0.2">
      <c r="C1397" s="63"/>
    </row>
    <row r="1398" spans="3:3" x14ac:dyDescent="0.2">
      <c r="C1398" s="63"/>
    </row>
    <row r="1399" spans="3:3" x14ac:dyDescent="0.2">
      <c r="C1399" s="63"/>
    </row>
    <row r="1400" spans="3:3" x14ac:dyDescent="0.2">
      <c r="C1400" s="63"/>
    </row>
    <row r="1401" spans="3:3" x14ac:dyDescent="0.2">
      <c r="C1401" s="63"/>
    </row>
    <row r="1402" spans="3:3" x14ac:dyDescent="0.2">
      <c r="C1402" s="63"/>
    </row>
    <row r="1403" spans="3:3" x14ac:dyDescent="0.2">
      <c r="C1403" s="63"/>
    </row>
    <row r="1404" spans="3:3" x14ac:dyDescent="0.2">
      <c r="C1404" s="63"/>
    </row>
    <row r="1405" spans="3:3" x14ac:dyDescent="0.2">
      <c r="C1405" s="63"/>
    </row>
    <row r="1406" spans="3:3" x14ac:dyDescent="0.2">
      <c r="C1406" s="63"/>
    </row>
    <row r="1407" spans="3:3" x14ac:dyDescent="0.2">
      <c r="C1407" s="63"/>
    </row>
    <row r="1408" spans="3:3" x14ac:dyDescent="0.2">
      <c r="C1408" s="63"/>
    </row>
    <row r="1409" spans="3:3" x14ac:dyDescent="0.2">
      <c r="C1409" s="63"/>
    </row>
    <row r="1410" spans="3:3" x14ac:dyDescent="0.2">
      <c r="C1410" s="63"/>
    </row>
    <row r="1411" spans="3:3" x14ac:dyDescent="0.2">
      <c r="C1411" s="63"/>
    </row>
    <row r="1412" spans="3:3" x14ac:dyDescent="0.2">
      <c r="C1412" s="63"/>
    </row>
    <row r="1413" spans="3:3" x14ac:dyDescent="0.2">
      <c r="C1413" s="63"/>
    </row>
    <row r="1414" spans="3:3" x14ac:dyDescent="0.2">
      <c r="C1414" s="63"/>
    </row>
    <row r="1415" spans="3:3" x14ac:dyDescent="0.2">
      <c r="C1415" s="63"/>
    </row>
    <row r="1416" spans="3:3" x14ac:dyDescent="0.2">
      <c r="C1416" s="63"/>
    </row>
    <row r="1417" spans="3:3" x14ac:dyDescent="0.2">
      <c r="C1417" s="63"/>
    </row>
    <row r="1418" spans="3:3" x14ac:dyDescent="0.2">
      <c r="C1418" s="63"/>
    </row>
    <row r="1419" spans="3:3" x14ac:dyDescent="0.2">
      <c r="C1419" s="63"/>
    </row>
    <row r="1420" spans="3:3" x14ac:dyDescent="0.2">
      <c r="C1420" s="63"/>
    </row>
    <row r="1421" spans="3:3" x14ac:dyDescent="0.2">
      <c r="C1421" s="63"/>
    </row>
    <row r="1422" spans="3:3" x14ac:dyDescent="0.2">
      <c r="C1422" s="63"/>
    </row>
    <row r="1423" spans="3:3" x14ac:dyDescent="0.2">
      <c r="C1423" s="63"/>
    </row>
    <row r="1424" spans="3:3" x14ac:dyDescent="0.2">
      <c r="C1424" s="63"/>
    </row>
    <row r="1425" spans="3:3" x14ac:dyDescent="0.2">
      <c r="C1425" s="63"/>
    </row>
    <row r="1426" spans="3:3" x14ac:dyDescent="0.2">
      <c r="C1426" s="63"/>
    </row>
    <row r="1427" spans="3:3" x14ac:dyDescent="0.2">
      <c r="C1427" s="63"/>
    </row>
    <row r="1428" spans="3:3" x14ac:dyDescent="0.2">
      <c r="C1428" s="63"/>
    </row>
    <row r="1429" spans="3:3" x14ac:dyDescent="0.2">
      <c r="C1429" s="63"/>
    </row>
    <row r="1430" spans="3:3" x14ac:dyDescent="0.2">
      <c r="C1430" s="63"/>
    </row>
    <row r="1431" spans="3:3" x14ac:dyDescent="0.2">
      <c r="C1431" s="63"/>
    </row>
    <row r="1432" spans="3:3" x14ac:dyDescent="0.2">
      <c r="C1432" s="63"/>
    </row>
    <row r="1433" spans="3:3" x14ac:dyDescent="0.2">
      <c r="C1433" s="63"/>
    </row>
    <row r="1434" spans="3:3" x14ac:dyDescent="0.2">
      <c r="C1434" s="63"/>
    </row>
    <row r="1435" spans="3:3" x14ac:dyDescent="0.2">
      <c r="C1435" s="63"/>
    </row>
    <row r="1436" spans="3:3" x14ac:dyDescent="0.2">
      <c r="C1436" s="63"/>
    </row>
    <row r="1437" spans="3:3" x14ac:dyDescent="0.2">
      <c r="C1437" s="63"/>
    </row>
    <row r="1438" spans="3:3" x14ac:dyDescent="0.2">
      <c r="C1438" s="63"/>
    </row>
    <row r="1439" spans="3:3" x14ac:dyDescent="0.2">
      <c r="C1439" s="63"/>
    </row>
    <row r="1440" spans="3:3" x14ac:dyDescent="0.2">
      <c r="C1440" s="63"/>
    </row>
    <row r="1441" spans="3:3" x14ac:dyDescent="0.2">
      <c r="C1441" s="63"/>
    </row>
    <row r="1442" spans="3:3" x14ac:dyDescent="0.2">
      <c r="C1442" s="63"/>
    </row>
    <row r="1443" spans="3:3" x14ac:dyDescent="0.2">
      <c r="C1443" s="63"/>
    </row>
    <row r="1444" spans="3:3" x14ac:dyDescent="0.2">
      <c r="C1444" s="63"/>
    </row>
    <row r="1445" spans="3:3" x14ac:dyDescent="0.2">
      <c r="C1445" s="63"/>
    </row>
    <row r="1446" spans="3:3" x14ac:dyDescent="0.2">
      <c r="C1446" s="63"/>
    </row>
    <row r="1447" spans="3:3" x14ac:dyDescent="0.2">
      <c r="C1447" s="63"/>
    </row>
    <row r="1448" spans="3:3" x14ac:dyDescent="0.2">
      <c r="C1448" s="63"/>
    </row>
    <row r="1449" spans="3:3" x14ac:dyDescent="0.2">
      <c r="C1449" s="63"/>
    </row>
    <row r="1450" spans="3:3" x14ac:dyDescent="0.2">
      <c r="C1450" s="63"/>
    </row>
    <row r="1451" spans="3:3" x14ac:dyDescent="0.2">
      <c r="C1451" s="63"/>
    </row>
    <row r="1452" spans="3:3" x14ac:dyDescent="0.2">
      <c r="C1452" s="63"/>
    </row>
    <row r="1453" spans="3:3" x14ac:dyDescent="0.2">
      <c r="C1453" s="63"/>
    </row>
    <row r="1454" spans="3:3" x14ac:dyDescent="0.2">
      <c r="C1454" s="63"/>
    </row>
    <row r="1455" spans="3:3" x14ac:dyDescent="0.2">
      <c r="C1455" s="63"/>
    </row>
    <row r="1456" spans="3:3" x14ac:dyDescent="0.2">
      <c r="C1456" s="63"/>
    </row>
    <row r="1457" spans="3:3" x14ac:dyDescent="0.2">
      <c r="C1457" s="63"/>
    </row>
    <row r="1458" spans="3:3" x14ac:dyDescent="0.2">
      <c r="C1458" s="63"/>
    </row>
    <row r="1459" spans="3:3" x14ac:dyDescent="0.2">
      <c r="C1459" s="63"/>
    </row>
    <row r="1460" spans="3:3" x14ac:dyDescent="0.2">
      <c r="C1460" s="63"/>
    </row>
    <row r="1461" spans="3:3" x14ac:dyDescent="0.2">
      <c r="C1461" s="63"/>
    </row>
    <row r="1462" spans="3:3" x14ac:dyDescent="0.2">
      <c r="C1462" s="63"/>
    </row>
    <row r="1463" spans="3:3" x14ac:dyDescent="0.2">
      <c r="C1463" s="63"/>
    </row>
    <row r="1464" spans="3:3" x14ac:dyDescent="0.2">
      <c r="C1464" s="63"/>
    </row>
    <row r="1465" spans="3:3" x14ac:dyDescent="0.2">
      <c r="C1465" s="63"/>
    </row>
    <row r="1466" spans="3:3" x14ac:dyDescent="0.2">
      <c r="C1466" s="63"/>
    </row>
    <row r="1467" spans="3:3" x14ac:dyDescent="0.2">
      <c r="C1467" s="63"/>
    </row>
    <row r="1468" spans="3:3" x14ac:dyDescent="0.2">
      <c r="C1468" s="63"/>
    </row>
    <row r="1469" spans="3:3" x14ac:dyDescent="0.2">
      <c r="C1469" s="63"/>
    </row>
    <row r="1470" spans="3:3" x14ac:dyDescent="0.2">
      <c r="C1470" s="63"/>
    </row>
    <row r="1471" spans="3:3" x14ac:dyDescent="0.2">
      <c r="C1471" s="63"/>
    </row>
    <row r="1472" spans="3:3" x14ac:dyDescent="0.2">
      <c r="C1472" s="63"/>
    </row>
    <row r="1473" spans="3:3" x14ac:dyDescent="0.2">
      <c r="C1473" s="63"/>
    </row>
    <row r="1474" spans="3:3" x14ac:dyDescent="0.2">
      <c r="C1474" s="63"/>
    </row>
    <row r="1475" spans="3:3" x14ac:dyDescent="0.2">
      <c r="C1475" s="63"/>
    </row>
    <row r="1476" spans="3:3" x14ac:dyDescent="0.2">
      <c r="C1476" s="63"/>
    </row>
    <row r="1477" spans="3:3" x14ac:dyDescent="0.2">
      <c r="C1477" s="63"/>
    </row>
    <row r="1478" spans="3:3" x14ac:dyDescent="0.2">
      <c r="C1478" s="63"/>
    </row>
    <row r="1479" spans="3:3" x14ac:dyDescent="0.2">
      <c r="C1479" s="63"/>
    </row>
    <row r="1480" spans="3:3" x14ac:dyDescent="0.2">
      <c r="C1480" s="63"/>
    </row>
    <row r="1481" spans="3:3" x14ac:dyDescent="0.2">
      <c r="C1481" s="63"/>
    </row>
    <row r="1482" spans="3:3" x14ac:dyDescent="0.2">
      <c r="C1482" s="63"/>
    </row>
    <row r="1483" spans="3:3" x14ac:dyDescent="0.2">
      <c r="C1483" s="63"/>
    </row>
    <row r="1484" spans="3:3" x14ac:dyDescent="0.2">
      <c r="C1484" s="63"/>
    </row>
    <row r="1485" spans="3:3" x14ac:dyDescent="0.2">
      <c r="C1485" s="63"/>
    </row>
    <row r="1486" spans="3:3" x14ac:dyDescent="0.2">
      <c r="C1486" s="63"/>
    </row>
    <row r="1487" spans="3:3" x14ac:dyDescent="0.2">
      <c r="C1487" s="63"/>
    </row>
    <row r="1488" spans="3:3" x14ac:dyDescent="0.2">
      <c r="C1488" s="63"/>
    </row>
    <row r="1489" spans="3:3" x14ac:dyDescent="0.2">
      <c r="C1489" s="63"/>
    </row>
    <row r="1490" spans="3:3" x14ac:dyDescent="0.2">
      <c r="C1490" s="63"/>
    </row>
    <row r="1491" spans="3:3" x14ac:dyDescent="0.2">
      <c r="C1491" s="63"/>
    </row>
    <row r="1492" spans="3:3" x14ac:dyDescent="0.2">
      <c r="C1492" s="63"/>
    </row>
    <row r="1493" spans="3:3" x14ac:dyDescent="0.2">
      <c r="C1493" s="63"/>
    </row>
    <row r="1494" spans="3:3" x14ac:dyDescent="0.2">
      <c r="C1494" s="63"/>
    </row>
    <row r="1495" spans="3:3" x14ac:dyDescent="0.2">
      <c r="C1495" s="63"/>
    </row>
    <row r="1496" spans="3:3" x14ac:dyDescent="0.2">
      <c r="C1496" s="63"/>
    </row>
    <row r="1497" spans="3:3" x14ac:dyDescent="0.2">
      <c r="C1497" s="63"/>
    </row>
    <row r="1498" spans="3:3" x14ac:dyDescent="0.2">
      <c r="C1498" s="63"/>
    </row>
    <row r="1499" spans="3:3" x14ac:dyDescent="0.2">
      <c r="C1499" s="63"/>
    </row>
    <row r="1500" spans="3:3" x14ac:dyDescent="0.2">
      <c r="C1500" s="63"/>
    </row>
    <row r="1501" spans="3:3" x14ac:dyDescent="0.2">
      <c r="C1501" s="63"/>
    </row>
    <row r="1502" spans="3:3" x14ac:dyDescent="0.2">
      <c r="C1502" s="63"/>
    </row>
    <row r="1503" spans="3:3" x14ac:dyDescent="0.2">
      <c r="C1503" s="63"/>
    </row>
    <row r="1504" spans="3:3" x14ac:dyDescent="0.2">
      <c r="C1504" s="63"/>
    </row>
    <row r="1505" spans="3:3" x14ac:dyDescent="0.2">
      <c r="C1505" s="63"/>
    </row>
    <row r="1506" spans="3:3" x14ac:dyDescent="0.2">
      <c r="C1506" s="63"/>
    </row>
    <row r="1507" spans="3:3" x14ac:dyDescent="0.2">
      <c r="C1507" s="63"/>
    </row>
    <row r="1508" spans="3:3" x14ac:dyDescent="0.2">
      <c r="C1508" s="63"/>
    </row>
    <row r="1509" spans="3:3" x14ac:dyDescent="0.2">
      <c r="C1509" s="63"/>
    </row>
    <row r="1510" spans="3:3" x14ac:dyDescent="0.2">
      <c r="C1510" s="63"/>
    </row>
    <row r="1511" spans="3:3" x14ac:dyDescent="0.2">
      <c r="C1511" s="63"/>
    </row>
    <row r="1512" spans="3:3" x14ac:dyDescent="0.2">
      <c r="C1512" s="63"/>
    </row>
    <row r="1513" spans="3:3" x14ac:dyDescent="0.2">
      <c r="C1513" s="63"/>
    </row>
    <row r="1514" spans="3:3" x14ac:dyDescent="0.2">
      <c r="C1514" s="63"/>
    </row>
    <row r="1515" spans="3:3" x14ac:dyDescent="0.2">
      <c r="C1515" s="63"/>
    </row>
    <row r="1516" spans="3:3" x14ac:dyDescent="0.2">
      <c r="C1516" s="63"/>
    </row>
    <row r="1517" spans="3:3" x14ac:dyDescent="0.2">
      <c r="C1517" s="63"/>
    </row>
    <row r="1518" spans="3:3" x14ac:dyDescent="0.2">
      <c r="C1518" s="63"/>
    </row>
    <row r="1519" spans="3:3" x14ac:dyDescent="0.2">
      <c r="C1519" s="63"/>
    </row>
    <row r="1520" spans="3:3" x14ac:dyDescent="0.2">
      <c r="C1520" s="63"/>
    </row>
    <row r="1521" spans="3:3" x14ac:dyDescent="0.2">
      <c r="C1521" s="63"/>
    </row>
    <row r="1522" spans="3:3" x14ac:dyDescent="0.2">
      <c r="C1522" s="63"/>
    </row>
    <row r="1523" spans="3:3" x14ac:dyDescent="0.2">
      <c r="C1523" s="63"/>
    </row>
    <row r="1524" spans="3:3" x14ac:dyDescent="0.2">
      <c r="C1524" s="63"/>
    </row>
    <row r="1525" spans="3:3" x14ac:dyDescent="0.2">
      <c r="C1525" s="63"/>
    </row>
    <row r="1526" spans="3:3" x14ac:dyDescent="0.2">
      <c r="C1526" s="63"/>
    </row>
    <row r="1527" spans="3:3" x14ac:dyDescent="0.2">
      <c r="C1527" s="63"/>
    </row>
    <row r="1528" spans="3:3" x14ac:dyDescent="0.2">
      <c r="C1528" s="63"/>
    </row>
    <row r="1529" spans="3:3" x14ac:dyDescent="0.2">
      <c r="C1529" s="63"/>
    </row>
    <row r="1530" spans="3:3" x14ac:dyDescent="0.2">
      <c r="C1530" s="63"/>
    </row>
    <row r="1531" spans="3:3" x14ac:dyDescent="0.2">
      <c r="C1531" s="63"/>
    </row>
    <row r="1532" spans="3:3" x14ac:dyDescent="0.2">
      <c r="C1532" s="63"/>
    </row>
    <row r="1533" spans="3:3" x14ac:dyDescent="0.2">
      <c r="C1533" s="63"/>
    </row>
    <row r="1534" spans="3:3" x14ac:dyDescent="0.2">
      <c r="C1534" s="63"/>
    </row>
    <row r="1535" spans="3:3" x14ac:dyDescent="0.2">
      <c r="C1535" s="63"/>
    </row>
    <row r="1536" spans="3:3" x14ac:dyDescent="0.2">
      <c r="C1536" s="63"/>
    </row>
    <row r="1537" spans="3:3" x14ac:dyDescent="0.2">
      <c r="C1537" s="63"/>
    </row>
    <row r="1538" spans="3:3" x14ac:dyDescent="0.2">
      <c r="C1538" s="63"/>
    </row>
    <row r="1539" spans="3:3" x14ac:dyDescent="0.2">
      <c r="C1539" s="63"/>
    </row>
    <row r="1540" spans="3:3" x14ac:dyDescent="0.2">
      <c r="C1540" s="63"/>
    </row>
    <row r="1541" spans="3:3" x14ac:dyDescent="0.2">
      <c r="C1541" s="63"/>
    </row>
    <row r="1542" spans="3:3" x14ac:dyDescent="0.2">
      <c r="C1542" s="63"/>
    </row>
    <row r="1543" spans="3:3" x14ac:dyDescent="0.2">
      <c r="C1543" s="63"/>
    </row>
    <row r="1544" spans="3:3" x14ac:dyDescent="0.2">
      <c r="C1544" s="63"/>
    </row>
    <row r="1545" spans="3:3" x14ac:dyDescent="0.2">
      <c r="C1545" s="63"/>
    </row>
    <row r="1546" spans="3:3" x14ac:dyDescent="0.2">
      <c r="C1546" s="63"/>
    </row>
    <row r="1547" spans="3:3" x14ac:dyDescent="0.2">
      <c r="C1547" s="63"/>
    </row>
    <row r="1548" spans="3:3" x14ac:dyDescent="0.2">
      <c r="C1548" s="63"/>
    </row>
    <row r="1549" spans="3:3" x14ac:dyDescent="0.2">
      <c r="C1549" s="63"/>
    </row>
    <row r="1550" spans="3:3" x14ac:dyDescent="0.2">
      <c r="C1550" s="63"/>
    </row>
    <row r="1551" spans="3:3" x14ac:dyDescent="0.2">
      <c r="C1551" s="63"/>
    </row>
    <row r="1552" spans="3:3" x14ac:dyDescent="0.2">
      <c r="C1552" s="63"/>
    </row>
    <row r="1553" spans="3:3" x14ac:dyDescent="0.2">
      <c r="C1553" s="63"/>
    </row>
    <row r="1554" spans="3:3" x14ac:dyDescent="0.2">
      <c r="C1554" s="63"/>
    </row>
    <row r="1555" spans="3:3" x14ac:dyDescent="0.2">
      <c r="C1555" s="63"/>
    </row>
    <row r="1556" spans="3:3" x14ac:dyDescent="0.2">
      <c r="C1556" s="63"/>
    </row>
    <row r="1557" spans="3:3" x14ac:dyDescent="0.2">
      <c r="C1557" s="63"/>
    </row>
    <row r="1558" spans="3:3" x14ac:dyDescent="0.2">
      <c r="C1558" s="63"/>
    </row>
    <row r="1559" spans="3:3" x14ac:dyDescent="0.2">
      <c r="C1559" s="63"/>
    </row>
    <row r="1560" spans="3:3" x14ac:dyDescent="0.2">
      <c r="C1560" s="63"/>
    </row>
    <row r="1561" spans="3:3" x14ac:dyDescent="0.2">
      <c r="C1561" s="63"/>
    </row>
    <row r="1562" spans="3:3" x14ac:dyDescent="0.2">
      <c r="C1562" s="63"/>
    </row>
    <row r="1563" spans="3:3" x14ac:dyDescent="0.2">
      <c r="C1563" s="63"/>
    </row>
    <row r="1564" spans="3:3" x14ac:dyDescent="0.2">
      <c r="C1564" s="63"/>
    </row>
    <row r="1565" spans="3:3" x14ac:dyDescent="0.2">
      <c r="C1565" s="63"/>
    </row>
    <row r="1566" spans="3:3" x14ac:dyDescent="0.2">
      <c r="C1566" s="63"/>
    </row>
    <row r="1567" spans="3:3" x14ac:dyDescent="0.2">
      <c r="C1567" s="63"/>
    </row>
    <row r="1568" spans="3:3" x14ac:dyDescent="0.2">
      <c r="C1568" s="63"/>
    </row>
    <row r="1569" spans="3:3" x14ac:dyDescent="0.2">
      <c r="C1569" s="63"/>
    </row>
    <row r="1570" spans="3:3" x14ac:dyDescent="0.2">
      <c r="C1570" s="63"/>
    </row>
    <row r="1571" spans="3:3" x14ac:dyDescent="0.2">
      <c r="C1571" s="63"/>
    </row>
    <row r="1572" spans="3:3" x14ac:dyDescent="0.2">
      <c r="C1572" s="63"/>
    </row>
    <row r="1573" spans="3:3" x14ac:dyDescent="0.2">
      <c r="C1573" s="63"/>
    </row>
    <row r="1574" spans="3:3" x14ac:dyDescent="0.2">
      <c r="C1574" s="63"/>
    </row>
    <row r="1575" spans="3:3" x14ac:dyDescent="0.2">
      <c r="C1575" s="63"/>
    </row>
    <row r="1576" spans="3:3" x14ac:dyDescent="0.2">
      <c r="C1576" s="63"/>
    </row>
    <row r="1577" spans="3:3" x14ac:dyDescent="0.2">
      <c r="C1577" s="63"/>
    </row>
    <row r="1578" spans="3:3" x14ac:dyDescent="0.2">
      <c r="C1578" s="63"/>
    </row>
    <row r="1579" spans="3:3" x14ac:dyDescent="0.2">
      <c r="C1579" s="63"/>
    </row>
    <row r="1580" spans="3:3" x14ac:dyDescent="0.2">
      <c r="C1580" s="63"/>
    </row>
    <row r="1581" spans="3:3" x14ac:dyDescent="0.2">
      <c r="C1581" s="63"/>
    </row>
    <row r="1582" spans="3:3" x14ac:dyDescent="0.2">
      <c r="C1582" s="63"/>
    </row>
    <row r="1583" spans="3:3" x14ac:dyDescent="0.2">
      <c r="C1583" s="63"/>
    </row>
    <row r="1584" spans="3:3" x14ac:dyDescent="0.2">
      <c r="C1584" s="63"/>
    </row>
    <row r="1585" spans="3:3" x14ac:dyDescent="0.2">
      <c r="C1585" s="63"/>
    </row>
    <row r="1586" spans="3:3" x14ac:dyDescent="0.2">
      <c r="C1586" s="63"/>
    </row>
    <row r="1587" spans="3:3" x14ac:dyDescent="0.2">
      <c r="C1587" s="63"/>
    </row>
    <row r="1588" spans="3:3" x14ac:dyDescent="0.2">
      <c r="C1588" s="63"/>
    </row>
    <row r="1589" spans="3:3" x14ac:dyDescent="0.2">
      <c r="C1589" s="63"/>
    </row>
    <row r="1590" spans="3:3" x14ac:dyDescent="0.2">
      <c r="C1590" s="63"/>
    </row>
    <row r="1591" spans="3:3" x14ac:dyDescent="0.2">
      <c r="C1591" s="63"/>
    </row>
    <row r="1592" spans="3:3" x14ac:dyDescent="0.2">
      <c r="C1592" s="63"/>
    </row>
    <row r="1593" spans="3:3" x14ac:dyDescent="0.2">
      <c r="C1593" s="63"/>
    </row>
    <row r="1594" spans="3:3" x14ac:dyDescent="0.2">
      <c r="C1594" s="63"/>
    </row>
    <row r="1595" spans="3:3" x14ac:dyDescent="0.2">
      <c r="C1595" s="63"/>
    </row>
    <row r="1596" spans="3:3" x14ac:dyDescent="0.2">
      <c r="C1596" s="63"/>
    </row>
    <row r="1597" spans="3:3" x14ac:dyDescent="0.2">
      <c r="C1597" s="63"/>
    </row>
    <row r="1598" spans="3:3" x14ac:dyDescent="0.2">
      <c r="C1598" s="63"/>
    </row>
    <row r="1599" spans="3:3" x14ac:dyDescent="0.2">
      <c r="C1599" s="63"/>
    </row>
    <row r="1600" spans="3:3" x14ac:dyDescent="0.2">
      <c r="C1600" s="63"/>
    </row>
    <row r="1601" spans="3:3" x14ac:dyDescent="0.2">
      <c r="C1601" s="63"/>
    </row>
    <row r="1602" spans="3:3" x14ac:dyDescent="0.2">
      <c r="C1602" s="63"/>
    </row>
    <row r="1603" spans="3:3" x14ac:dyDescent="0.2">
      <c r="C1603" s="63"/>
    </row>
    <row r="1604" spans="3:3" x14ac:dyDescent="0.2">
      <c r="C1604" s="63"/>
    </row>
    <row r="1605" spans="3:3" x14ac:dyDescent="0.2">
      <c r="C1605" s="63"/>
    </row>
    <row r="1606" spans="3:3" x14ac:dyDescent="0.2">
      <c r="C1606" s="63"/>
    </row>
    <row r="1607" spans="3:3" x14ac:dyDescent="0.2">
      <c r="C1607" s="63"/>
    </row>
    <row r="1608" spans="3:3" x14ac:dyDescent="0.2">
      <c r="C1608" s="63"/>
    </row>
    <row r="1609" spans="3:3" x14ac:dyDescent="0.2">
      <c r="C1609" s="63"/>
    </row>
    <row r="1610" spans="3:3" x14ac:dyDescent="0.2">
      <c r="C1610" s="63"/>
    </row>
    <row r="1611" spans="3:3" x14ac:dyDescent="0.2">
      <c r="C1611" s="63"/>
    </row>
    <row r="1612" spans="3:3" x14ac:dyDescent="0.2">
      <c r="C1612" s="63"/>
    </row>
    <row r="1613" spans="3:3" x14ac:dyDescent="0.2">
      <c r="C1613" s="63"/>
    </row>
    <row r="1614" spans="3:3" x14ac:dyDescent="0.2">
      <c r="C1614" s="63"/>
    </row>
    <row r="1615" spans="3:3" x14ac:dyDescent="0.2">
      <c r="C1615" s="63"/>
    </row>
    <row r="1616" spans="3:3" x14ac:dyDescent="0.2">
      <c r="C1616" s="63"/>
    </row>
    <row r="1617" spans="3:3" x14ac:dyDescent="0.2">
      <c r="C1617" s="63"/>
    </row>
    <row r="1618" spans="3:3" x14ac:dyDescent="0.2">
      <c r="C1618" s="63"/>
    </row>
    <row r="1619" spans="3:3" x14ac:dyDescent="0.2">
      <c r="C1619" s="63"/>
    </row>
    <row r="1620" spans="3:3" x14ac:dyDescent="0.2">
      <c r="C1620" s="63"/>
    </row>
    <row r="1621" spans="3:3" x14ac:dyDescent="0.2">
      <c r="C1621" s="63"/>
    </row>
    <row r="1622" spans="3:3" x14ac:dyDescent="0.2">
      <c r="C1622" s="63"/>
    </row>
    <row r="1623" spans="3:3" x14ac:dyDescent="0.2">
      <c r="C1623" s="63"/>
    </row>
    <row r="1624" spans="3:3" x14ac:dyDescent="0.2">
      <c r="C1624" s="63"/>
    </row>
    <row r="1625" spans="3:3" x14ac:dyDescent="0.2">
      <c r="C1625" s="63"/>
    </row>
    <row r="1626" spans="3:3" x14ac:dyDescent="0.2">
      <c r="C1626" s="63"/>
    </row>
    <row r="1627" spans="3:3" x14ac:dyDescent="0.2">
      <c r="C1627" s="63"/>
    </row>
    <row r="1628" spans="3:3" x14ac:dyDescent="0.2">
      <c r="C1628" s="63"/>
    </row>
    <row r="1629" spans="3:3" x14ac:dyDescent="0.2">
      <c r="C1629" s="63"/>
    </row>
    <row r="1630" spans="3:3" x14ac:dyDescent="0.2">
      <c r="C1630" s="63"/>
    </row>
    <row r="1631" spans="3:3" x14ac:dyDescent="0.2">
      <c r="C1631" s="63"/>
    </row>
    <row r="1632" spans="3:3" x14ac:dyDescent="0.2">
      <c r="C1632" s="63"/>
    </row>
    <row r="1633" spans="3:3" x14ac:dyDescent="0.2">
      <c r="C1633" s="63"/>
    </row>
    <row r="1634" spans="3:3" x14ac:dyDescent="0.2">
      <c r="C1634" s="63"/>
    </row>
    <row r="1635" spans="3:3" x14ac:dyDescent="0.2">
      <c r="C1635" s="63"/>
    </row>
    <row r="1636" spans="3:3" x14ac:dyDescent="0.2">
      <c r="C1636" s="63"/>
    </row>
    <row r="1637" spans="3:3" x14ac:dyDescent="0.2">
      <c r="C1637" s="63"/>
    </row>
    <row r="1638" spans="3:3" x14ac:dyDescent="0.2">
      <c r="C1638" s="63"/>
    </row>
    <row r="1639" spans="3:3" x14ac:dyDescent="0.2">
      <c r="C1639" s="63"/>
    </row>
    <row r="1640" spans="3:3" x14ac:dyDescent="0.2">
      <c r="C1640" s="63"/>
    </row>
    <row r="1641" spans="3:3" x14ac:dyDescent="0.2">
      <c r="C1641" s="63"/>
    </row>
    <row r="1642" spans="3:3" x14ac:dyDescent="0.2">
      <c r="C1642" s="63"/>
    </row>
    <row r="1643" spans="3:3" x14ac:dyDescent="0.2">
      <c r="C1643" s="63"/>
    </row>
    <row r="1644" spans="3:3" x14ac:dyDescent="0.2">
      <c r="C1644" s="63"/>
    </row>
    <row r="1645" spans="3:3" x14ac:dyDescent="0.2">
      <c r="C1645" s="63"/>
    </row>
    <row r="1646" spans="3:3" x14ac:dyDescent="0.2">
      <c r="C1646" s="63"/>
    </row>
    <row r="1647" spans="3:3" x14ac:dyDescent="0.2">
      <c r="C1647" s="63"/>
    </row>
    <row r="1648" spans="3:3" x14ac:dyDescent="0.2">
      <c r="C1648" s="63"/>
    </row>
    <row r="1649" spans="3:3" x14ac:dyDescent="0.2">
      <c r="C1649" s="63"/>
    </row>
    <row r="1650" spans="3:3" x14ac:dyDescent="0.2">
      <c r="C1650" s="63"/>
    </row>
    <row r="1651" spans="3:3" x14ac:dyDescent="0.2">
      <c r="C1651" s="63"/>
    </row>
    <row r="1652" spans="3:3" x14ac:dyDescent="0.2">
      <c r="C1652" s="63"/>
    </row>
    <row r="1653" spans="3:3" x14ac:dyDescent="0.2">
      <c r="C1653" s="63"/>
    </row>
    <row r="1654" spans="3:3" x14ac:dyDescent="0.2">
      <c r="C1654" s="63"/>
    </row>
    <row r="1655" spans="3:3" x14ac:dyDescent="0.2">
      <c r="C1655" s="63"/>
    </row>
    <row r="1656" spans="3:3" x14ac:dyDescent="0.2">
      <c r="C1656" s="63"/>
    </row>
    <row r="1657" spans="3:3" x14ac:dyDescent="0.2">
      <c r="C1657" s="63"/>
    </row>
    <row r="1658" spans="3:3" x14ac:dyDescent="0.2">
      <c r="C1658" s="63"/>
    </row>
    <row r="1659" spans="3:3" x14ac:dyDescent="0.2">
      <c r="C1659" s="63"/>
    </row>
    <row r="1660" spans="3:3" x14ac:dyDescent="0.2">
      <c r="C1660" s="63"/>
    </row>
    <row r="1661" spans="3:3" x14ac:dyDescent="0.2">
      <c r="C1661" s="63"/>
    </row>
    <row r="1662" spans="3:3" x14ac:dyDescent="0.2">
      <c r="C1662" s="63"/>
    </row>
    <row r="1663" spans="3:3" x14ac:dyDescent="0.2">
      <c r="C1663" s="63"/>
    </row>
    <row r="1664" spans="3:3" x14ac:dyDescent="0.2">
      <c r="C1664" s="63"/>
    </row>
    <row r="1665" spans="3:3" x14ac:dyDescent="0.2">
      <c r="C1665" s="63"/>
    </row>
    <row r="1666" spans="3:3" x14ac:dyDescent="0.2">
      <c r="C1666" s="63"/>
    </row>
    <row r="1667" spans="3:3" x14ac:dyDescent="0.2">
      <c r="C1667" s="63"/>
    </row>
    <row r="1668" spans="3:3" x14ac:dyDescent="0.2">
      <c r="C1668" s="63"/>
    </row>
    <row r="1669" spans="3:3" x14ac:dyDescent="0.2">
      <c r="C1669" s="63"/>
    </row>
    <row r="1670" spans="3:3" x14ac:dyDescent="0.2">
      <c r="C1670" s="63"/>
    </row>
    <row r="1671" spans="3:3" x14ac:dyDescent="0.2">
      <c r="C1671" s="63"/>
    </row>
    <row r="1672" spans="3:3" x14ac:dyDescent="0.2">
      <c r="C1672" s="63"/>
    </row>
    <row r="1673" spans="3:3" x14ac:dyDescent="0.2">
      <c r="C1673" s="63"/>
    </row>
    <row r="1674" spans="3:3" x14ac:dyDescent="0.2">
      <c r="C1674" s="63"/>
    </row>
    <row r="1675" spans="3:3" x14ac:dyDescent="0.2">
      <c r="C1675" s="63"/>
    </row>
    <row r="1676" spans="3:3" x14ac:dyDescent="0.2">
      <c r="C1676" s="63"/>
    </row>
    <row r="1677" spans="3:3" x14ac:dyDescent="0.2">
      <c r="C1677" s="63"/>
    </row>
    <row r="1678" spans="3:3" x14ac:dyDescent="0.2">
      <c r="C1678" s="63"/>
    </row>
    <row r="1679" spans="3:3" x14ac:dyDescent="0.2">
      <c r="C1679" s="63"/>
    </row>
    <row r="1680" spans="3:3" x14ac:dyDescent="0.2">
      <c r="C1680" s="63"/>
    </row>
    <row r="1681" spans="3:3" x14ac:dyDescent="0.2">
      <c r="C1681" s="63"/>
    </row>
    <row r="1682" spans="3:3" x14ac:dyDescent="0.2">
      <c r="C1682" s="63"/>
    </row>
    <row r="1683" spans="3:3" x14ac:dyDescent="0.2">
      <c r="C1683" s="63"/>
    </row>
    <row r="1684" spans="3:3" x14ac:dyDescent="0.2">
      <c r="C1684" s="63"/>
    </row>
    <row r="1685" spans="3:3" x14ac:dyDescent="0.2">
      <c r="C1685" s="63"/>
    </row>
    <row r="1686" spans="3:3" x14ac:dyDescent="0.2">
      <c r="C1686" s="63"/>
    </row>
    <row r="1687" spans="3:3" x14ac:dyDescent="0.2">
      <c r="C1687" s="63"/>
    </row>
    <row r="1688" spans="3:3" x14ac:dyDescent="0.2">
      <c r="C1688" s="63"/>
    </row>
    <row r="1689" spans="3:3" x14ac:dyDescent="0.2">
      <c r="C1689" s="63"/>
    </row>
    <row r="1690" spans="3:3" x14ac:dyDescent="0.2">
      <c r="C1690" s="63"/>
    </row>
    <row r="1691" spans="3:3" x14ac:dyDescent="0.2">
      <c r="C1691" s="63"/>
    </row>
    <row r="1692" spans="3:3" x14ac:dyDescent="0.2">
      <c r="C1692" s="63"/>
    </row>
    <row r="1693" spans="3:3" x14ac:dyDescent="0.2">
      <c r="C1693" s="63"/>
    </row>
    <row r="1694" spans="3:3" x14ac:dyDescent="0.2">
      <c r="C1694" s="63"/>
    </row>
    <row r="1695" spans="3:3" x14ac:dyDescent="0.2">
      <c r="C1695" s="63"/>
    </row>
    <row r="1696" spans="3:3" x14ac:dyDescent="0.2">
      <c r="C1696" s="63"/>
    </row>
    <row r="1697" spans="3:3" x14ac:dyDescent="0.2">
      <c r="C1697" s="63"/>
    </row>
    <row r="1698" spans="3:3" x14ac:dyDescent="0.2">
      <c r="C1698" s="63"/>
    </row>
    <row r="1699" spans="3:3" x14ac:dyDescent="0.2">
      <c r="C1699" s="63"/>
    </row>
    <row r="1700" spans="3:3" x14ac:dyDescent="0.2">
      <c r="C1700" s="63"/>
    </row>
    <row r="1701" spans="3:3" x14ac:dyDescent="0.2">
      <c r="C1701" s="63"/>
    </row>
    <row r="1702" spans="3:3" x14ac:dyDescent="0.2">
      <c r="C1702" s="63"/>
    </row>
    <row r="1703" spans="3:3" x14ac:dyDescent="0.2">
      <c r="C1703" s="63"/>
    </row>
    <row r="1704" spans="3:3" x14ac:dyDescent="0.2">
      <c r="C1704" s="63"/>
    </row>
    <row r="1705" spans="3:3" x14ac:dyDescent="0.2">
      <c r="C1705" s="63"/>
    </row>
    <row r="1706" spans="3:3" x14ac:dyDescent="0.2">
      <c r="C1706" s="63"/>
    </row>
    <row r="1707" spans="3:3" x14ac:dyDescent="0.2">
      <c r="C1707" s="63"/>
    </row>
    <row r="1708" spans="3:3" x14ac:dyDescent="0.2">
      <c r="C1708" s="63"/>
    </row>
    <row r="1709" spans="3:3" x14ac:dyDescent="0.2">
      <c r="C1709" s="63"/>
    </row>
    <row r="1710" spans="3:3" x14ac:dyDescent="0.2">
      <c r="C1710" s="63"/>
    </row>
    <row r="1711" spans="3:3" x14ac:dyDescent="0.2">
      <c r="C1711" s="63"/>
    </row>
    <row r="1712" spans="3:3" x14ac:dyDescent="0.2">
      <c r="C1712" s="63"/>
    </row>
    <row r="1713" spans="3:3" x14ac:dyDescent="0.2">
      <c r="C1713" s="63"/>
    </row>
    <row r="1714" spans="3:3" x14ac:dyDescent="0.2">
      <c r="C1714" s="63"/>
    </row>
    <row r="1715" spans="3:3" x14ac:dyDescent="0.2">
      <c r="C1715" s="63"/>
    </row>
    <row r="1716" spans="3:3" x14ac:dyDescent="0.2">
      <c r="C1716" s="63"/>
    </row>
    <row r="1717" spans="3:3" x14ac:dyDescent="0.2">
      <c r="C1717" s="63"/>
    </row>
    <row r="1718" spans="3:3" x14ac:dyDescent="0.2">
      <c r="C1718" s="63"/>
    </row>
    <row r="1719" spans="3:3" x14ac:dyDescent="0.2">
      <c r="C1719" s="63"/>
    </row>
    <row r="1720" spans="3:3" x14ac:dyDescent="0.2">
      <c r="C1720" s="63"/>
    </row>
    <row r="1721" spans="3:3" x14ac:dyDescent="0.2">
      <c r="C1721" s="63"/>
    </row>
    <row r="1722" spans="3:3" x14ac:dyDescent="0.2">
      <c r="C1722" s="63"/>
    </row>
    <row r="1723" spans="3:3" x14ac:dyDescent="0.2">
      <c r="C1723" s="63"/>
    </row>
    <row r="1724" spans="3:3" x14ac:dyDescent="0.2">
      <c r="C1724" s="63"/>
    </row>
    <row r="1725" spans="3:3" x14ac:dyDescent="0.2">
      <c r="C1725" s="63"/>
    </row>
    <row r="1726" spans="3:3" x14ac:dyDescent="0.2">
      <c r="C1726" s="63"/>
    </row>
    <row r="1727" spans="3:3" x14ac:dyDescent="0.2">
      <c r="C1727" s="63"/>
    </row>
    <row r="1728" spans="3:3" x14ac:dyDescent="0.2">
      <c r="C1728" s="63"/>
    </row>
    <row r="1729" spans="3:3" x14ac:dyDescent="0.2">
      <c r="C1729" s="63"/>
    </row>
    <row r="1730" spans="3:3" x14ac:dyDescent="0.2">
      <c r="C1730" s="63"/>
    </row>
    <row r="1731" spans="3:3" x14ac:dyDescent="0.2">
      <c r="C1731" s="63"/>
    </row>
    <row r="1732" spans="3:3" x14ac:dyDescent="0.2">
      <c r="C1732" s="63"/>
    </row>
    <row r="1733" spans="3:3" x14ac:dyDescent="0.2">
      <c r="C1733" s="63"/>
    </row>
    <row r="1734" spans="3:3" x14ac:dyDescent="0.2">
      <c r="C1734" s="63"/>
    </row>
    <row r="1735" spans="3:3" x14ac:dyDescent="0.2">
      <c r="C1735" s="63"/>
    </row>
    <row r="1736" spans="3:3" x14ac:dyDescent="0.2">
      <c r="C1736" s="63"/>
    </row>
    <row r="1737" spans="3:3" x14ac:dyDescent="0.2">
      <c r="C1737" s="63"/>
    </row>
    <row r="1738" spans="3:3" x14ac:dyDescent="0.2">
      <c r="C1738" s="63"/>
    </row>
    <row r="1739" spans="3:3" x14ac:dyDescent="0.2">
      <c r="C1739" s="63"/>
    </row>
    <row r="1740" spans="3:3" x14ac:dyDescent="0.2">
      <c r="C1740" s="63"/>
    </row>
    <row r="1741" spans="3:3" x14ac:dyDescent="0.2">
      <c r="C1741" s="63"/>
    </row>
    <row r="1742" spans="3:3" x14ac:dyDescent="0.2">
      <c r="C1742" s="63"/>
    </row>
    <row r="1743" spans="3:3" x14ac:dyDescent="0.2">
      <c r="C1743" s="63"/>
    </row>
    <row r="1744" spans="3:3" x14ac:dyDescent="0.2">
      <c r="C1744" s="63"/>
    </row>
    <row r="1745" spans="3:3" x14ac:dyDescent="0.2">
      <c r="C1745" s="63"/>
    </row>
    <row r="1746" spans="3:3" x14ac:dyDescent="0.2">
      <c r="C1746" s="63"/>
    </row>
    <row r="1747" spans="3:3" x14ac:dyDescent="0.2">
      <c r="C1747" s="63"/>
    </row>
    <row r="1748" spans="3:3" x14ac:dyDescent="0.2">
      <c r="C1748" s="63"/>
    </row>
    <row r="1749" spans="3:3" x14ac:dyDescent="0.2">
      <c r="C1749" s="63"/>
    </row>
    <row r="1750" spans="3:3" x14ac:dyDescent="0.2">
      <c r="C1750" s="63"/>
    </row>
    <row r="1751" spans="3:3" x14ac:dyDescent="0.2">
      <c r="C1751" s="63"/>
    </row>
    <row r="1752" spans="3:3" x14ac:dyDescent="0.2">
      <c r="C1752" s="63"/>
    </row>
    <row r="1753" spans="3:3" x14ac:dyDescent="0.2">
      <c r="C1753" s="63"/>
    </row>
    <row r="1754" spans="3:3" x14ac:dyDescent="0.2">
      <c r="C1754" s="63"/>
    </row>
    <row r="1755" spans="3:3" x14ac:dyDescent="0.2">
      <c r="C1755" s="63"/>
    </row>
    <row r="1756" spans="3:3" x14ac:dyDescent="0.2">
      <c r="C1756" s="63"/>
    </row>
    <row r="1757" spans="3:3" x14ac:dyDescent="0.2">
      <c r="C1757" s="63"/>
    </row>
    <row r="1758" spans="3:3" x14ac:dyDescent="0.2">
      <c r="C1758" s="63"/>
    </row>
    <row r="1759" spans="3:3" x14ac:dyDescent="0.2">
      <c r="C1759" s="63"/>
    </row>
    <row r="1760" spans="3:3" x14ac:dyDescent="0.2">
      <c r="C1760" s="63"/>
    </row>
    <row r="1761" spans="3:3" x14ac:dyDescent="0.2">
      <c r="C1761" s="63"/>
    </row>
    <row r="1762" spans="3:3" x14ac:dyDescent="0.2">
      <c r="C1762" s="63"/>
    </row>
    <row r="1763" spans="3:3" x14ac:dyDescent="0.2">
      <c r="C1763" s="63"/>
    </row>
    <row r="1764" spans="3:3" x14ac:dyDescent="0.2">
      <c r="C1764" s="63"/>
    </row>
    <row r="1765" spans="3:3" x14ac:dyDescent="0.2">
      <c r="C1765" s="63"/>
    </row>
    <row r="1766" spans="3:3" x14ac:dyDescent="0.2">
      <c r="C1766" s="63"/>
    </row>
    <row r="1767" spans="3:3" x14ac:dyDescent="0.2">
      <c r="C1767" s="63"/>
    </row>
    <row r="1768" spans="3:3" x14ac:dyDescent="0.2">
      <c r="C1768" s="63"/>
    </row>
    <row r="1769" spans="3:3" x14ac:dyDescent="0.2">
      <c r="C1769" s="63"/>
    </row>
    <row r="1770" spans="3:3" x14ac:dyDescent="0.2">
      <c r="C1770" s="63"/>
    </row>
    <row r="1771" spans="3:3" x14ac:dyDescent="0.2">
      <c r="C1771" s="63"/>
    </row>
    <row r="1772" spans="3:3" x14ac:dyDescent="0.2">
      <c r="C1772" s="63"/>
    </row>
    <row r="1773" spans="3:3" x14ac:dyDescent="0.2">
      <c r="C1773" s="63"/>
    </row>
    <row r="1774" spans="3:3" x14ac:dyDescent="0.2">
      <c r="C1774" s="63"/>
    </row>
    <row r="1775" spans="3:3" x14ac:dyDescent="0.2">
      <c r="C1775" s="63"/>
    </row>
    <row r="1776" spans="3:3" x14ac:dyDescent="0.2">
      <c r="C1776" s="63"/>
    </row>
    <row r="1777" spans="3:3" x14ac:dyDescent="0.2">
      <c r="C1777" s="63"/>
    </row>
    <row r="1778" spans="3:3" x14ac:dyDescent="0.2">
      <c r="C1778" s="63"/>
    </row>
    <row r="1779" spans="3:3" x14ac:dyDescent="0.2">
      <c r="C1779" s="63"/>
    </row>
    <row r="1780" spans="3:3" x14ac:dyDescent="0.2">
      <c r="C1780" s="63"/>
    </row>
    <row r="1781" spans="3:3" x14ac:dyDescent="0.2">
      <c r="C1781" s="63"/>
    </row>
    <row r="1782" spans="3:3" x14ac:dyDescent="0.2">
      <c r="C1782" s="63"/>
    </row>
    <row r="1783" spans="3:3" x14ac:dyDescent="0.2">
      <c r="C1783" s="63"/>
    </row>
    <row r="1784" spans="3:3" x14ac:dyDescent="0.2">
      <c r="C1784" s="63"/>
    </row>
    <row r="1785" spans="3:3" x14ac:dyDescent="0.2">
      <c r="C1785" s="63"/>
    </row>
    <row r="1786" spans="3:3" x14ac:dyDescent="0.2">
      <c r="C1786" s="63"/>
    </row>
    <row r="1787" spans="3:3" x14ac:dyDescent="0.2">
      <c r="C1787" s="63"/>
    </row>
    <row r="1788" spans="3:3" x14ac:dyDescent="0.2">
      <c r="C1788" s="63"/>
    </row>
    <row r="1789" spans="3:3" x14ac:dyDescent="0.2">
      <c r="C1789" s="63"/>
    </row>
    <row r="1790" spans="3:3" x14ac:dyDescent="0.2">
      <c r="C1790" s="63"/>
    </row>
    <row r="1791" spans="3:3" x14ac:dyDescent="0.2">
      <c r="C1791" s="63"/>
    </row>
    <row r="1792" spans="3:3" x14ac:dyDescent="0.2">
      <c r="C1792" s="63"/>
    </row>
    <row r="1793" spans="3:3" x14ac:dyDescent="0.2">
      <c r="C1793" s="63"/>
    </row>
    <row r="1794" spans="3:3" x14ac:dyDescent="0.2">
      <c r="C1794" s="63"/>
    </row>
    <row r="1795" spans="3:3" x14ac:dyDescent="0.2">
      <c r="C1795" s="63"/>
    </row>
    <row r="1796" spans="3:3" x14ac:dyDescent="0.2">
      <c r="C1796" s="63"/>
    </row>
    <row r="1797" spans="3:3" x14ac:dyDescent="0.2">
      <c r="C1797" s="63"/>
    </row>
    <row r="1798" spans="3:3" x14ac:dyDescent="0.2">
      <c r="C1798" s="63"/>
    </row>
    <row r="1799" spans="3:3" x14ac:dyDescent="0.2">
      <c r="C1799" s="63"/>
    </row>
    <row r="1800" spans="3:3" x14ac:dyDescent="0.2">
      <c r="C1800" s="63"/>
    </row>
    <row r="1801" spans="3:3" x14ac:dyDescent="0.2">
      <c r="C1801" s="63"/>
    </row>
    <row r="1802" spans="3:3" x14ac:dyDescent="0.2">
      <c r="C1802" s="63"/>
    </row>
    <row r="1803" spans="3:3" x14ac:dyDescent="0.2">
      <c r="C1803" s="63"/>
    </row>
    <row r="1804" spans="3:3" x14ac:dyDescent="0.2">
      <c r="C1804" s="63"/>
    </row>
    <row r="1805" spans="3:3" x14ac:dyDescent="0.2">
      <c r="C1805" s="63"/>
    </row>
    <row r="1806" spans="3:3" x14ac:dyDescent="0.2">
      <c r="C1806" s="63"/>
    </row>
    <row r="1807" spans="3:3" x14ac:dyDescent="0.2">
      <c r="C1807" s="63"/>
    </row>
    <row r="1808" spans="3:3" x14ac:dyDescent="0.2">
      <c r="C1808" s="63"/>
    </row>
    <row r="1809" spans="3:3" x14ac:dyDescent="0.2">
      <c r="C1809" s="63"/>
    </row>
    <row r="1810" spans="3:3" x14ac:dyDescent="0.2">
      <c r="C1810" s="63"/>
    </row>
    <row r="1811" spans="3:3" x14ac:dyDescent="0.2">
      <c r="C1811" s="63"/>
    </row>
    <row r="1812" spans="3:3" x14ac:dyDescent="0.2">
      <c r="C1812" s="63"/>
    </row>
    <row r="1813" spans="3:3" x14ac:dyDescent="0.2">
      <c r="C1813" s="63"/>
    </row>
    <row r="1814" spans="3:3" x14ac:dyDescent="0.2">
      <c r="C1814" s="63"/>
    </row>
    <row r="1815" spans="3:3" x14ac:dyDescent="0.2">
      <c r="C1815" s="63"/>
    </row>
    <row r="1816" spans="3:3" x14ac:dyDescent="0.2">
      <c r="C1816" s="63"/>
    </row>
    <row r="1817" spans="3:3" x14ac:dyDescent="0.2">
      <c r="C1817" s="63"/>
    </row>
    <row r="1818" spans="3:3" x14ac:dyDescent="0.2">
      <c r="C1818" s="63"/>
    </row>
    <row r="1819" spans="3:3" x14ac:dyDescent="0.2">
      <c r="C1819" s="63"/>
    </row>
    <row r="1820" spans="3:3" x14ac:dyDescent="0.2">
      <c r="C1820" s="63"/>
    </row>
    <row r="1821" spans="3:3" x14ac:dyDescent="0.2">
      <c r="C1821" s="63"/>
    </row>
    <row r="1822" spans="3:3" x14ac:dyDescent="0.2">
      <c r="C1822" s="63"/>
    </row>
    <row r="1823" spans="3:3" x14ac:dyDescent="0.2">
      <c r="C1823" s="63"/>
    </row>
    <row r="1824" spans="3:3" x14ac:dyDescent="0.2">
      <c r="C1824" s="63"/>
    </row>
    <row r="1825" spans="3:3" x14ac:dyDescent="0.2">
      <c r="C1825" s="63"/>
    </row>
    <row r="1826" spans="3:3" x14ac:dyDescent="0.2">
      <c r="C1826" s="63"/>
    </row>
    <row r="1827" spans="3:3" x14ac:dyDescent="0.2">
      <c r="C1827" s="63"/>
    </row>
    <row r="1828" spans="3:3" x14ac:dyDescent="0.2">
      <c r="C1828" s="63"/>
    </row>
    <row r="1829" spans="3:3" x14ac:dyDescent="0.2">
      <c r="C1829" s="63"/>
    </row>
    <row r="1830" spans="3:3" x14ac:dyDescent="0.2">
      <c r="C1830" s="63"/>
    </row>
    <row r="1831" spans="3:3" x14ac:dyDescent="0.2">
      <c r="C1831" s="63"/>
    </row>
    <row r="1832" spans="3:3" x14ac:dyDescent="0.2">
      <c r="C1832" s="63"/>
    </row>
    <row r="1833" spans="3:3" x14ac:dyDescent="0.2">
      <c r="C1833" s="63"/>
    </row>
    <row r="1834" spans="3:3" x14ac:dyDescent="0.2">
      <c r="C1834" s="63"/>
    </row>
    <row r="1835" spans="3:3" x14ac:dyDescent="0.2">
      <c r="C1835" s="63"/>
    </row>
    <row r="1836" spans="3:3" x14ac:dyDescent="0.2">
      <c r="C1836" s="63"/>
    </row>
    <row r="1837" spans="3:3" x14ac:dyDescent="0.2">
      <c r="C1837" s="63"/>
    </row>
    <row r="1838" spans="3:3" x14ac:dyDescent="0.2">
      <c r="C1838" s="63"/>
    </row>
    <row r="1839" spans="3:3" x14ac:dyDescent="0.2">
      <c r="C1839" s="63"/>
    </row>
    <row r="1840" spans="3:3" x14ac:dyDescent="0.2">
      <c r="C1840" s="63"/>
    </row>
    <row r="1841" spans="3:3" x14ac:dyDescent="0.2">
      <c r="C1841" s="63"/>
    </row>
    <row r="1842" spans="3:3" x14ac:dyDescent="0.2">
      <c r="C1842" s="63"/>
    </row>
    <row r="1843" spans="3:3" x14ac:dyDescent="0.2">
      <c r="C1843" s="63"/>
    </row>
    <row r="1844" spans="3:3" x14ac:dyDescent="0.2">
      <c r="C1844" s="63"/>
    </row>
    <row r="1845" spans="3:3" x14ac:dyDescent="0.2">
      <c r="C1845" s="63"/>
    </row>
    <row r="1846" spans="3:3" x14ac:dyDescent="0.2">
      <c r="C1846" s="63"/>
    </row>
    <row r="1847" spans="3:3" x14ac:dyDescent="0.2">
      <c r="C1847" s="63"/>
    </row>
    <row r="1848" spans="3:3" x14ac:dyDescent="0.2">
      <c r="C1848" s="63"/>
    </row>
    <row r="1849" spans="3:3" x14ac:dyDescent="0.2">
      <c r="C1849" s="63"/>
    </row>
    <row r="1850" spans="3:3" x14ac:dyDescent="0.2">
      <c r="C1850" s="63"/>
    </row>
    <row r="1851" spans="3:3" x14ac:dyDescent="0.2">
      <c r="C1851" s="63"/>
    </row>
    <row r="1852" spans="3:3" x14ac:dyDescent="0.2">
      <c r="C1852" s="63"/>
    </row>
    <row r="1853" spans="3:3" x14ac:dyDescent="0.2">
      <c r="C1853" s="63"/>
    </row>
    <row r="1854" spans="3:3" x14ac:dyDescent="0.2">
      <c r="C1854" s="63"/>
    </row>
    <row r="1855" spans="3:3" x14ac:dyDescent="0.2">
      <c r="C1855" s="63"/>
    </row>
    <row r="1856" spans="3:3" x14ac:dyDescent="0.2">
      <c r="C1856" s="63"/>
    </row>
    <row r="1857" spans="3:3" x14ac:dyDescent="0.2">
      <c r="C1857" s="63"/>
    </row>
    <row r="1858" spans="3:3" x14ac:dyDescent="0.2">
      <c r="C1858" s="63"/>
    </row>
    <row r="1859" spans="3:3" x14ac:dyDescent="0.2">
      <c r="C1859" s="63"/>
    </row>
    <row r="1860" spans="3:3" x14ac:dyDescent="0.2">
      <c r="C1860" s="63"/>
    </row>
    <row r="1861" spans="3:3" x14ac:dyDescent="0.2">
      <c r="C1861" s="63"/>
    </row>
    <row r="1862" spans="3:3" x14ac:dyDescent="0.2">
      <c r="C1862" s="63"/>
    </row>
    <row r="1863" spans="3:3" x14ac:dyDescent="0.2">
      <c r="C1863" s="63"/>
    </row>
    <row r="1864" spans="3:3" x14ac:dyDescent="0.2">
      <c r="C1864" s="63"/>
    </row>
    <row r="1865" spans="3:3" x14ac:dyDescent="0.2">
      <c r="C1865" s="63"/>
    </row>
    <row r="1866" spans="3:3" x14ac:dyDescent="0.2">
      <c r="C1866" s="63"/>
    </row>
    <row r="1867" spans="3:3" x14ac:dyDescent="0.2">
      <c r="C1867" s="63"/>
    </row>
    <row r="1868" spans="3:3" x14ac:dyDescent="0.2">
      <c r="C1868" s="63"/>
    </row>
    <row r="1869" spans="3:3" x14ac:dyDescent="0.2">
      <c r="C1869" s="63"/>
    </row>
    <row r="1870" spans="3:3" x14ac:dyDescent="0.2">
      <c r="C1870" s="63"/>
    </row>
    <row r="1871" spans="3:3" x14ac:dyDescent="0.2">
      <c r="C1871" s="63"/>
    </row>
    <row r="1872" spans="3:3" x14ac:dyDescent="0.2">
      <c r="C1872" s="63"/>
    </row>
    <row r="1873" spans="3:3" x14ac:dyDescent="0.2">
      <c r="C1873" s="63"/>
    </row>
    <row r="1874" spans="3:3" x14ac:dyDescent="0.2">
      <c r="C1874" s="63"/>
    </row>
    <row r="1875" spans="3:3" x14ac:dyDescent="0.2">
      <c r="C1875" s="63"/>
    </row>
    <row r="1876" spans="3:3" x14ac:dyDescent="0.2">
      <c r="C1876" s="63"/>
    </row>
    <row r="1877" spans="3:3" x14ac:dyDescent="0.2">
      <c r="C1877" s="63"/>
    </row>
    <row r="1878" spans="3:3" x14ac:dyDescent="0.2">
      <c r="C1878" s="63"/>
    </row>
    <row r="1879" spans="3:3" x14ac:dyDescent="0.2">
      <c r="C1879" s="63"/>
    </row>
    <row r="1880" spans="3:3" x14ac:dyDescent="0.2">
      <c r="C1880" s="63"/>
    </row>
    <row r="1881" spans="3:3" x14ac:dyDescent="0.2">
      <c r="C1881" s="63"/>
    </row>
    <row r="1882" spans="3:3" x14ac:dyDescent="0.2">
      <c r="C1882" s="63"/>
    </row>
    <row r="1883" spans="3:3" x14ac:dyDescent="0.2">
      <c r="C1883" s="63"/>
    </row>
    <row r="1884" spans="3:3" x14ac:dyDescent="0.2">
      <c r="C1884" s="63"/>
    </row>
    <row r="1885" spans="3:3" x14ac:dyDescent="0.2">
      <c r="C1885" s="63"/>
    </row>
    <row r="1886" spans="3:3" x14ac:dyDescent="0.2">
      <c r="C1886" s="63"/>
    </row>
    <row r="1887" spans="3:3" x14ac:dyDescent="0.2">
      <c r="C1887" s="63"/>
    </row>
    <row r="1888" spans="3:3" x14ac:dyDescent="0.2">
      <c r="C1888" s="63"/>
    </row>
    <row r="1889" spans="3:3" x14ac:dyDescent="0.2">
      <c r="C1889" s="63"/>
    </row>
    <row r="1890" spans="3:3" x14ac:dyDescent="0.2">
      <c r="C1890" s="63"/>
    </row>
    <row r="1891" spans="3:3" x14ac:dyDescent="0.2">
      <c r="C1891" s="63"/>
    </row>
    <row r="1892" spans="3:3" x14ac:dyDescent="0.2">
      <c r="C1892" s="63"/>
    </row>
    <row r="1893" spans="3:3" x14ac:dyDescent="0.2">
      <c r="C1893" s="63"/>
    </row>
    <row r="1894" spans="3:3" x14ac:dyDescent="0.2">
      <c r="C1894" s="63"/>
    </row>
    <row r="1895" spans="3:3" x14ac:dyDescent="0.2">
      <c r="C1895" s="63"/>
    </row>
    <row r="1896" spans="3:3" x14ac:dyDescent="0.2">
      <c r="C1896" s="63"/>
    </row>
    <row r="1897" spans="3:3" x14ac:dyDescent="0.2">
      <c r="C1897" s="63"/>
    </row>
    <row r="1898" spans="3:3" x14ac:dyDescent="0.2">
      <c r="C1898" s="63"/>
    </row>
    <row r="1899" spans="3:3" x14ac:dyDescent="0.2">
      <c r="C1899" s="63"/>
    </row>
    <row r="1900" spans="3:3" x14ac:dyDescent="0.2">
      <c r="C1900" s="63"/>
    </row>
    <row r="1901" spans="3:3" x14ac:dyDescent="0.2">
      <c r="C1901" s="63"/>
    </row>
    <row r="1902" spans="3:3" x14ac:dyDescent="0.2">
      <c r="C1902" s="63"/>
    </row>
    <row r="1903" spans="3:3" x14ac:dyDescent="0.2">
      <c r="C1903" s="63"/>
    </row>
    <row r="1904" spans="3:3" x14ac:dyDescent="0.2">
      <c r="C1904" s="63"/>
    </row>
    <row r="1905" spans="3:3" x14ac:dyDescent="0.2">
      <c r="C1905" s="63"/>
    </row>
    <row r="1906" spans="3:3" x14ac:dyDescent="0.2">
      <c r="C1906" s="63"/>
    </row>
    <row r="1907" spans="3:3" x14ac:dyDescent="0.2">
      <c r="C1907" s="63"/>
    </row>
    <row r="1908" spans="3:3" x14ac:dyDescent="0.2">
      <c r="C1908" s="63"/>
    </row>
    <row r="1909" spans="3:3" x14ac:dyDescent="0.2">
      <c r="C1909" s="63"/>
    </row>
    <row r="1910" spans="3:3" x14ac:dyDescent="0.2">
      <c r="C1910" s="63"/>
    </row>
    <row r="1911" spans="3:3" x14ac:dyDescent="0.2">
      <c r="C1911" s="63"/>
    </row>
    <row r="1912" spans="3:3" x14ac:dyDescent="0.2">
      <c r="C1912" s="63"/>
    </row>
    <row r="1913" spans="3:3" x14ac:dyDescent="0.2">
      <c r="C1913" s="63"/>
    </row>
    <row r="1914" spans="3:3" x14ac:dyDescent="0.2">
      <c r="C1914" s="63"/>
    </row>
    <row r="1915" spans="3:3" x14ac:dyDescent="0.2">
      <c r="C1915" s="63"/>
    </row>
    <row r="1916" spans="3:3" x14ac:dyDescent="0.2">
      <c r="C1916" s="63"/>
    </row>
    <row r="1917" spans="3:3" x14ac:dyDescent="0.2">
      <c r="C1917" s="63"/>
    </row>
    <row r="1918" spans="3:3" x14ac:dyDescent="0.2">
      <c r="C1918" s="63"/>
    </row>
    <row r="1919" spans="3:3" x14ac:dyDescent="0.2">
      <c r="C1919" s="63"/>
    </row>
    <row r="1920" spans="3:3" x14ac:dyDescent="0.2">
      <c r="C1920" s="63"/>
    </row>
    <row r="1921" spans="3:3" x14ac:dyDescent="0.2">
      <c r="C1921" s="63"/>
    </row>
    <row r="1922" spans="3:3" x14ac:dyDescent="0.2">
      <c r="C1922" s="63"/>
    </row>
    <row r="1923" spans="3:3" x14ac:dyDescent="0.2">
      <c r="C1923" s="63"/>
    </row>
    <row r="1924" spans="3:3" x14ac:dyDescent="0.2">
      <c r="C1924" s="63"/>
    </row>
    <row r="1925" spans="3:3" x14ac:dyDescent="0.2">
      <c r="C1925" s="63"/>
    </row>
    <row r="1926" spans="3:3" x14ac:dyDescent="0.2">
      <c r="C1926" s="63"/>
    </row>
    <row r="1927" spans="3:3" x14ac:dyDescent="0.2">
      <c r="C1927" s="63"/>
    </row>
    <row r="1928" spans="3:3" x14ac:dyDescent="0.2">
      <c r="C1928" s="63"/>
    </row>
    <row r="1929" spans="3:3" x14ac:dyDescent="0.2">
      <c r="C1929" s="63"/>
    </row>
    <row r="1930" spans="3:3" x14ac:dyDescent="0.2">
      <c r="C1930" s="63"/>
    </row>
    <row r="1931" spans="3:3" x14ac:dyDescent="0.2">
      <c r="C1931" s="63"/>
    </row>
    <row r="1932" spans="3:3" x14ac:dyDescent="0.2">
      <c r="C1932" s="63"/>
    </row>
    <row r="1933" spans="3:3" x14ac:dyDescent="0.2">
      <c r="C1933" s="63"/>
    </row>
    <row r="1934" spans="3:3" x14ac:dyDescent="0.2">
      <c r="C1934" s="63"/>
    </row>
    <row r="1935" spans="3:3" x14ac:dyDescent="0.2">
      <c r="C1935" s="63"/>
    </row>
    <row r="1936" spans="3:3" x14ac:dyDescent="0.2">
      <c r="C1936" s="63"/>
    </row>
    <row r="1937" spans="3:3" x14ac:dyDescent="0.2">
      <c r="C1937" s="63"/>
    </row>
    <row r="1938" spans="3:3" x14ac:dyDescent="0.2">
      <c r="C1938" s="63"/>
    </row>
    <row r="1939" spans="3:3" x14ac:dyDescent="0.2">
      <c r="C1939" s="63"/>
    </row>
    <row r="1940" spans="3:3" x14ac:dyDescent="0.2">
      <c r="C1940" s="63"/>
    </row>
    <row r="1941" spans="3:3" x14ac:dyDescent="0.2">
      <c r="C1941" s="63"/>
    </row>
    <row r="1942" spans="3:3" x14ac:dyDescent="0.2">
      <c r="C1942" s="63"/>
    </row>
    <row r="1943" spans="3:3" x14ac:dyDescent="0.2">
      <c r="C1943" s="63"/>
    </row>
    <row r="1944" spans="3:3" x14ac:dyDescent="0.2">
      <c r="C1944" s="63"/>
    </row>
    <row r="1945" spans="3:3" x14ac:dyDescent="0.2">
      <c r="C1945" s="63"/>
    </row>
    <row r="1946" spans="3:3" x14ac:dyDescent="0.2">
      <c r="C1946" s="63"/>
    </row>
    <row r="1947" spans="3:3" x14ac:dyDescent="0.2">
      <c r="C1947" s="63"/>
    </row>
    <row r="1948" spans="3:3" x14ac:dyDescent="0.2">
      <c r="C1948" s="63"/>
    </row>
    <row r="1949" spans="3:3" x14ac:dyDescent="0.2">
      <c r="C1949" s="63"/>
    </row>
    <row r="1950" spans="3:3" x14ac:dyDescent="0.2">
      <c r="C1950" s="63"/>
    </row>
    <row r="1951" spans="3:3" x14ac:dyDescent="0.2">
      <c r="C1951" s="63"/>
    </row>
    <row r="1952" spans="3:3" x14ac:dyDescent="0.2">
      <c r="C1952" s="63"/>
    </row>
    <row r="1953" spans="3:3" x14ac:dyDescent="0.2">
      <c r="C1953" s="63"/>
    </row>
    <row r="1954" spans="3:3" x14ac:dyDescent="0.2">
      <c r="C1954" s="63"/>
    </row>
    <row r="1955" spans="3:3" x14ac:dyDescent="0.2">
      <c r="C1955" s="63"/>
    </row>
    <row r="1956" spans="3:3" x14ac:dyDescent="0.2">
      <c r="C1956" s="63"/>
    </row>
    <row r="1957" spans="3:3" x14ac:dyDescent="0.2">
      <c r="C1957" s="63"/>
    </row>
    <row r="1958" spans="3:3" x14ac:dyDescent="0.2">
      <c r="C1958" s="63"/>
    </row>
    <row r="1959" spans="3:3" x14ac:dyDescent="0.2">
      <c r="C1959" s="63"/>
    </row>
    <row r="1960" spans="3:3" x14ac:dyDescent="0.2">
      <c r="C1960" s="63"/>
    </row>
    <row r="1961" spans="3:3" x14ac:dyDescent="0.2">
      <c r="C1961" s="63"/>
    </row>
    <row r="1962" spans="3:3" x14ac:dyDescent="0.2">
      <c r="C1962" s="63"/>
    </row>
    <row r="1963" spans="3:3" x14ac:dyDescent="0.2">
      <c r="C1963" s="63"/>
    </row>
    <row r="1964" spans="3:3" x14ac:dyDescent="0.2">
      <c r="C1964" s="63"/>
    </row>
    <row r="1965" spans="3:3" x14ac:dyDescent="0.2">
      <c r="C1965" s="63"/>
    </row>
    <row r="1966" spans="3:3" x14ac:dyDescent="0.2">
      <c r="C1966" s="63"/>
    </row>
    <row r="1967" spans="3:3" x14ac:dyDescent="0.2">
      <c r="C1967" s="63"/>
    </row>
    <row r="1968" spans="3:3" x14ac:dyDescent="0.2">
      <c r="C1968" s="63"/>
    </row>
    <row r="1969" spans="3:3" x14ac:dyDescent="0.2">
      <c r="C1969" s="63"/>
    </row>
    <row r="1970" spans="3:3" x14ac:dyDescent="0.2">
      <c r="C1970" s="63"/>
    </row>
    <row r="1971" spans="3:3" x14ac:dyDescent="0.2">
      <c r="C1971" s="63"/>
    </row>
    <row r="1972" spans="3:3" x14ac:dyDescent="0.2">
      <c r="C1972" s="63"/>
    </row>
    <row r="1973" spans="3:3" x14ac:dyDescent="0.2">
      <c r="C1973" s="63"/>
    </row>
    <row r="1974" spans="3:3" x14ac:dyDescent="0.2">
      <c r="C1974" s="63"/>
    </row>
    <row r="1975" spans="3:3" x14ac:dyDescent="0.2">
      <c r="C1975" s="63"/>
    </row>
    <row r="1976" spans="3:3" x14ac:dyDescent="0.2">
      <c r="C1976" s="63"/>
    </row>
    <row r="1977" spans="3:3" x14ac:dyDescent="0.2">
      <c r="C1977" s="63"/>
    </row>
    <row r="1978" spans="3:3" x14ac:dyDescent="0.2">
      <c r="C1978" s="63"/>
    </row>
    <row r="1979" spans="3:3" x14ac:dyDescent="0.2">
      <c r="C1979" s="63"/>
    </row>
    <row r="1980" spans="3:3" x14ac:dyDescent="0.2">
      <c r="C1980" s="63"/>
    </row>
    <row r="1981" spans="3:3" x14ac:dyDescent="0.2">
      <c r="C1981" s="63"/>
    </row>
    <row r="1982" spans="3:3" x14ac:dyDescent="0.2">
      <c r="C1982" s="63"/>
    </row>
    <row r="1983" spans="3:3" x14ac:dyDescent="0.2">
      <c r="C1983" s="63"/>
    </row>
    <row r="1984" spans="3:3" x14ac:dyDescent="0.2">
      <c r="C1984" s="63"/>
    </row>
    <row r="1985" spans="3:3" x14ac:dyDescent="0.2">
      <c r="C1985" s="63"/>
    </row>
    <row r="1986" spans="3:3" x14ac:dyDescent="0.2">
      <c r="C1986" s="63"/>
    </row>
    <row r="1987" spans="3:3" x14ac:dyDescent="0.2">
      <c r="C1987" s="63"/>
    </row>
    <row r="1988" spans="3:3" x14ac:dyDescent="0.2">
      <c r="C1988" s="63"/>
    </row>
    <row r="1989" spans="3:3" x14ac:dyDescent="0.2">
      <c r="C1989" s="63"/>
    </row>
    <row r="1990" spans="3:3" x14ac:dyDescent="0.2">
      <c r="C1990" s="63"/>
    </row>
    <row r="1991" spans="3:3" x14ac:dyDescent="0.2">
      <c r="C1991" s="63"/>
    </row>
    <row r="1992" spans="3:3" x14ac:dyDescent="0.2">
      <c r="C1992" s="63"/>
    </row>
    <row r="1993" spans="3:3" x14ac:dyDescent="0.2">
      <c r="C1993" s="63"/>
    </row>
    <row r="1994" spans="3:3" x14ac:dyDescent="0.2">
      <c r="C1994" s="63"/>
    </row>
    <row r="1995" spans="3:3" x14ac:dyDescent="0.2">
      <c r="C1995" s="63"/>
    </row>
    <row r="1996" spans="3:3" x14ac:dyDescent="0.2">
      <c r="C1996" s="63"/>
    </row>
    <row r="1997" spans="3:3" x14ac:dyDescent="0.2">
      <c r="C1997" s="63"/>
    </row>
    <row r="1998" spans="3:3" x14ac:dyDescent="0.2">
      <c r="C1998" s="63"/>
    </row>
    <row r="1999" spans="3:3" x14ac:dyDescent="0.2">
      <c r="C1999" s="63"/>
    </row>
    <row r="2000" spans="3:3" x14ac:dyDescent="0.2">
      <c r="C2000" s="63"/>
    </row>
    <row r="2001" spans="3:3" x14ac:dyDescent="0.2">
      <c r="C2001" s="63"/>
    </row>
    <row r="2002" spans="3:3" x14ac:dyDescent="0.2">
      <c r="C2002" s="63"/>
    </row>
    <row r="2003" spans="3:3" x14ac:dyDescent="0.2">
      <c r="C2003" s="63"/>
    </row>
    <row r="2004" spans="3:3" x14ac:dyDescent="0.2">
      <c r="C2004" s="63"/>
    </row>
    <row r="2005" spans="3:3" x14ac:dyDescent="0.2">
      <c r="C2005" s="63"/>
    </row>
    <row r="2006" spans="3:3" x14ac:dyDescent="0.2">
      <c r="C2006" s="63"/>
    </row>
    <row r="2007" spans="3:3" x14ac:dyDescent="0.2">
      <c r="C2007" s="63"/>
    </row>
    <row r="2008" spans="3:3" x14ac:dyDescent="0.2">
      <c r="C2008" s="63"/>
    </row>
    <row r="2009" spans="3:3" x14ac:dyDescent="0.2">
      <c r="C2009" s="63"/>
    </row>
    <row r="2010" spans="3:3" x14ac:dyDescent="0.2">
      <c r="C2010" s="63"/>
    </row>
    <row r="2011" spans="3:3" x14ac:dyDescent="0.2">
      <c r="C2011" s="63"/>
    </row>
    <row r="2012" spans="3:3" x14ac:dyDescent="0.2">
      <c r="C2012" s="63"/>
    </row>
    <row r="2013" spans="3:3" x14ac:dyDescent="0.2">
      <c r="C2013" s="63"/>
    </row>
    <row r="2014" spans="3:3" x14ac:dyDescent="0.2">
      <c r="C2014" s="63"/>
    </row>
    <row r="2015" spans="3:3" x14ac:dyDescent="0.2">
      <c r="C2015" s="63"/>
    </row>
    <row r="2016" spans="3:3" x14ac:dyDescent="0.2">
      <c r="C2016" s="63"/>
    </row>
    <row r="2017" spans="3:3" x14ac:dyDescent="0.2">
      <c r="C2017" s="63"/>
    </row>
    <row r="2018" spans="3:3" x14ac:dyDescent="0.2">
      <c r="C2018" s="63"/>
    </row>
    <row r="2019" spans="3:3" x14ac:dyDescent="0.2">
      <c r="C2019" s="63"/>
    </row>
    <row r="2020" spans="3:3" x14ac:dyDescent="0.2">
      <c r="C2020" s="63"/>
    </row>
    <row r="2021" spans="3:3" x14ac:dyDescent="0.2">
      <c r="C2021" s="63"/>
    </row>
    <row r="2022" spans="3:3" x14ac:dyDescent="0.2">
      <c r="C2022" s="63"/>
    </row>
    <row r="2023" spans="3:3" x14ac:dyDescent="0.2">
      <c r="C2023" s="63"/>
    </row>
    <row r="2024" spans="3:3" x14ac:dyDescent="0.2">
      <c r="C2024" s="63"/>
    </row>
    <row r="2025" spans="3:3" x14ac:dyDescent="0.2">
      <c r="C2025" s="63"/>
    </row>
    <row r="2026" spans="3:3" x14ac:dyDescent="0.2">
      <c r="C2026" s="63"/>
    </row>
    <row r="2027" spans="3:3" x14ac:dyDescent="0.2">
      <c r="C2027" s="63"/>
    </row>
    <row r="2028" spans="3:3" x14ac:dyDescent="0.2">
      <c r="C2028" s="63"/>
    </row>
    <row r="2029" spans="3:3" x14ac:dyDescent="0.2">
      <c r="C2029" s="63"/>
    </row>
    <row r="2030" spans="3:3" x14ac:dyDescent="0.2">
      <c r="C2030" s="63"/>
    </row>
    <row r="2031" spans="3:3" x14ac:dyDescent="0.2">
      <c r="C2031" s="63"/>
    </row>
    <row r="2032" spans="3:3" x14ac:dyDescent="0.2">
      <c r="C2032" s="63"/>
    </row>
    <row r="2033" spans="3:3" x14ac:dyDescent="0.2">
      <c r="C2033" s="63"/>
    </row>
    <row r="2034" spans="3:3" x14ac:dyDescent="0.2">
      <c r="C2034" s="63"/>
    </row>
    <row r="2035" spans="3:3" x14ac:dyDescent="0.2">
      <c r="C2035" s="63"/>
    </row>
    <row r="2036" spans="3:3" x14ac:dyDescent="0.2">
      <c r="C2036" s="63"/>
    </row>
    <row r="2037" spans="3:3" x14ac:dyDescent="0.2">
      <c r="C2037" s="63"/>
    </row>
    <row r="2038" spans="3:3" x14ac:dyDescent="0.2">
      <c r="C2038" s="63"/>
    </row>
    <row r="2039" spans="3:3" x14ac:dyDescent="0.2">
      <c r="C2039" s="63"/>
    </row>
    <row r="2040" spans="3:3" x14ac:dyDescent="0.2">
      <c r="C2040" s="63"/>
    </row>
    <row r="2041" spans="3:3" x14ac:dyDescent="0.2">
      <c r="C2041" s="63"/>
    </row>
    <row r="2042" spans="3:3" x14ac:dyDescent="0.2">
      <c r="C2042" s="63"/>
    </row>
    <row r="2043" spans="3:3" x14ac:dyDescent="0.2">
      <c r="C2043" s="63"/>
    </row>
    <row r="2044" spans="3:3" x14ac:dyDescent="0.2">
      <c r="C2044" s="63"/>
    </row>
    <row r="2045" spans="3:3" x14ac:dyDescent="0.2">
      <c r="C2045" s="63"/>
    </row>
    <row r="2046" spans="3:3" x14ac:dyDescent="0.2">
      <c r="C2046" s="63"/>
    </row>
    <row r="2047" spans="3:3" x14ac:dyDescent="0.2">
      <c r="C2047" s="63"/>
    </row>
    <row r="2048" spans="3:3" x14ac:dyDescent="0.2">
      <c r="C2048" s="63"/>
    </row>
    <row r="2049" spans="3:3" x14ac:dyDescent="0.2">
      <c r="C2049" s="63"/>
    </row>
    <row r="2050" spans="3:3" x14ac:dyDescent="0.2">
      <c r="C2050" s="63"/>
    </row>
    <row r="2051" spans="3:3" x14ac:dyDescent="0.2">
      <c r="C2051" s="63"/>
    </row>
    <row r="2052" spans="3:3" x14ac:dyDescent="0.2">
      <c r="C2052" s="63"/>
    </row>
    <row r="2053" spans="3:3" x14ac:dyDescent="0.2">
      <c r="C2053" s="63"/>
    </row>
    <row r="2054" spans="3:3" x14ac:dyDescent="0.2">
      <c r="C2054" s="63"/>
    </row>
    <row r="2055" spans="3:3" x14ac:dyDescent="0.2">
      <c r="C2055" s="63"/>
    </row>
    <row r="2056" spans="3:3" x14ac:dyDescent="0.2">
      <c r="C2056" s="63"/>
    </row>
    <row r="2057" spans="3:3" x14ac:dyDescent="0.2">
      <c r="C2057" s="63"/>
    </row>
    <row r="2058" spans="3:3" x14ac:dyDescent="0.2">
      <c r="C2058" s="63"/>
    </row>
    <row r="2059" spans="3:3" x14ac:dyDescent="0.2">
      <c r="C2059" s="63"/>
    </row>
    <row r="2060" spans="3:3" x14ac:dyDescent="0.2">
      <c r="C2060" s="63"/>
    </row>
    <row r="2061" spans="3:3" x14ac:dyDescent="0.2">
      <c r="C2061" s="63"/>
    </row>
    <row r="2062" spans="3:3" x14ac:dyDescent="0.2">
      <c r="C2062" s="63"/>
    </row>
    <row r="2063" spans="3:3" x14ac:dyDescent="0.2">
      <c r="C2063" s="63"/>
    </row>
    <row r="2064" spans="3:3" x14ac:dyDescent="0.2">
      <c r="C2064" s="63"/>
    </row>
    <row r="2065" spans="3:3" x14ac:dyDescent="0.2">
      <c r="C2065" s="63"/>
    </row>
    <row r="2066" spans="3:3" x14ac:dyDescent="0.2">
      <c r="C2066" s="63"/>
    </row>
    <row r="2067" spans="3:3" x14ac:dyDescent="0.2">
      <c r="C2067" s="63"/>
    </row>
    <row r="2068" spans="3:3" x14ac:dyDescent="0.2">
      <c r="C2068" s="63"/>
    </row>
    <row r="2069" spans="3:3" x14ac:dyDescent="0.2">
      <c r="C2069" s="63"/>
    </row>
    <row r="2070" spans="3:3" x14ac:dyDescent="0.2">
      <c r="C2070" s="63"/>
    </row>
    <row r="2071" spans="3:3" x14ac:dyDescent="0.2">
      <c r="C2071" s="63"/>
    </row>
    <row r="2072" spans="3:3" x14ac:dyDescent="0.2">
      <c r="C2072" s="63"/>
    </row>
    <row r="2073" spans="3:3" x14ac:dyDescent="0.2">
      <c r="C2073" s="63"/>
    </row>
    <row r="2074" spans="3:3" x14ac:dyDescent="0.2">
      <c r="C2074" s="63"/>
    </row>
    <row r="2075" spans="3:3" x14ac:dyDescent="0.2">
      <c r="C2075" s="63"/>
    </row>
    <row r="2076" spans="3:3" x14ac:dyDescent="0.2">
      <c r="C2076" s="63"/>
    </row>
    <row r="2077" spans="3:3" x14ac:dyDescent="0.2">
      <c r="C2077" s="63"/>
    </row>
    <row r="2078" spans="3:3" x14ac:dyDescent="0.2">
      <c r="C2078" s="63"/>
    </row>
    <row r="2079" spans="3:3" x14ac:dyDescent="0.2">
      <c r="C2079" s="63"/>
    </row>
    <row r="2080" spans="3:3" x14ac:dyDescent="0.2">
      <c r="C2080" s="63"/>
    </row>
    <row r="2081" spans="3:3" x14ac:dyDescent="0.2">
      <c r="C2081" s="63"/>
    </row>
    <row r="2082" spans="3:3" x14ac:dyDescent="0.2">
      <c r="C2082" s="63"/>
    </row>
    <row r="2083" spans="3:3" x14ac:dyDescent="0.2">
      <c r="C2083" s="63"/>
    </row>
    <row r="2084" spans="3:3" x14ac:dyDescent="0.2">
      <c r="C2084" s="63"/>
    </row>
    <row r="2085" spans="3:3" x14ac:dyDescent="0.2">
      <c r="C2085" s="63"/>
    </row>
    <row r="2086" spans="3:3" x14ac:dyDescent="0.2">
      <c r="C2086" s="63"/>
    </row>
    <row r="2087" spans="3:3" x14ac:dyDescent="0.2">
      <c r="C2087" s="63"/>
    </row>
    <row r="2088" spans="3:3" x14ac:dyDescent="0.2">
      <c r="C2088" s="63"/>
    </row>
    <row r="2089" spans="3:3" x14ac:dyDescent="0.2">
      <c r="C2089" s="63"/>
    </row>
    <row r="2090" spans="3:3" x14ac:dyDescent="0.2">
      <c r="C2090" s="63"/>
    </row>
    <row r="2091" spans="3:3" x14ac:dyDescent="0.2">
      <c r="C2091" s="63"/>
    </row>
    <row r="2092" spans="3:3" x14ac:dyDescent="0.2">
      <c r="C2092" s="63"/>
    </row>
    <row r="2093" spans="3:3" x14ac:dyDescent="0.2">
      <c r="C2093" s="63"/>
    </row>
    <row r="2094" spans="3:3" x14ac:dyDescent="0.2">
      <c r="C2094" s="63"/>
    </row>
    <row r="2095" spans="3:3" x14ac:dyDescent="0.2">
      <c r="C2095" s="63"/>
    </row>
    <row r="2096" spans="3:3" x14ac:dyDescent="0.2">
      <c r="C2096" s="63"/>
    </row>
    <row r="2097" spans="3:3" x14ac:dyDescent="0.2">
      <c r="C2097" s="63"/>
    </row>
    <row r="2098" spans="3:3" x14ac:dyDescent="0.2">
      <c r="C2098" s="63"/>
    </row>
    <row r="2099" spans="3:3" x14ac:dyDescent="0.2">
      <c r="C2099" s="63"/>
    </row>
    <row r="2100" spans="3:3" x14ac:dyDescent="0.2">
      <c r="C2100" s="63"/>
    </row>
    <row r="2101" spans="3:3" x14ac:dyDescent="0.2">
      <c r="C2101" s="63"/>
    </row>
    <row r="2102" spans="3:3" x14ac:dyDescent="0.2">
      <c r="C2102" s="63"/>
    </row>
    <row r="2103" spans="3:3" x14ac:dyDescent="0.2">
      <c r="C2103" s="63"/>
    </row>
    <row r="2104" spans="3:3" x14ac:dyDescent="0.2">
      <c r="C2104" s="63"/>
    </row>
    <row r="2105" spans="3:3" x14ac:dyDescent="0.2">
      <c r="C2105" s="63"/>
    </row>
    <row r="2106" spans="3:3" x14ac:dyDescent="0.2">
      <c r="C2106" s="63"/>
    </row>
    <row r="2107" spans="3:3" x14ac:dyDescent="0.2">
      <c r="C2107" s="63"/>
    </row>
    <row r="2108" spans="3:3" x14ac:dyDescent="0.2">
      <c r="C2108" s="63"/>
    </row>
    <row r="2109" spans="3:3" x14ac:dyDescent="0.2">
      <c r="C2109" s="63"/>
    </row>
    <row r="2110" spans="3:3" x14ac:dyDescent="0.2">
      <c r="C2110" s="63"/>
    </row>
    <row r="2111" spans="3:3" x14ac:dyDescent="0.2">
      <c r="C2111" s="63"/>
    </row>
    <row r="2112" spans="3:3" x14ac:dyDescent="0.2">
      <c r="C2112" s="63"/>
    </row>
    <row r="2113" spans="3:3" x14ac:dyDescent="0.2">
      <c r="C2113" s="63"/>
    </row>
    <row r="2114" spans="3:3" x14ac:dyDescent="0.2">
      <c r="C2114" s="63"/>
    </row>
    <row r="2115" spans="3:3" x14ac:dyDescent="0.2">
      <c r="C2115" s="63"/>
    </row>
    <row r="2116" spans="3:3" x14ac:dyDescent="0.2">
      <c r="C2116" s="63"/>
    </row>
    <row r="2117" spans="3:3" x14ac:dyDescent="0.2">
      <c r="C2117" s="63"/>
    </row>
    <row r="2118" spans="3:3" x14ac:dyDescent="0.2">
      <c r="C2118" s="63"/>
    </row>
    <row r="2119" spans="3:3" x14ac:dyDescent="0.2">
      <c r="C2119" s="63"/>
    </row>
    <row r="2120" spans="3:3" x14ac:dyDescent="0.2">
      <c r="C2120" s="63"/>
    </row>
    <row r="2121" spans="3:3" x14ac:dyDescent="0.2">
      <c r="C2121" s="63"/>
    </row>
    <row r="2122" spans="3:3" x14ac:dyDescent="0.2">
      <c r="C2122" s="63"/>
    </row>
    <row r="2123" spans="3:3" x14ac:dyDescent="0.2">
      <c r="C2123" s="63"/>
    </row>
    <row r="2124" spans="3:3" x14ac:dyDescent="0.2">
      <c r="C2124" s="63"/>
    </row>
    <row r="2125" spans="3:3" x14ac:dyDescent="0.2">
      <c r="C2125" s="63"/>
    </row>
    <row r="2126" spans="3:3" x14ac:dyDescent="0.2">
      <c r="C2126" s="63"/>
    </row>
    <row r="2127" spans="3:3" x14ac:dyDescent="0.2">
      <c r="C2127" s="63"/>
    </row>
    <row r="2128" spans="3:3" x14ac:dyDescent="0.2">
      <c r="C2128" s="63"/>
    </row>
    <row r="2129" spans="3:3" x14ac:dyDescent="0.2">
      <c r="C2129" s="63"/>
    </row>
    <row r="2130" spans="3:3" x14ac:dyDescent="0.2">
      <c r="C2130" s="63"/>
    </row>
    <row r="2131" spans="3:3" x14ac:dyDescent="0.2">
      <c r="C2131" s="63"/>
    </row>
    <row r="2132" spans="3:3" x14ac:dyDescent="0.2">
      <c r="C2132" s="63"/>
    </row>
    <row r="2133" spans="3:3" x14ac:dyDescent="0.2">
      <c r="C2133" s="63"/>
    </row>
    <row r="2134" spans="3:3" x14ac:dyDescent="0.2">
      <c r="C2134" s="63"/>
    </row>
    <row r="2135" spans="3:3" x14ac:dyDescent="0.2">
      <c r="C2135" s="63"/>
    </row>
    <row r="2136" spans="3:3" x14ac:dyDescent="0.2">
      <c r="C2136" s="63"/>
    </row>
    <row r="2137" spans="3:3" x14ac:dyDescent="0.2">
      <c r="C2137" s="63"/>
    </row>
    <row r="2138" spans="3:3" x14ac:dyDescent="0.2">
      <c r="C2138" s="63"/>
    </row>
    <row r="2139" spans="3:3" x14ac:dyDescent="0.2">
      <c r="C2139" s="63"/>
    </row>
    <row r="2140" spans="3:3" x14ac:dyDescent="0.2">
      <c r="C2140" s="63"/>
    </row>
    <row r="2141" spans="3:3" x14ac:dyDescent="0.2">
      <c r="C2141" s="63"/>
    </row>
    <row r="2142" spans="3:3" x14ac:dyDescent="0.2">
      <c r="C2142" s="63"/>
    </row>
    <row r="2143" spans="3:3" x14ac:dyDescent="0.2">
      <c r="C2143" s="63"/>
    </row>
    <row r="2144" spans="3:3" x14ac:dyDescent="0.2">
      <c r="C2144" s="63"/>
    </row>
    <row r="2145" spans="3:3" x14ac:dyDescent="0.2">
      <c r="C2145" s="63"/>
    </row>
    <row r="2146" spans="3:3" x14ac:dyDescent="0.2">
      <c r="C2146" s="63"/>
    </row>
    <row r="2147" spans="3:3" x14ac:dyDescent="0.2">
      <c r="C2147" s="63"/>
    </row>
    <row r="2148" spans="3:3" x14ac:dyDescent="0.2">
      <c r="C2148" s="63"/>
    </row>
    <row r="2149" spans="3:3" x14ac:dyDescent="0.2">
      <c r="C2149" s="63"/>
    </row>
    <row r="2150" spans="3:3" x14ac:dyDescent="0.2">
      <c r="C2150" s="63"/>
    </row>
    <row r="2151" spans="3:3" x14ac:dyDescent="0.2">
      <c r="C2151" s="63"/>
    </row>
    <row r="2152" spans="3:3" x14ac:dyDescent="0.2">
      <c r="C2152" s="63"/>
    </row>
    <row r="2153" spans="3:3" x14ac:dyDescent="0.2">
      <c r="C2153" s="63"/>
    </row>
    <row r="2154" spans="3:3" x14ac:dyDescent="0.2">
      <c r="C2154" s="63"/>
    </row>
    <row r="2155" spans="3:3" x14ac:dyDescent="0.2">
      <c r="C2155" s="63"/>
    </row>
    <row r="2156" spans="3:3" x14ac:dyDescent="0.2">
      <c r="C2156" s="63"/>
    </row>
    <row r="2157" spans="3:3" x14ac:dyDescent="0.2">
      <c r="C2157" s="63"/>
    </row>
    <row r="2158" spans="3:3" x14ac:dyDescent="0.2">
      <c r="C2158" s="63"/>
    </row>
    <row r="2159" spans="3:3" x14ac:dyDescent="0.2">
      <c r="C2159" s="63"/>
    </row>
    <row r="2160" spans="3:3" x14ac:dyDescent="0.2">
      <c r="C2160" s="63"/>
    </row>
    <row r="2161" spans="3:3" x14ac:dyDescent="0.2">
      <c r="C2161" s="63"/>
    </row>
    <row r="2162" spans="3:3" x14ac:dyDescent="0.2">
      <c r="C2162" s="63"/>
    </row>
    <row r="2163" spans="3:3" x14ac:dyDescent="0.2">
      <c r="C2163" s="63"/>
    </row>
    <row r="2164" spans="3:3" x14ac:dyDescent="0.2">
      <c r="C2164" s="63"/>
    </row>
    <row r="2165" spans="3:3" x14ac:dyDescent="0.2">
      <c r="C2165" s="63"/>
    </row>
    <row r="2166" spans="3:3" x14ac:dyDescent="0.2">
      <c r="C2166" s="63"/>
    </row>
    <row r="2167" spans="3:3" x14ac:dyDescent="0.2">
      <c r="C2167" s="63"/>
    </row>
    <row r="2168" spans="3:3" x14ac:dyDescent="0.2">
      <c r="C2168" s="63"/>
    </row>
    <row r="2169" spans="3:3" x14ac:dyDescent="0.2">
      <c r="C2169" s="63"/>
    </row>
    <row r="2170" spans="3:3" x14ac:dyDescent="0.2">
      <c r="C2170" s="63"/>
    </row>
    <row r="2171" spans="3:3" x14ac:dyDescent="0.2">
      <c r="C2171" s="63"/>
    </row>
    <row r="2172" spans="3:3" x14ac:dyDescent="0.2">
      <c r="C2172" s="63"/>
    </row>
    <row r="2173" spans="3:3" x14ac:dyDescent="0.2">
      <c r="C2173" s="63"/>
    </row>
    <row r="2174" spans="3:3" x14ac:dyDescent="0.2">
      <c r="C2174" s="63"/>
    </row>
    <row r="2175" spans="3:3" x14ac:dyDescent="0.2">
      <c r="C2175" s="63"/>
    </row>
    <row r="2176" spans="3:3" x14ac:dyDescent="0.2">
      <c r="C2176" s="63"/>
    </row>
    <row r="2177" spans="3:3" x14ac:dyDescent="0.2">
      <c r="C2177" s="63"/>
    </row>
    <row r="2178" spans="3:3" x14ac:dyDescent="0.2">
      <c r="C2178" s="63"/>
    </row>
    <row r="2179" spans="3:3" x14ac:dyDescent="0.2">
      <c r="C2179" s="63"/>
    </row>
    <row r="2180" spans="3:3" x14ac:dyDescent="0.2">
      <c r="C2180" s="63"/>
    </row>
    <row r="2181" spans="3:3" x14ac:dyDescent="0.2">
      <c r="C2181" s="63"/>
    </row>
    <row r="2182" spans="3:3" x14ac:dyDescent="0.2">
      <c r="C2182" s="63"/>
    </row>
    <row r="2183" spans="3:3" x14ac:dyDescent="0.2">
      <c r="C2183" s="63"/>
    </row>
    <row r="2184" spans="3:3" x14ac:dyDescent="0.2">
      <c r="C2184" s="63"/>
    </row>
    <row r="2185" spans="3:3" x14ac:dyDescent="0.2">
      <c r="C2185" s="63"/>
    </row>
    <row r="2186" spans="3:3" x14ac:dyDescent="0.2">
      <c r="C2186" s="63"/>
    </row>
    <row r="2187" spans="3:3" x14ac:dyDescent="0.2">
      <c r="C2187" s="63"/>
    </row>
    <row r="2188" spans="3:3" x14ac:dyDescent="0.2">
      <c r="C2188" s="63"/>
    </row>
    <row r="2189" spans="3:3" x14ac:dyDescent="0.2">
      <c r="C2189" s="63"/>
    </row>
    <row r="2190" spans="3:3" x14ac:dyDescent="0.2">
      <c r="C2190" s="63"/>
    </row>
    <row r="2191" spans="3:3" x14ac:dyDescent="0.2">
      <c r="C2191" s="63"/>
    </row>
    <row r="2192" spans="3:3" x14ac:dyDescent="0.2">
      <c r="C2192" s="63"/>
    </row>
    <row r="2193" spans="3:3" x14ac:dyDescent="0.2">
      <c r="C2193" s="63"/>
    </row>
    <row r="2194" spans="3:3" x14ac:dyDescent="0.2">
      <c r="C2194" s="63"/>
    </row>
    <row r="2195" spans="3:3" x14ac:dyDescent="0.2">
      <c r="C2195" s="63"/>
    </row>
    <row r="2196" spans="3:3" x14ac:dyDescent="0.2">
      <c r="C2196" s="63"/>
    </row>
    <row r="2197" spans="3:3" x14ac:dyDescent="0.2">
      <c r="C2197" s="63"/>
    </row>
    <row r="2198" spans="3:3" x14ac:dyDescent="0.2">
      <c r="C2198" s="63"/>
    </row>
    <row r="2199" spans="3:3" x14ac:dyDescent="0.2">
      <c r="C2199" s="63"/>
    </row>
    <row r="2200" spans="3:3" x14ac:dyDescent="0.2">
      <c r="C2200" s="63"/>
    </row>
    <row r="2201" spans="3:3" x14ac:dyDescent="0.2">
      <c r="C2201" s="63"/>
    </row>
    <row r="2202" spans="3:3" x14ac:dyDescent="0.2">
      <c r="C2202" s="63"/>
    </row>
    <row r="2203" spans="3:3" x14ac:dyDescent="0.2">
      <c r="C2203" s="63"/>
    </row>
    <row r="2204" spans="3:3" x14ac:dyDescent="0.2">
      <c r="C2204" s="63"/>
    </row>
    <row r="2205" spans="3:3" x14ac:dyDescent="0.2">
      <c r="C2205" s="63"/>
    </row>
    <row r="2206" spans="3:3" x14ac:dyDescent="0.2">
      <c r="C2206" s="63"/>
    </row>
    <row r="2207" spans="3:3" x14ac:dyDescent="0.2">
      <c r="C2207" s="63"/>
    </row>
    <row r="2208" spans="3:3" x14ac:dyDescent="0.2">
      <c r="C2208" s="63"/>
    </row>
    <row r="2209" spans="3:3" x14ac:dyDescent="0.2">
      <c r="C2209" s="63"/>
    </row>
    <row r="2210" spans="3:3" x14ac:dyDescent="0.2">
      <c r="C2210" s="63"/>
    </row>
    <row r="2211" spans="3:3" x14ac:dyDescent="0.2">
      <c r="C2211" s="63"/>
    </row>
    <row r="2212" spans="3:3" x14ac:dyDescent="0.2">
      <c r="C2212" s="63"/>
    </row>
    <row r="2213" spans="3:3" x14ac:dyDescent="0.2">
      <c r="C2213" s="63"/>
    </row>
    <row r="2214" spans="3:3" x14ac:dyDescent="0.2">
      <c r="C2214" s="63"/>
    </row>
    <row r="2215" spans="3:3" x14ac:dyDescent="0.2">
      <c r="C2215" s="63"/>
    </row>
    <row r="2216" spans="3:3" x14ac:dyDescent="0.2">
      <c r="C2216" s="63"/>
    </row>
    <row r="2217" spans="3:3" x14ac:dyDescent="0.2">
      <c r="C2217" s="63"/>
    </row>
    <row r="2218" spans="3:3" x14ac:dyDescent="0.2">
      <c r="C2218" s="63"/>
    </row>
    <row r="2219" spans="3:3" x14ac:dyDescent="0.2">
      <c r="C2219" s="63"/>
    </row>
    <row r="2220" spans="3:3" x14ac:dyDescent="0.2">
      <c r="C2220" s="63"/>
    </row>
    <row r="2221" spans="3:3" x14ac:dyDescent="0.2">
      <c r="C2221" s="63"/>
    </row>
    <row r="2222" spans="3:3" x14ac:dyDescent="0.2">
      <c r="C2222" s="63"/>
    </row>
    <row r="2223" spans="3:3" x14ac:dyDescent="0.2">
      <c r="C2223" s="63"/>
    </row>
    <row r="2224" spans="3:3" x14ac:dyDescent="0.2">
      <c r="C2224" s="63"/>
    </row>
    <row r="2225" spans="3:3" x14ac:dyDescent="0.2">
      <c r="C2225" s="63"/>
    </row>
    <row r="2226" spans="3:3" x14ac:dyDescent="0.2">
      <c r="C2226" s="63"/>
    </row>
    <row r="2227" spans="3:3" x14ac:dyDescent="0.2">
      <c r="C2227" s="63"/>
    </row>
    <row r="2228" spans="3:3" x14ac:dyDescent="0.2">
      <c r="C2228" s="63"/>
    </row>
    <row r="2229" spans="3:3" x14ac:dyDescent="0.2">
      <c r="C2229" s="63"/>
    </row>
    <row r="2230" spans="3:3" x14ac:dyDescent="0.2">
      <c r="C2230" s="63"/>
    </row>
    <row r="2231" spans="3:3" x14ac:dyDescent="0.2">
      <c r="C2231" s="63"/>
    </row>
    <row r="2232" spans="3:3" x14ac:dyDescent="0.2">
      <c r="C2232" s="63"/>
    </row>
    <row r="2233" spans="3:3" x14ac:dyDescent="0.2">
      <c r="C2233" s="63"/>
    </row>
    <row r="2234" spans="3:3" x14ac:dyDescent="0.2">
      <c r="C2234" s="63"/>
    </row>
    <row r="2235" spans="3:3" x14ac:dyDescent="0.2">
      <c r="C2235" s="63"/>
    </row>
    <row r="2236" spans="3:3" x14ac:dyDescent="0.2">
      <c r="C2236" s="63"/>
    </row>
    <row r="2237" spans="3:3" x14ac:dyDescent="0.2">
      <c r="C2237" s="63"/>
    </row>
    <row r="2238" spans="3:3" x14ac:dyDescent="0.2">
      <c r="C2238" s="63"/>
    </row>
    <row r="2239" spans="3:3" x14ac:dyDescent="0.2">
      <c r="C2239" s="63"/>
    </row>
    <row r="2240" spans="3:3" x14ac:dyDescent="0.2">
      <c r="C2240" s="63"/>
    </row>
    <row r="2241" spans="3:3" x14ac:dyDescent="0.2">
      <c r="C2241" s="63"/>
    </row>
    <row r="2242" spans="3:3" x14ac:dyDescent="0.2">
      <c r="C2242" s="63"/>
    </row>
    <row r="2243" spans="3:3" x14ac:dyDescent="0.2">
      <c r="C2243" s="63"/>
    </row>
    <row r="2244" spans="3:3" x14ac:dyDescent="0.2">
      <c r="C2244" s="63"/>
    </row>
    <row r="2245" spans="3:3" x14ac:dyDescent="0.2">
      <c r="C2245" s="63"/>
    </row>
    <row r="2246" spans="3:3" x14ac:dyDescent="0.2">
      <c r="C2246" s="63"/>
    </row>
    <row r="2247" spans="3:3" x14ac:dyDescent="0.2">
      <c r="C2247" s="63"/>
    </row>
    <row r="2248" spans="3:3" x14ac:dyDescent="0.2">
      <c r="C2248" s="63"/>
    </row>
    <row r="2249" spans="3:3" x14ac:dyDescent="0.2">
      <c r="C2249" s="63"/>
    </row>
    <row r="2250" spans="3:3" x14ac:dyDescent="0.2">
      <c r="C2250" s="63"/>
    </row>
    <row r="2251" spans="3:3" x14ac:dyDescent="0.2">
      <c r="C2251" s="63"/>
    </row>
    <row r="2252" spans="3:3" x14ac:dyDescent="0.2">
      <c r="C2252" s="63"/>
    </row>
    <row r="2253" spans="3:3" x14ac:dyDescent="0.2">
      <c r="C2253" s="63"/>
    </row>
    <row r="2254" spans="3:3" x14ac:dyDescent="0.2">
      <c r="C2254" s="63"/>
    </row>
    <row r="2255" spans="3:3" x14ac:dyDescent="0.2">
      <c r="C2255" s="63"/>
    </row>
    <row r="2256" spans="3:3" x14ac:dyDescent="0.2">
      <c r="C2256" s="63"/>
    </row>
    <row r="2257" spans="3:3" x14ac:dyDescent="0.2">
      <c r="C2257" s="63"/>
    </row>
    <row r="2258" spans="3:3" x14ac:dyDescent="0.2">
      <c r="C2258" s="63"/>
    </row>
    <row r="2259" spans="3:3" x14ac:dyDescent="0.2">
      <c r="C2259" s="63"/>
    </row>
    <row r="2260" spans="3:3" x14ac:dyDescent="0.2">
      <c r="C2260" s="63"/>
    </row>
    <row r="2261" spans="3:3" x14ac:dyDescent="0.2">
      <c r="C2261" s="63"/>
    </row>
    <row r="2262" spans="3:3" x14ac:dyDescent="0.2">
      <c r="C2262" s="63"/>
    </row>
    <row r="2263" spans="3:3" x14ac:dyDescent="0.2">
      <c r="C2263" s="63"/>
    </row>
    <row r="2264" spans="3:3" x14ac:dyDescent="0.2">
      <c r="C2264" s="63"/>
    </row>
    <row r="2265" spans="3:3" x14ac:dyDescent="0.2">
      <c r="C2265" s="63"/>
    </row>
    <row r="2266" spans="3:3" x14ac:dyDescent="0.2">
      <c r="C2266" s="63"/>
    </row>
    <row r="2267" spans="3:3" x14ac:dyDescent="0.2">
      <c r="C2267" s="63"/>
    </row>
    <row r="2268" spans="3:3" x14ac:dyDescent="0.2">
      <c r="C2268" s="63"/>
    </row>
    <row r="2269" spans="3:3" x14ac:dyDescent="0.2">
      <c r="C2269" s="63"/>
    </row>
    <row r="2270" spans="3:3" x14ac:dyDescent="0.2">
      <c r="C2270" s="63"/>
    </row>
    <row r="2271" spans="3:3" x14ac:dyDescent="0.2">
      <c r="C2271" s="63"/>
    </row>
    <row r="2272" spans="3:3" x14ac:dyDescent="0.2">
      <c r="C2272" s="63"/>
    </row>
    <row r="2273" spans="3:3" x14ac:dyDescent="0.2">
      <c r="C2273" s="63"/>
    </row>
    <row r="2274" spans="3:3" x14ac:dyDescent="0.2">
      <c r="C2274" s="63"/>
    </row>
    <row r="2275" spans="3:3" x14ac:dyDescent="0.2">
      <c r="C2275" s="63"/>
    </row>
    <row r="2276" spans="3:3" x14ac:dyDescent="0.2">
      <c r="C2276" s="63"/>
    </row>
    <row r="2277" spans="3:3" x14ac:dyDescent="0.2">
      <c r="C2277" s="63"/>
    </row>
    <row r="2278" spans="3:3" x14ac:dyDescent="0.2">
      <c r="C2278" s="63"/>
    </row>
    <row r="2279" spans="3:3" x14ac:dyDescent="0.2">
      <c r="C2279" s="63"/>
    </row>
    <row r="2280" spans="3:3" x14ac:dyDescent="0.2">
      <c r="C2280" s="63"/>
    </row>
    <row r="2281" spans="3:3" x14ac:dyDescent="0.2">
      <c r="C2281" s="63"/>
    </row>
    <row r="2282" spans="3:3" x14ac:dyDescent="0.2">
      <c r="C2282" s="63"/>
    </row>
    <row r="2283" spans="3:3" x14ac:dyDescent="0.2">
      <c r="C2283" s="63"/>
    </row>
    <row r="2284" spans="3:3" x14ac:dyDescent="0.2">
      <c r="C2284" s="63"/>
    </row>
    <row r="2285" spans="3:3" x14ac:dyDescent="0.2">
      <c r="C2285" s="63"/>
    </row>
    <row r="2286" spans="3:3" x14ac:dyDescent="0.2">
      <c r="C2286" s="63"/>
    </row>
    <row r="2287" spans="3:3" x14ac:dyDescent="0.2">
      <c r="C2287" s="63"/>
    </row>
    <row r="2288" spans="3:3" x14ac:dyDescent="0.2">
      <c r="C2288" s="63"/>
    </row>
    <row r="2289" spans="3:3" x14ac:dyDescent="0.2">
      <c r="C2289" s="63"/>
    </row>
    <row r="2290" spans="3:3" x14ac:dyDescent="0.2">
      <c r="C2290" s="63"/>
    </row>
    <row r="2291" spans="3:3" x14ac:dyDescent="0.2">
      <c r="C2291" s="63"/>
    </row>
    <row r="2292" spans="3:3" x14ac:dyDescent="0.2">
      <c r="C2292" s="63"/>
    </row>
    <row r="2293" spans="3:3" x14ac:dyDescent="0.2">
      <c r="C2293" s="63"/>
    </row>
    <row r="2294" spans="3:3" x14ac:dyDescent="0.2">
      <c r="C2294" s="63"/>
    </row>
    <row r="2295" spans="3:3" x14ac:dyDescent="0.2">
      <c r="C2295" s="63"/>
    </row>
    <row r="2296" spans="3:3" x14ac:dyDescent="0.2">
      <c r="C2296" s="63"/>
    </row>
    <row r="2297" spans="3:3" x14ac:dyDescent="0.2">
      <c r="C2297" s="63"/>
    </row>
    <row r="2298" spans="3:3" x14ac:dyDescent="0.2">
      <c r="C2298" s="63"/>
    </row>
    <row r="2299" spans="3:3" x14ac:dyDescent="0.2">
      <c r="C2299" s="63"/>
    </row>
    <row r="2300" spans="3:3" x14ac:dyDescent="0.2">
      <c r="C2300" s="63"/>
    </row>
    <row r="2301" spans="3:3" x14ac:dyDescent="0.2">
      <c r="C2301" s="63"/>
    </row>
    <row r="2302" spans="3:3" x14ac:dyDescent="0.2">
      <c r="C2302" s="63"/>
    </row>
    <row r="2303" spans="3:3" x14ac:dyDescent="0.2">
      <c r="C2303" s="63"/>
    </row>
    <row r="2304" spans="3:3" x14ac:dyDescent="0.2">
      <c r="C2304" s="63"/>
    </row>
    <row r="2305" spans="3:3" x14ac:dyDescent="0.2">
      <c r="C2305" s="63"/>
    </row>
    <row r="2306" spans="3:3" x14ac:dyDescent="0.2">
      <c r="C2306" s="63"/>
    </row>
    <row r="2307" spans="3:3" x14ac:dyDescent="0.2">
      <c r="C2307" s="63"/>
    </row>
    <row r="2308" spans="3:3" x14ac:dyDescent="0.2">
      <c r="C2308" s="63"/>
    </row>
    <row r="2309" spans="3:3" x14ac:dyDescent="0.2">
      <c r="C2309" s="63"/>
    </row>
    <row r="2310" spans="3:3" x14ac:dyDescent="0.2">
      <c r="C2310" s="63"/>
    </row>
    <row r="2311" spans="3:3" x14ac:dyDescent="0.2">
      <c r="C2311" s="63"/>
    </row>
    <row r="2312" spans="3:3" x14ac:dyDescent="0.2">
      <c r="C2312" s="63"/>
    </row>
    <row r="2313" spans="3:3" x14ac:dyDescent="0.2">
      <c r="C2313" s="63"/>
    </row>
    <row r="2314" spans="3:3" x14ac:dyDescent="0.2">
      <c r="C2314" s="63"/>
    </row>
    <row r="2315" spans="3:3" x14ac:dyDescent="0.2">
      <c r="C2315" s="63"/>
    </row>
    <row r="2316" spans="3:3" x14ac:dyDescent="0.2">
      <c r="C2316" s="63"/>
    </row>
    <row r="2317" spans="3:3" x14ac:dyDescent="0.2">
      <c r="C2317" s="63"/>
    </row>
    <row r="2318" spans="3:3" x14ac:dyDescent="0.2">
      <c r="C2318" s="63"/>
    </row>
    <row r="2319" spans="3:3" x14ac:dyDescent="0.2">
      <c r="C2319" s="63"/>
    </row>
    <row r="2320" spans="3:3" x14ac:dyDescent="0.2">
      <c r="C2320" s="63"/>
    </row>
    <row r="2321" spans="3:3" x14ac:dyDescent="0.2">
      <c r="C2321" s="63"/>
    </row>
    <row r="2322" spans="3:3" x14ac:dyDescent="0.2">
      <c r="C2322" s="63"/>
    </row>
    <row r="2323" spans="3:3" x14ac:dyDescent="0.2">
      <c r="C2323" s="63"/>
    </row>
    <row r="2324" spans="3:3" x14ac:dyDescent="0.2">
      <c r="C2324" s="63"/>
    </row>
    <row r="2325" spans="3:3" x14ac:dyDescent="0.2">
      <c r="C2325" s="63"/>
    </row>
    <row r="2326" spans="3:3" x14ac:dyDescent="0.2">
      <c r="C2326" s="63"/>
    </row>
    <row r="2327" spans="3:3" x14ac:dyDescent="0.2">
      <c r="C2327" s="63"/>
    </row>
    <row r="2328" spans="3:3" x14ac:dyDescent="0.2">
      <c r="C2328" s="63"/>
    </row>
    <row r="2329" spans="3:3" x14ac:dyDescent="0.2">
      <c r="C2329" s="63"/>
    </row>
    <row r="2330" spans="3:3" x14ac:dyDescent="0.2">
      <c r="C2330" s="63"/>
    </row>
    <row r="2331" spans="3:3" x14ac:dyDescent="0.2">
      <c r="C2331" s="63"/>
    </row>
    <row r="2332" spans="3:3" x14ac:dyDescent="0.2">
      <c r="C2332" s="63"/>
    </row>
    <row r="2333" spans="3:3" x14ac:dyDescent="0.2">
      <c r="C2333" s="63"/>
    </row>
    <row r="2334" spans="3:3" x14ac:dyDescent="0.2">
      <c r="C2334" s="63"/>
    </row>
    <row r="2335" spans="3:3" x14ac:dyDescent="0.2">
      <c r="C2335" s="63"/>
    </row>
    <row r="2336" spans="3:3" x14ac:dyDescent="0.2">
      <c r="C2336" s="63"/>
    </row>
    <row r="2337" spans="3:3" x14ac:dyDescent="0.2">
      <c r="C2337" s="63"/>
    </row>
    <row r="2338" spans="3:3" x14ac:dyDescent="0.2">
      <c r="C2338" s="63"/>
    </row>
    <row r="2339" spans="3:3" x14ac:dyDescent="0.2">
      <c r="C2339" s="63"/>
    </row>
    <row r="2340" spans="3:3" x14ac:dyDescent="0.2">
      <c r="C2340" s="63"/>
    </row>
    <row r="2341" spans="3:3" x14ac:dyDescent="0.2">
      <c r="C2341" s="63"/>
    </row>
    <row r="2342" spans="3:3" x14ac:dyDescent="0.2">
      <c r="C2342" s="63"/>
    </row>
    <row r="2343" spans="3:3" x14ac:dyDescent="0.2">
      <c r="C2343" s="63"/>
    </row>
    <row r="2344" spans="3:3" x14ac:dyDescent="0.2">
      <c r="C2344" s="63"/>
    </row>
    <row r="2345" spans="3:3" x14ac:dyDescent="0.2">
      <c r="C2345" s="63"/>
    </row>
    <row r="2346" spans="3:3" x14ac:dyDescent="0.2">
      <c r="C2346" s="63"/>
    </row>
    <row r="2347" spans="3:3" x14ac:dyDescent="0.2">
      <c r="C2347" s="63"/>
    </row>
    <row r="2348" spans="3:3" x14ac:dyDescent="0.2">
      <c r="C2348" s="63"/>
    </row>
    <row r="2349" spans="3:3" x14ac:dyDescent="0.2">
      <c r="C2349" s="63"/>
    </row>
    <row r="2350" spans="3:3" x14ac:dyDescent="0.2">
      <c r="C2350" s="63"/>
    </row>
    <row r="2351" spans="3:3" x14ac:dyDescent="0.2">
      <c r="C2351" s="63"/>
    </row>
    <row r="2352" spans="3:3" x14ac:dyDescent="0.2">
      <c r="C2352" s="63"/>
    </row>
    <row r="2353" spans="3:3" x14ac:dyDescent="0.2">
      <c r="C2353" s="63"/>
    </row>
    <row r="2354" spans="3:3" x14ac:dyDescent="0.2">
      <c r="C2354" s="63"/>
    </row>
    <row r="2355" spans="3:3" x14ac:dyDescent="0.2">
      <c r="C2355" s="63"/>
    </row>
    <row r="2356" spans="3:3" x14ac:dyDescent="0.2">
      <c r="C2356" s="63"/>
    </row>
    <row r="2357" spans="3:3" x14ac:dyDescent="0.2">
      <c r="C2357" s="63"/>
    </row>
    <row r="2358" spans="3:3" x14ac:dyDescent="0.2">
      <c r="C2358" s="63"/>
    </row>
    <row r="2359" spans="3:3" x14ac:dyDescent="0.2">
      <c r="C2359" s="63"/>
    </row>
    <row r="2360" spans="3:3" x14ac:dyDescent="0.2">
      <c r="C2360" s="63"/>
    </row>
    <row r="2361" spans="3:3" x14ac:dyDescent="0.2">
      <c r="C2361" s="63"/>
    </row>
    <row r="2362" spans="3:3" x14ac:dyDescent="0.2">
      <c r="C2362" s="63"/>
    </row>
    <row r="2363" spans="3:3" x14ac:dyDescent="0.2">
      <c r="C2363" s="63"/>
    </row>
    <row r="2364" spans="3:3" x14ac:dyDescent="0.2">
      <c r="C2364" s="63"/>
    </row>
    <row r="2365" spans="3:3" x14ac:dyDescent="0.2">
      <c r="C2365" s="63"/>
    </row>
    <row r="2366" spans="3:3" x14ac:dyDescent="0.2">
      <c r="C2366" s="63"/>
    </row>
    <row r="2367" spans="3:3" x14ac:dyDescent="0.2">
      <c r="C2367" s="63"/>
    </row>
    <row r="2368" spans="3:3" x14ac:dyDescent="0.2">
      <c r="C2368" s="63"/>
    </row>
    <row r="2369" spans="3:3" x14ac:dyDescent="0.2">
      <c r="C2369" s="63"/>
    </row>
    <row r="2370" spans="3:3" x14ac:dyDescent="0.2">
      <c r="C2370" s="63"/>
    </row>
    <row r="2371" spans="3:3" x14ac:dyDescent="0.2">
      <c r="C2371" s="63"/>
    </row>
    <row r="2372" spans="3:3" x14ac:dyDescent="0.2">
      <c r="C2372" s="63"/>
    </row>
    <row r="2373" spans="3:3" x14ac:dyDescent="0.2">
      <c r="C2373" s="63"/>
    </row>
    <row r="2374" spans="3:3" x14ac:dyDescent="0.2">
      <c r="C2374" s="63"/>
    </row>
    <row r="2375" spans="3:3" x14ac:dyDescent="0.2">
      <c r="C2375" s="63"/>
    </row>
    <row r="2376" spans="3:3" x14ac:dyDescent="0.2">
      <c r="C2376" s="63"/>
    </row>
    <row r="2377" spans="3:3" x14ac:dyDescent="0.2">
      <c r="C2377" s="63"/>
    </row>
    <row r="2378" spans="3:3" x14ac:dyDescent="0.2">
      <c r="C2378" s="63"/>
    </row>
    <row r="2379" spans="3:3" x14ac:dyDescent="0.2">
      <c r="C2379" s="63"/>
    </row>
    <row r="2380" spans="3:3" x14ac:dyDescent="0.2">
      <c r="C2380" s="63"/>
    </row>
    <row r="2381" spans="3:3" x14ac:dyDescent="0.2">
      <c r="C2381" s="63"/>
    </row>
    <row r="2382" spans="3:3" x14ac:dyDescent="0.2">
      <c r="C2382" s="63"/>
    </row>
    <row r="2383" spans="3:3" x14ac:dyDescent="0.2">
      <c r="C2383" s="63"/>
    </row>
    <row r="2384" spans="3:3" x14ac:dyDescent="0.2">
      <c r="C2384" s="63"/>
    </row>
    <row r="2385" spans="3:3" x14ac:dyDescent="0.2">
      <c r="C2385" s="63"/>
    </row>
    <row r="2386" spans="3:3" x14ac:dyDescent="0.2">
      <c r="C2386" s="63"/>
    </row>
    <row r="2387" spans="3:3" x14ac:dyDescent="0.2">
      <c r="C2387" s="63"/>
    </row>
    <row r="2388" spans="3:3" x14ac:dyDescent="0.2">
      <c r="C2388" s="63"/>
    </row>
    <row r="2389" spans="3:3" x14ac:dyDescent="0.2">
      <c r="C2389" s="63"/>
    </row>
    <row r="2390" spans="3:3" x14ac:dyDescent="0.2">
      <c r="C2390" s="63"/>
    </row>
    <row r="2391" spans="3:3" x14ac:dyDescent="0.2">
      <c r="C2391" s="63"/>
    </row>
    <row r="2392" spans="3:3" x14ac:dyDescent="0.2">
      <c r="C2392" s="63"/>
    </row>
    <row r="2393" spans="3:3" x14ac:dyDescent="0.2">
      <c r="C2393" s="63"/>
    </row>
    <row r="2394" spans="3:3" x14ac:dyDescent="0.2">
      <c r="C2394" s="63"/>
    </row>
    <row r="2395" spans="3:3" x14ac:dyDescent="0.2">
      <c r="C2395" s="63"/>
    </row>
    <row r="2396" spans="3:3" x14ac:dyDescent="0.2">
      <c r="C2396" s="63"/>
    </row>
    <row r="2397" spans="3:3" x14ac:dyDescent="0.2">
      <c r="C2397" s="63"/>
    </row>
    <row r="2398" spans="3:3" x14ac:dyDescent="0.2">
      <c r="C2398" s="63"/>
    </row>
    <row r="2399" spans="3:3" x14ac:dyDescent="0.2">
      <c r="C2399" s="63"/>
    </row>
    <row r="2400" spans="3:3" x14ac:dyDescent="0.2">
      <c r="C2400" s="63"/>
    </row>
    <row r="2401" spans="3:3" x14ac:dyDescent="0.2">
      <c r="C2401" s="63"/>
    </row>
    <row r="2402" spans="3:3" x14ac:dyDescent="0.2">
      <c r="C2402" s="63"/>
    </row>
    <row r="2403" spans="3:3" x14ac:dyDescent="0.2">
      <c r="C2403" s="63"/>
    </row>
    <row r="2404" spans="3:3" x14ac:dyDescent="0.2">
      <c r="C2404" s="63"/>
    </row>
    <row r="2405" spans="3:3" x14ac:dyDescent="0.2">
      <c r="C2405" s="63"/>
    </row>
    <row r="2406" spans="3:3" x14ac:dyDescent="0.2">
      <c r="C2406" s="63"/>
    </row>
    <row r="2407" spans="3:3" x14ac:dyDescent="0.2">
      <c r="C2407" s="63"/>
    </row>
    <row r="2408" spans="3:3" x14ac:dyDescent="0.2">
      <c r="C2408" s="63"/>
    </row>
    <row r="2409" spans="3:3" x14ac:dyDescent="0.2">
      <c r="C2409" s="63"/>
    </row>
    <row r="2410" spans="3:3" x14ac:dyDescent="0.2">
      <c r="C2410" s="63"/>
    </row>
    <row r="2411" spans="3:3" x14ac:dyDescent="0.2">
      <c r="C2411" s="63"/>
    </row>
    <row r="2412" spans="3:3" x14ac:dyDescent="0.2">
      <c r="C2412" s="63"/>
    </row>
    <row r="2413" spans="3:3" x14ac:dyDescent="0.2">
      <c r="C2413" s="63"/>
    </row>
    <row r="2414" spans="3:3" x14ac:dyDescent="0.2">
      <c r="C2414" s="63"/>
    </row>
    <row r="2415" spans="3:3" x14ac:dyDescent="0.2">
      <c r="C2415" s="63"/>
    </row>
    <row r="2416" spans="3:3" x14ac:dyDescent="0.2">
      <c r="C2416" s="63"/>
    </row>
    <row r="2417" spans="3:3" x14ac:dyDescent="0.2">
      <c r="C2417" s="63"/>
    </row>
    <row r="2418" spans="3:3" x14ac:dyDescent="0.2">
      <c r="C2418" s="63"/>
    </row>
    <row r="2419" spans="3:3" x14ac:dyDescent="0.2">
      <c r="C2419" s="63"/>
    </row>
    <row r="2420" spans="3:3" x14ac:dyDescent="0.2">
      <c r="C2420" s="63"/>
    </row>
    <row r="2421" spans="3:3" x14ac:dyDescent="0.2">
      <c r="C2421" s="63"/>
    </row>
    <row r="2422" spans="3:3" x14ac:dyDescent="0.2">
      <c r="C2422" s="63"/>
    </row>
    <row r="2423" spans="3:3" x14ac:dyDescent="0.2">
      <c r="C2423" s="63"/>
    </row>
    <row r="2424" spans="3:3" x14ac:dyDescent="0.2">
      <c r="C2424" s="63"/>
    </row>
    <row r="2425" spans="3:3" x14ac:dyDescent="0.2">
      <c r="C2425" s="63"/>
    </row>
    <row r="2426" spans="3:3" x14ac:dyDescent="0.2">
      <c r="C2426" s="63"/>
    </row>
    <row r="2427" spans="3:3" x14ac:dyDescent="0.2">
      <c r="C2427" s="63"/>
    </row>
    <row r="2428" spans="3:3" x14ac:dyDescent="0.2">
      <c r="C2428" s="63"/>
    </row>
    <row r="2429" spans="3:3" x14ac:dyDescent="0.2">
      <c r="C2429" s="63"/>
    </row>
    <row r="2430" spans="3:3" x14ac:dyDescent="0.2">
      <c r="C2430" s="63"/>
    </row>
    <row r="2431" spans="3:3" x14ac:dyDescent="0.2">
      <c r="C2431" s="63"/>
    </row>
    <row r="2432" spans="3:3" x14ac:dyDescent="0.2">
      <c r="C2432" s="63"/>
    </row>
    <row r="2433" spans="3:3" x14ac:dyDescent="0.2">
      <c r="C2433" s="63"/>
    </row>
    <row r="2434" spans="3:3" x14ac:dyDescent="0.2">
      <c r="C2434" s="63"/>
    </row>
    <row r="2435" spans="3:3" x14ac:dyDescent="0.2">
      <c r="C2435" s="63"/>
    </row>
    <row r="2436" spans="3:3" x14ac:dyDescent="0.2">
      <c r="C2436" s="63"/>
    </row>
    <row r="2437" spans="3:3" x14ac:dyDescent="0.2">
      <c r="C2437" s="63"/>
    </row>
    <row r="2438" spans="3:3" x14ac:dyDescent="0.2">
      <c r="C2438" s="63"/>
    </row>
    <row r="2439" spans="3:3" x14ac:dyDescent="0.2">
      <c r="C2439" s="63"/>
    </row>
    <row r="2440" spans="3:3" x14ac:dyDescent="0.2">
      <c r="C2440" s="63"/>
    </row>
    <row r="2441" spans="3:3" x14ac:dyDescent="0.2">
      <c r="C2441" s="63"/>
    </row>
    <row r="2442" spans="3:3" x14ac:dyDescent="0.2">
      <c r="C2442" s="63"/>
    </row>
    <row r="2443" spans="3:3" x14ac:dyDescent="0.2">
      <c r="C2443" s="63"/>
    </row>
    <row r="2444" spans="3:3" x14ac:dyDescent="0.2">
      <c r="C2444" s="63"/>
    </row>
    <row r="2445" spans="3:3" x14ac:dyDescent="0.2">
      <c r="C2445" s="63"/>
    </row>
    <row r="2446" spans="3:3" x14ac:dyDescent="0.2">
      <c r="C2446" s="63"/>
    </row>
    <row r="2447" spans="3:3" x14ac:dyDescent="0.2">
      <c r="C2447" s="63"/>
    </row>
    <row r="2448" spans="3:3" x14ac:dyDescent="0.2">
      <c r="C2448" s="63"/>
    </row>
    <row r="2449" spans="3:3" x14ac:dyDescent="0.2">
      <c r="C2449" s="63"/>
    </row>
    <row r="2450" spans="3:3" x14ac:dyDescent="0.2">
      <c r="C2450" s="63"/>
    </row>
    <row r="2451" spans="3:3" x14ac:dyDescent="0.2">
      <c r="C2451" s="63"/>
    </row>
    <row r="2452" spans="3:3" x14ac:dyDescent="0.2">
      <c r="C2452" s="63"/>
    </row>
    <row r="2453" spans="3:3" x14ac:dyDescent="0.2">
      <c r="C2453" s="63"/>
    </row>
    <row r="2454" spans="3:3" x14ac:dyDescent="0.2">
      <c r="C2454" s="63"/>
    </row>
    <row r="2455" spans="3:3" x14ac:dyDescent="0.2">
      <c r="C2455" s="63"/>
    </row>
    <row r="2456" spans="3:3" x14ac:dyDescent="0.2">
      <c r="C2456" s="63"/>
    </row>
    <row r="2457" spans="3:3" x14ac:dyDescent="0.2">
      <c r="C2457" s="63"/>
    </row>
    <row r="2458" spans="3:3" x14ac:dyDescent="0.2">
      <c r="C2458" s="63"/>
    </row>
    <row r="2459" spans="3:3" x14ac:dyDescent="0.2">
      <c r="C2459" s="63"/>
    </row>
    <row r="2460" spans="3:3" x14ac:dyDescent="0.2">
      <c r="C2460" s="63"/>
    </row>
    <row r="2461" spans="3:3" x14ac:dyDescent="0.2">
      <c r="C2461" s="63"/>
    </row>
    <row r="2462" spans="3:3" x14ac:dyDescent="0.2">
      <c r="C2462" s="63"/>
    </row>
    <row r="2463" spans="3:3" x14ac:dyDescent="0.2">
      <c r="C2463" s="63"/>
    </row>
    <row r="2464" spans="3:3" x14ac:dyDescent="0.2">
      <c r="C2464" s="63"/>
    </row>
    <row r="2465" spans="3:3" x14ac:dyDescent="0.2">
      <c r="C2465" s="63"/>
    </row>
    <row r="2466" spans="3:3" x14ac:dyDescent="0.2">
      <c r="C2466" s="63"/>
    </row>
    <row r="2467" spans="3:3" x14ac:dyDescent="0.2">
      <c r="C2467" s="63"/>
    </row>
    <row r="2468" spans="3:3" x14ac:dyDescent="0.2">
      <c r="C2468" s="63"/>
    </row>
    <row r="2469" spans="3:3" x14ac:dyDescent="0.2">
      <c r="C2469" s="63"/>
    </row>
    <row r="2470" spans="3:3" x14ac:dyDescent="0.2">
      <c r="C2470" s="63"/>
    </row>
    <row r="2471" spans="3:3" x14ac:dyDescent="0.2">
      <c r="C2471" s="63"/>
    </row>
    <row r="2472" spans="3:3" x14ac:dyDescent="0.2">
      <c r="C2472" s="63"/>
    </row>
    <row r="2473" spans="3:3" x14ac:dyDescent="0.2">
      <c r="C2473" s="63"/>
    </row>
    <row r="2474" spans="3:3" x14ac:dyDescent="0.2">
      <c r="C2474" s="63"/>
    </row>
    <row r="2475" spans="3:3" x14ac:dyDescent="0.2">
      <c r="C2475" s="63"/>
    </row>
    <row r="2476" spans="3:3" x14ac:dyDescent="0.2">
      <c r="C2476" s="63"/>
    </row>
    <row r="2477" spans="3:3" x14ac:dyDescent="0.2">
      <c r="C2477" s="63"/>
    </row>
    <row r="2478" spans="3:3" x14ac:dyDescent="0.2">
      <c r="C2478" s="63"/>
    </row>
    <row r="2479" spans="3:3" x14ac:dyDescent="0.2">
      <c r="C2479" s="63"/>
    </row>
    <row r="2480" spans="3:3" x14ac:dyDescent="0.2">
      <c r="C2480" s="63"/>
    </row>
    <row r="2481" spans="3:3" x14ac:dyDescent="0.2">
      <c r="C2481" s="63"/>
    </row>
    <row r="2482" spans="3:3" x14ac:dyDescent="0.2">
      <c r="C2482" s="63"/>
    </row>
    <row r="2483" spans="3:3" x14ac:dyDescent="0.2">
      <c r="C2483" s="63"/>
    </row>
    <row r="2484" spans="3:3" x14ac:dyDescent="0.2">
      <c r="C2484" s="63"/>
    </row>
    <row r="2485" spans="3:3" x14ac:dyDescent="0.2">
      <c r="C2485" s="63"/>
    </row>
    <row r="2486" spans="3:3" x14ac:dyDescent="0.2">
      <c r="C2486" s="63"/>
    </row>
    <row r="2487" spans="3:3" x14ac:dyDescent="0.2">
      <c r="C2487" s="63"/>
    </row>
    <row r="2488" spans="3:3" x14ac:dyDescent="0.2">
      <c r="C2488" s="63"/>
    </row>
    <row r="2489" spans="3:3" x14ac:dyDescent="0.2">
      <c r="C2489" s="63"/>
    </row>
    <row r="2490" spans="3:3" x14ac:dyDescent="0.2">
      <c r="C2490" s="63"/>
    </row>
    <row r="2491" spans="3:3" x14ac:dyDescent="0.2">
      <c r="C2491" s="63"/>
    </row>
    <row r="2492" spans="3:3" x14ac:dyDescent="0.2">
      <c r="C2492" s="63"/>
    </row>
    <row r="2493" spans="3:3" x14ac:dyDescent="0.2">
      <c r="C2493" s="63"/>
    </row>
    <row r="2494" spans="3:3" x14ac:dyDescent="0.2">
      <c r="C2494" s="63"/>
    </row>
    <row r="2495" spans="3:3" x14ac:dyDescent="0.2">
      <c r="C2495" s="63"/>
    </row>
    <row r="2496" spans="3:3" x14ac:dyDescent="0.2">
      <c r="C2496" s="63"/>
    </row>
    <row r="2497" spans="3:3" x14ac:dyDescent="0.2">
      <c r="C2497" s="63"/>
    </row>
    <row r="2498" spans="3:3" x14ac:dyDescent="0.2">
      <c r="C2498" s="63"/>
    </row>
    <row r="2499" spans="3:3" x14ac:dyDescent="0.2">
      <c r="C2499" s="63"/>
    </row>
    <row r="2500" spans="3:3" x14ac:dyDescent="0.2">
      <c r="C2500" s="63"/>
    </row>
    <row r="2501" spans="3:3" x14ac:dyDescent="0.2">
      <c r="C2501" s="63"/>
    </row>
    <row r="2502" spans="3:3" x14ac:dyDescent="0.2">
      <c r="C2502" s="63"/>
    </row>
    <row r="2503" spans="3:3" x14ac:dyDescent="0.2">
      <c r="C2503" s="63"/>
    </row>
    <row r="2504" spans="3:3" x14ac:dyDescent="0.2">
      <c r="C2504" s="63"/>
    </row>
    <row r="2505" spans="3:3" x14ac:dyDescent="0.2">
      <c r="C2505" s="63"/>
    </row>
    <row r="2506" spans="3:3" x14ac:dyDescent="0.2">
      <c r="C2506" s="63"/>
    </row>
    <row r="2507" spans="3:3" x14ac:dyDescent="0.2">
      <c r="C2507" s="63"/>
    </row>
    <row r="2508" spans="3:3" x14ac:dyDescent="0.2">
      <c r="C2508" s="63"/>
    </row>
    <row r="2509" spans="3:3" x14ac:dyDescent="0.2">
      <c r="C2509" s="63"/>
    </row>
    <row r="2510" spans="3:3" x14ac:dyDescent="0.2">
      <c r="C2510" s="63"/>
    </row>
    <row r="2511" spans="3:3" x14ac:dyDescent="0.2">
      <c r="C2511" s="63"/>
    </row>
    <row r="2512" spans="3:3" x14ac:dyDescent="0.2">
      <c r="C2512" s="63"/>
    </row>
    <row r="2513" spans="3:3" x14ac:dyDescent="0.2">
      <c r="C2513" s="63"/>
    </row>
    <row r="2514" spans="3:3" x14ac:dyDescent="0.2">
      <c r="C2514" s="63"/>
    </row>
    <row r="2515" spans="3:3" x14ac:dyDescent="0.2">
      <c r="C2515" s="63"/>
    </row>
    <row r="2516" spans="3:3" x14ac:dyDescent="0.2">
      <c r="C2516" s="63"/>
    </row>
    <row r="2517" spans="3:3" x14ac:dyDescent="0.2">
      <c r="C2517" s="63"/>
    </row>
    <row r="2518" spans="3:3" x14ac:dyDescent="0.2">
      <c r="C2518" s="63"/>
    </row>
    <row r="2519" spans="3:3" x14ac:dyDescent="0.2">
      <c r="C2519" s="63"/>
    </row>
    <row r="2520" spans="3:3" x14ac:dyDescent="0.2">
      <c r="C2520" s="63"/>
    </row>
    <row r="2521" spans="3:3" x14ac:dyDescent="0.2">
      <c r="C2521" s="63"/>
    </row>
    <row r="2522" spans="3:3" x14ac:dyDescent="0.2">
      <c r="C2522" s="63"/>
    </row>
    <row r="2523" spans="3:3" x14ac:dyDescent="0.2">
      <c r="C2523" s="63"/>
    </row>
    <row r="2524" spans="3:3" x14ac:dyDescent="0.2">
      <c r="C2524" s="63"/>
    </row>
    <row r="2525" spans="3:3" x14ac:dyDescent="0.2">
      <c r="C2525" s="63"/>
    </row>
    <row r="2526" spans="3:3" x14ac:dyDescent="0.2">
      <c r="C2526" s="63"/>
    </row>
    <row r="2527" spans="3:3" x14ac:dyDescent="0.2">
      <c r="C2527" s="63"/>
    </row>
    <row r="2528" spans="3:3" x14ac:dyDescent="0.2">
      <c r="C2528" s="63"/>
    </row>
    <row r="2529" spans="3:3" x14ac:dyDescent="0.2">
      <c r="C2529" s="63"/>
    </row>
    <row r="2530" spans="3:3" x14ac:dyDescent="0.2">
      <c r="C2530" s="63"/>
    </row>
    <row r="2531" spans="3:3" x14ac:dyDescent="0.2">
      <c r="C2531" s="63"/>
    </row>
    <row r="2532" spans="3:3" x14ac:dyDescent="0.2">
      <c r="C2532" s="63"/>
    </row>
    <row r="2533" spans="3:3" x14ac:dyDescent="0.2">
      <c r="C2533" s="63"/>
    </row>
    <row r="2534" spans="3:3" x14ac:dyDescent="0.2">
      <c r="C2534" s="63"/>
    </row>
    <row r="2535" spans="3:3" x14ac:dyDescent="0.2">
      <c r="C2535" s="63"/>
    </row>
    <row r="2536" spans="3:3" x14ac:dyDescent="0.2">
      <c r="C2536" s="63"/>
    </row>
    <row r="2537" spans="3:3" x14ac:dyDescent="0.2">
      <c r="C2537" s="63"/>
    </row>
    <row r="2538" spans="3:3" x14ac:dyDescent="0.2">
      <c r="C2538" s="63"/>
    </row>
    <row r="2539" spans="3:3" x14ac:dyDescent="0.2">
      <c r="C2539" s="63"/>
    </row>
    <row r="2540" spans="3:3" x14ac:dyDescent="0.2">
      <c r="C2540" s="63"/>
    </row>
    <row r="2541" spans="3:3" x14ac:dyDescent="0.2">
      <c r="C2541" s="63"/>
    </row>
    <row r="2542" spans="3:3" x14ac:dyDescent="0.2">
      <c r="C2542" s="63"/>
    </row>
    <row r="2543" spans="3:3" x14ac:dyDescent="0.2">
      <c r="C2543" s="63"/>
    </row>
    <row r="2544" spans="3:3" x14ac:dyDescent="0.2">
      <c r="C2544" s="63"/>
    </row>
    <row r="2545" spans="3:3" x14ac:dyDescent="0.2">
      <c r="C2545" s="63"/>
    </row>
    <row r="2546" spans="3:3" x14ac:dyDescent="0.2">
      <c r="C2546" s="63"/>
    </row>
    <row r="2547" spans="3:3" x14ac:dyDescent="0.2">
      <c r="C2547" s="63"/>
    </row>
    <row r="2548" spans="3:3" x14ac:dyDescent="0.2">
      <c r="C2548" s="63"/>
    </row>
    <row r="2549" spans="3:3" x14ac:dyDescent="0.2">
      <c r="C2549" s="63"/>
    </row>
    <row r="2550" spans="3:3" x14ac:dyDescent="0.2">
      <c r="C2550" s="63"/>
    </row>
    <row r="2551" spans="3:3" x14ac:dyDescent="0.2">
      <c r="C2551" s="63"/>
    </row>
    <row r="2552" spans="3:3" x14ac:dyDescent="0.2">
      <c r="C2552" s="63"/>
    </row>
    <row r="2553" spans="3:3" x14ac:dyDescent="0.2">
      <c r="C2553" s="63"/>
    </row>
    <row r="2554" spans="3:3" x14ac:dyDescent="0.2">
      <c r="C2554" s="63"/>
    </row>
    <row r="2555" spans="3:3" x14ac:dyDescent="0.2">
      <c r="C2555" s="63"/>
    </row>
    <row r="2556" spans="3:3" x14ac:dyDescent="0.2">
      <c r="C2556" s="63"/>
    </row>
    <row r="2557" spans="3:3" x14ac:dyDescent="0.2">
      <c r="C2557" s="63"/>
    </row>
    <row r="2558" spans="3:3" x14ac:dyDescent="0.2">
      <c r="C2558" s="63"/>
    </row>
    <row r="2559" spans="3:3" x14ac:dyDescent="0.2">
      <c r="C2559" s="63"/>
    </row>
    <row r="2560" spans="3:3" x14ac:dyDescent="0.2">
      <c r="C2560" s="63"/>
    </row>
    <row r="2561" spans="3:3" x14ac:dyDescent="0.2">
      <c r="C2561" s="63"/>
    </row>
    <row r="2562" spans="3:3" x14ac:dyDescent="0.2">
      <c r="C2562" s="63"/>
    </row>
    <row r="2563" spans="3:3" x14ac:dyDescent="0.2">
      <c r="C2563" s="63"/>
    </row>
    <row r="2564" spans="3:3" x14ac:dyDescent="0.2">
      <c r="C2564" s="63"/>
    </row>
    <row r="2565" spans="3:3" x14ac:dyDescent="0.2">
      <c r="C2565" s="63"/>
    </row>
    <row r="2566" spans="3:3" x14ac:dyDescent="0.2">
      <c r="C2566" s="63"/>
    </row>
    <row r="2567" spans="3:3" x14ac:dyDescent="0.2">
      <c r="C2567" s="63"/>
    </row>
    <row r="2568" spans="3:3" x14ac:dyDescent="0.2">
      <c r="C2568" s="63"/>
    </row>
    <row r="2569" spans="3:3" x14ac:dyDescent="0.2">
      <c r="C2569" s="63"/>
    </row>
    <row r="2570" spans="3:3" x14ac:dyDescent="0.2">
      <c r="C2570" s="63"/>
    </row>
    <row r="2571" spans="3:3" x14ac:dyDescent="0.2">
      <c r="C2571" s="63"/>
    </row>
    <row r="2572" spans="3:3" x14ac:dyDescent="0.2">
      <c r="C2572" s="63"/>
    </row>
    <row r="2573" spans="3:3" x14ac:dyDescent="0.2">
      <c r="C2573" s="63"/>
    </row>
    <row r="2574" spans="3:3" x14ac:dyDescent="0.2">
      <c r="C2574" s="63"/>
    </row>
    <row r="2575" spans="3:3" x14ac:dyDescent="0.2">
      <c r="C2575" s="63"/>
    </row>
    <row r="2576" spans="3:3" x14ac:dyDescent="0.2">
      <c r="C2576" s="63"/>
    </row>
    <row r="2577" spans="3:3" x14ac:dyDescent="0.2">
      <c r="C2577" s="63"/>
    </row>
    <row r="2578" spans="3:3" x14ac:dyDescent="0.2">
      <c r="C2578" s="63"/>
    </row>
    <row r="2579" spans="3:3" x14ac:dyDescent="0.2">
      <c r="C2579" s="63"/>
    </row>
    <row r="2580" spans="3:3" x14ac:dyDescent="0.2">
      <c r="C2580" s="63"/>
    </row>
    <row r="2581" spans="3:3" x14ac:dyDescent="0.2">
      <c r="C2581" s="63"/>
    </row>
    <row r="2582" spans="3:3" x14ac:dyDescent="0.2">
      <c r="C2582" s="63"/>
    </row>
    <row r="2583" spans="3:3" x14ac:dyDescent="0.2">
      <c r="C2583" s="63"/>
    </row>
    <row r="2584" spans="3:3" x14ac:dyDescent="0.2">
      <c r="C2584" s="63"/>
    </row>
    <row r="2585" spans="3:3" x14ac:dyDescent="0.2">
      <c r="C2585" s="63"/>
    </row>
    <row r="2586" spans="3:3" x14ac:dyDescent="0.2">
      <c r="C2586" s="63"/>
    </row>
    <row r="2587" spans="3:3" x14ac:dyDescent="0.2">
      <c r="C2587" s="63"/>
    </row>
    <row r="2588" spans="3:3" x14ac:dyDescent="0.2">
      <c r="C2588" s="63"/>
    </row>
    <row r="2589" spans="3:3" x14ac:dyDescent="0.2">
      <c r="C2589" s="63"/>
    </row>
    <row r="2590" spans="3:3" x14ac:dyDescent="0.2">
      <c r="C2590" s="63"/>
    </row>
    <row r="2591" spans="3:3" x14ac:dyDescent="0.2">
      <c r="C2591" s="63"/>
    </row>
    <row r="2592" spans="3:3" x14ac:dyDescent="0.2">
      <c r="C2592" s="63"/>
    </row>
    <row r="2593" spans="3:3" x14ac:dyDescent="0.2">
      <c r="C2593" s="63"/>
    </row>
    <row r="2594" spans="3:3" x14ac:dyDescent="0.2">
      <c r="C2594" s="63"/>
    </row>
    <row r="2595" spans="3:3" x14ac:dyDescent="0.2">
      <c r="C2595" s="63"/>
    </row>
    <row r="2596" spans="3:3" x14ac:dyDescent="0.2">
      <c r="C2596" s="63"/>
    </row>
    <row r="2597" spans="3:3" x14ac:dyDescent="0.2">
      <c r="C2597" s="63"/>
    </row>
    <row r="2598" spans="3:3" x14ac:dyDescent="0.2">
      <c r="C2598" s="63"/>
    </row>
    <row r="2599" spans="3:3" x14ac:dyDescent="0.2">
      <c r="C2599" s="63"/>
    </row>
    <row r="2600" spans="3:3" x14ac:dyDescent="0.2">
      <c r="C2600" s="63"/>
    </row>
    <row r="2601" spans="3:3" x14ac:dyDescent="0.2">
      <c r="C2601" s="63"/>
    </row>
    <row r="2602" spans="3:3" x14ac:dyDescent="0.2">
      <c r="C2602" s="63"/>
    </row>
    <row r="2603" spans="3:3" x14ac:dyDescent="0.2">
      <c r="C2603" s="63"/>
    </row>
    <row r="2604" spans="3:3" x14ac:dyDescent="0.2">
      <c r="C2604" s="63"/>
    </row>
    <row r="2605" spans="3:3" x14ac:dyDescent="0.2">
      <c r="C2605" s="63"/>
    </row>
    <row r="2606" spans="3:3" x14ac:dyDescent="0.2">
      <c r="C2606" s="63"/>
    </row>
    <row r="2607" spans="3:3" x14ac:dyDescent="0.2">
      <c r="C2607" s="63"/>
    </row>
    <row r="2608" spans="3:3" x14ac:dyDescent="0.2">
      <c r="C2608" s="63"/>
    </row>
    <row r="2609" spans="3:3" x14ac:dyDescent="0.2">
      <c r="C2609" s="63"/>
    </row>
    <row r="2610" spans="3:3" x14ac:dyDescent="0.2">
      <c r="C2610" s="63"/>
    </row>
    <row r="2611" spans="3:3" x14ac:dyDescent="0.2">
      <c r="C2611" s="63"/>
    </row>
    <row r="2612" spans="3:3" x14ac:dyDescent="0.2">
      <c r="C2612" s="63"/>
    </row>
    <row r="2613" spans="3:3" x14ac:dyDescent="0.2">
      <c r="C2613" s="63"/>
    </row>
    <row r="2614" spans="3:3" x14ac:dyDescent="0.2">
      <c r="C2614" s="63"/>
    </row>
    <row r="2615" spans="3:3" x14ac:dyDescent="0.2">
      <c r="C2615" s="63"/>
    </row>
    <row r="2616" spans="3:3" x14ac:dyDescent="0.2">
      <c r="C2616" s="63"/>
    </row>
    <row r="2617" spans="3:3" x14ac:dyDescent="0.2">
      <c r="C2617" s="63"/>
    </row>
    <row r="2618" spans="3:3" x14ac:dyDescent="0.2">
      <c r="C2618" s="63"/>
    </row>
    <row r="2619" spans="3:3" x14ac:dyDescent="0.2">
      <c r="C2619" s="63"/>
    </row>
    <row r="2620" spans="3:3" x14ac:dyDescent="0.2">
      <c r="C2620" s="63"/>
    </row>
    <row r="2621" spans="3:3" x14ac:dyDescent="0.2">
      <c r="C2621" s="63"/>
    </row>
    <row r="2622" spans="3:3" x14ac:dyDescent="0.2">
      <c r="C2622" s="63"/>
    </row>
    <row r="2623" spans="3:3" x14ac:dyDescent="0.2">
      <c r="C2623" s="63"/>
    </row>
    <row r="2624" spans="3:3" x14ac:dyDescent="0.2">
      <c r="C2624" s="63"/>
    </row>
    <row r="2625" spans="3:3" x14ac:dyDescent="0.2">
      <c r="C2625" s="63"/>
    </row>
    <row r="2626" spans="3:3" x14ac:dyDescent="0.2">
      <c r="C2626" s="63"/>
    </row>
    <row r="2627" spans="3:3" x14ac:dyDescent="0.2">
      <c r="C2627" s="63"/>
    </row>
    <row r="2628" spans="3:3" x14ac:dyDescent="0.2">
      <c r="C2628" s="63"/>
    </row>
    <row r="2629" spans="3:3" x14ac:dyDescent="0.2">
      <c r="C2629" s="63"/>
    </row>
    <row r="2630" spans="3:3" x14ac:dyDescent="0.2">
      <c r="C2630" s="63"/>
    </row>
    <row r="2631" spans="3:3" x14ac:dyDescent="0.2">
      <c r="C2631" s="63"/>
    </row>
    <row r="2632" spans="3:3" x14ac:dyDescent="0.2">
      <c r="C2632" s="63"/>
    </row>
    <row r="2633" spans="3:3" x14ac:dyDescent="0.2">
      <c r="C2633" s="63"/>
    </row>
    <row r="2634" spans="3:3" x14ac:dyDescent="0.2">
      <c r="C2634" s="63"/>
    </row>
    <row r="2635" spans="3:3" x14ac:dyDescent="0.2">
      <c r="C2635" s="63"/>
    </row>
    <row r="2636" spans="3:3" x14ac:dyDescent="0.2">
      <c r="C2636" s="63"/>
    </row>
    <row r="2637" spans="3:3" x14ac:dyDescent="0.2">
      <c r="C2637" s="63"/>
    </row>
    <row r="2638" spans="3:3" x14ac:dyDescent="0.2">
      <c r="C2638" s="63"/>
    </row>
    <row r="2639" spans="3:3" x14ac:dyDescent="0.2">
      <c r="C2639" s="63"/>
    </row>
    <row r="2640" spans="3:3" x14ac:dyDescent="0.2">
      <c r="C2640" s="63"/>
    </row>
    <row r="2641" spans="3:3" x14ac:dyDescent="0.2">
      <c r="C2641" s="63"/>
    </row>
    <row r="2642" spans="3:3" x14ac:dyDescent="0.2">
      <c r="C2642" s="63"/>
    </row>
    <row r="2643" spans="3:3" x14ac:dyDescent="0.2">
      <c r="C2643" s="63"/>
    </row>
    <row r="2644" spans="3:3" x14ac:dyDescent="0.2">
      <c r="C2644" s="63"/>
    </row>
    <row r="2645" spans="3:3" x14ac:dyDescent="0.2">
      <c r="C2645" s="63"/>
    </row>
    <row r="2646" spans="3:3" x14ac:dyDescent="0.2">
      <c r="C2646" s="63"/>
    </row>
    <row r="2647" spans="3:3" x14ac:dyDescent="0.2">
      <c r="C2647" s="63"/>
    </row>
    <row r="2648" spans="3:3" x14ac:dyDescent="0.2">
      <c r="C2648" s="63"/>
    </row>
    <row r="2649" spans="3:3" x14ac:dyDescent="0.2">
      <c r="C2649" s="63"/>
    </row>
    <row r="2650" spans="3:3" x14ac:dyDescent="0.2">
      <c r="C2650" s="63"/>
    </row>
    <row r="2651" spans="3:3" x14ac:dyDescent="0.2">
      <c r="C2651" s="63"/>
    </row>
    <row r="2652" spans="3:3" x14ac:dyDescent="0.2">
      <c r="C2652" s="63"/>
    </row>
    <row r="2653" spans="3:3" x14ac:dyDescent="0.2">
      <c r="C2653" s="63"/>
    </row>
    <row r="2654" spans="3:3" x14ac:dyDescent="0.2">
      <c r="C2654" s="63"/>
    </row>
    <row r="2655" spans="3:3" x14ac:dyDescent="0.2">
      <c r="C2655" s="63"/>
    </row>
    <row r="2656" spans="3:3" x14ac:dyDescent="0.2">
      <c r="C2656" s="63"/>
    </row>
    <row r="2657" spans="3:3" x14ac:dyDescent="0.2">
      <c r="C2657" s="63"/>
    </row>
    <row r="2658" spans="3:3" x14ac:dyDescent="0.2">
      <c r="C2658" s="63"/>
    </row>
    <row r="2659" spans="3:3" x14ac:dyDescent="0.2">
      <c r="C2659" s="63"/>
    </row>
    <row r="2660" spans="3:3" x14ac:dyDescent="0.2">
      <c r="C2660" s="63"/>
    </row>
    <row r="2661" spans="3:3" x14ac:dyDescent="0.2">
      <c r="C2661" s="63"/>
    </row>
    <row r="2662" spans="3:3" x14ac:dyDescent="0.2">
      <c r="C2662" s="63"/>
    </row>
    <row r="2663" spans="3:3" x14ac:dyDescent="0.2">
      <c r="C2663" s="63"/>
    </row>
    <row r="2664" spans="3:3" x14ac:dyDescent="0.2">
      <c r="C2664" s="63"/>
    </row>
    <row r="2665" spans="3:3" x14ac:dyDescent="0.2">
      <c r="C2665" s="63"/>
    </row>
    <row r="2666" spans="3:3" x14ac:dyDescent="0.2">
      <c r="C2666" s="63"/>
    </row>
    <row r="2667" spans="3:3" x14ac:dyDescent="0.2">
      <c r="C2667" s="63"/>
    </row>
    <row r="2668" spans="3:3" x14ac:dyDescent="0.2">
      <c r="C2668" s="63"/>
    </row>
    <row r="2669" spans="3:3" x14ac:dyDescent="0.2">
      <c r="C2669" s="63"/>
    </row>
    <row r="2670" spans="3:3" x14ac:dyDescent="0.2">
      <c r="C2670" s="63"/>
    </row>
    <row r="2671" spans="3:3" x14ac:dyDescent="0.2">
      <c r="C2671" s="63"/>
    </row>
    <row r="2672" spans="3:3" x14ac:dyDescent="0.2">
      <c r="C2672" s="63"/>
    </row>
    <row r="2673" spans="3:3" x14ac:dyDescent="0.2">
      <c r="C2673" s="63"/>
    </row>
    <row r="2674" spans="3:3" x14ac:dyDescent="0.2">
      <c r="C2674" s="63"/>
    </row>
    <row r="2675" spans="3:3" x14ac:dyDescent="0.2">
      <c r="C2675" s="63"/>
    </row>
    <row r="2676" spans="3:3" x14ac:dyDescent="0.2">
      <c r="C2676" s="63"/>
    </row>
    <row r="2677" spans="3:3" x14ac:dyDescent="0.2">
      <c r="C2677" s="63"/>
    </row>
    <row r="2678" spans="3:3" x14ac:dyDescent="0.2">
      <c r="C2678" s="63"/>
    </row>
    <row r="2679" spans="3:3" x14ac:dyDescent="0.2">
      <c r="C2679" s="63"/>
    </row>
    <row r="2680" spans="3:3" x14ac:dyDescent="0.2">
      <c r="C2680" s="63"/>
    </row>
    <row r="2681" spans="3:3" x14ac:dyDescent="0.2">
      <c r="C2681" s="63"/>
    </row>
    <row r="2682" spans="3:3" x14ac:dyDescent="0.2">
      <c r="C2682" s="63"/>
    </row>
    <row r="2683" spans="3:3" x14ac:dyDescent="0.2">
      <c r="C2683" s="63"/>
    </row>
    <row r="2684" spans="3:3" x14ac:dyDescent="0.2">
      <c r="C2684" s="63"/>
    </row>
    <row r="2685" spans="3:3" x14ac:dyDescent="0.2">
      <c r="C2685" s="63"/>
    </row>
    <row r="2686" spans="3:3" x14ac:dyDescent="0.2">
      <c r="C2686" s="63"/>
    </row>
    <row r="2687" spans="3:3" x14ac:dyDescent="0.2">
      <c r="C2687" s="63"/>
    </row>
    <row r="2688" spans="3:3" x14ac:dyDescent="0.2">
      <c r="C2688" s="63"/>
    </row>
    <row r="2689" spans="3:3" x14ac:dyDescent="0.2">
      <c r="C2689" s="63"/>
    </row>
    <row r="2690" spans="3:3" x14ac:dyDescent="0.2">
      <c r="C2690" s="63"/>
    </row>
    <row r="2691" spans="3:3" x14ac:dyDescent="0.2">
      <c r="C2691" s="63"/>
    </row>
    <row r="2692" spans="3:3" x14ac:dyDescent="0.2">
      <c r="C2692" s="63"/>
    </row>
    <row r="2693" spans="3:3" x14ac:dyDescent="0.2">
      <c r="C2693" s="63"/>
    </row>
    <row r="2694" spans="3:3" x14ac:dyDescent="0.2">
      <c r="C2694" s="63"/>
    </row>
    <row r="2695" spans="3:3" x14ac:dyDescent="0.2">
      <c r="C2695" s="63"/>
    </row>
    <row r="2696" spans="3:3" x14ac:dyDescent="0.2">
      <c r="C2696" s="63"/>
    </row>
    <row r="2697" spans="3:3" x14ac:dyDescent="0.2">
      <c r="C2697" s="63"/>
    </row>
    <row r="2698" spans="3:3" x14ac:dyDescent="0.2">
      <c r="C2698" s="63"/>
    </row>
    <row r="2699" spans="3:3" x14ac:dyDescent="0.2">
      <c r="C2699" s="63"/>
    </row>
    <row r="2700" spans="3:3" x14ac:dyDescent="0.2">
      <c r="C2700" s="63"/>
    </row>
    <row r="2701" spans="3:3" x14ac:dyDescent="0.2">
      <c r="C2701" s="63"/>
    </row>
    <row r="2702" spans="3:3" x14ac:dyDescent="0.2">
      <c r="C2702" s="63"/>
    </row>
    <row r="2703" spans="3:3" x14ac:dyDescent="0.2">
      <c r="C2703" s="63"/>
    </row>
    <row r="2704" spans="3:3" x14ac:dyDescent="0.2">
      <c r="C2704" s="63"/>
    </row>
    <row r="2705" spans="3:3" x14ac:dyDescent="0.2">
      <c r="C2705" s="63"/>
    </row>
    <row r="2706" spans="3:3" x14ac:dyDescent="0.2">
      <c r="C2706" s="63"/>
    </row>
    <row r="2707" spans="3:3" x14ac:dyDescent="0.2">
      <c r="C2707" s="63"/>
    </row>
    <row r="2708" spans="3:3" x14ac:dyDescent="0.2">
      <c r="C2708" s="63"/>
    </row>
    <row r="2709" spans="3:3" x14ac:dyDescent="0.2">
      <c r="C2709" s="63"/>
    </row>
    <row r="2710" spans="3:3" x14ac:dyDescent="0.2">
      <c r="C2710" s="63"/>
    </row>
    <row r="2711" spans="3:3" x14ac:dyDescent="0.2">
      <c r="C2711" s="63"/>
    </row>
    <row r="2712" spans="3:3" x14ac:dyDescent="0.2">
      <c r="C2712" s="63"/>
    </row>
    <row r="2713" spans="3:3" x14ac:dyDescent="0.2">
      <c r="C2713" s="63"/>
    </row>
    <row r="2714" spans="3:3" x14ac:dyDescent="0.2">
      <c r="C2714" s="63"/>
    </row>
    <row r="2715" spans="3:3" x14ac:dyDescent="0.2">
      <c r="C2715" s="63"/>
    </row>
    <row r="2716" spans="3:3" x14ac:dyDescent="0.2">
      <c r="C2716" s="63"/>
    </row>
    <row r="2717" spans="3:3" x14ac:dyDescent="0.2">
      <c r="C2717" s="63"/>
    </row>
    <row r="2718" spans="3:3" x14ac:dyDescent="0.2">
      <c r="C2718" s="63"/>
    </row>
    <row r="2719" spans="3:3" x14ac:dyDescent="0.2">
      <c r="C2719" s="63"/>
    </row>
    <row r="2720" spans="3:3" x14ac:dyDescent="0.2">
      <c r="C2720" s="63"/>
    </row>
    <row r="2721" spans="3:3" x14ac:dyDescent="0.2">
      <c r="C2721" s="63"/>
    </row>
    <row r="2722" spans="3:3" x14ac:dyDescent="0.2">
      <c r="C2722" s="63"/>
    </row>
    <row r="2723" spans="3:3" x14ac:dyDescent="0.2">
      <c r="C2723" s="63"/>
    </row>
    <row r="2724" spans="3:3" x14ac:dyDescent="0.2">
      <c r="C2724" s="63"/>
    </row>
    <row r="2725" spans="3:3" x14ac:dyDescent="0.2">
      <c r="C2725" s="63"/>
    </row>
    <row r="2726" spans="3:3" x14ac:dyDescent="0.2">
      <c r="C2726" s="63"/>
    </row>
    <row r="2727" spans="3:3" x14ac:dyDescent="0.2">
      <c r="C2727" s="63"/>
    </row>
    <row r="2728" spans="3:3" x14ac:dyDescent="0.2">
      <c r="C2728" s="63"/>
    </row>
    <row r="2729" spans="3:3" x14ac:dyDescent="0.2">
      <c r="C2729" s="63"/>
    </row>
    <row r="2730" spans="3:3" x14ac:dyDescent="0.2">
      <c r="C2730" s="63"/>
    </row>
    <row r="2731" spans="3:3" x14ac:dyDescent="0.2">
      <c r="C2731" s="63"/>
    </row>
    <row r="2732" spans="3:3" x14ac:dyDescent="0.2">
      <c r="C2732" s="63"/>
    </row>
    <row r="2733" spans="3:3" x14ac:dyDescent="0.2">
      <c r="C2733" s="63"/>
    </row>
    <row r="2734" spans="3:3" x14ac:dyDescent="0.2">
      <c r="C2734" s="63"/>
    </row>
    <row r="2735" spans="3:3" x14ac:dyDescent="0.2">
      <c r="C2735" s="63"/>
    </row>
    <row r="2736" spans="3:3" x14ac:dyDescent="0.2">
      <c r="C2736" s="63"/>
    </row>
    <row r="2737" spans="3:3" x14ac:dyDescent="0.2">
      <c r="C2737" s="63"/>
    </row>
    <row r="2738" spans="3:3" x14ac:dyDescent="0.2">
      <c r="C2738" s="63"/>
    </row>
    <row r="2739" spans="3:3" x14ac:dyDescent="0.2">
      <c r="C2739" s="63"/>
    </row>
    <row r="2740" spans="3:3" x14ac:dyDescent="0.2">
      <c r="C2740" s="63"/>
    </row>
    <row r="2741" spans="3:3" x14ac:dyDescent="0.2">
      <c r="C2741" s="63"/>
    </row>
    <row r="2742" spans="3:3" x14ac:dyDescent="0.2">
      <c r="C2742" s="63"/>
    </row>
    <row r="2743" spans="3:3" x14ac:dyDescent="0.2">
      <c r="C2743" s="63"/>
    </row>
    <row r="2744" spans="3:3" x14ac:dyDescent="0.2">
      <c r="C2744" s="63"/>
    </row>
    <row r="2745" spans="3:3" x14ac:dyDescent="0.2">
      <c r="C2745" s="63"/>
    </row>
    <row r="2746" spans="3:3" x14ac:dyDescent="0.2">
      <c r="C2746" s="63"/>
    </row>
    <row r="2747" spans="3:3" x14ac:dyDescent="0.2">
      <c r="C2747" s="63"/>
    </row>
    <row r="2748" spans="3:3" x14ac:dyDescent="0.2">
      <c r="C2748" s="63"/>
    </row>
    <row r="2749" spans="3:3" x14ac:dyDescent="0.2">
      <c r="C2749" s="63"/>
    </row>
    <row r="2750" spans="3:3" x14ac:dyDescent="0.2">
      <c r="C2750" s="63"/>
    </row>
    <row r="2751" spans="3:3" x14ac:dyDescent="0.2">
      <c r="C2751" s="63"/>
    </row>
    <row r="2752" spans="3:3" x14ac:dyDescent="0.2">
      <c r="C2752" s="63"/>
    </row>
    <row r="2753" spans="3:3" x14ac:dyDescent="0.2">
      <c r="C2753" s="63"/>
    </row>
    <row r="2754" spans="3:3" x14ac:dyDescent="0.2">
      <c r="C2754" s="63"/>
    </row>
    <row r="2755" spans="3:3" x14ac:dyDescent="0.2">
      <c r="C2755" s="63"/>
    </row>
    <row r="2756" spans="3:3" x14ac:dyDescent="0.2">
      <c r="C2756" s="63"/>
    </row>
    <row r="2757" spans="3:3" x14ac:dyDescent="0.2">
      <c r="C2757" s="63"/>
    </row>
    <row r="2758" spans="3:3" x14ac:dyDescent="0.2">
      <c r="C2758" s="63"/>
    </row>
    <row r="2759" spans="3:3" x14ac:dyDescent="0.2">
      <c r="C2759" s="63"/>
    </row>
    <row r="2760" spans="3:3" x14ac:dyDescent="0.2">
      <c r="C2760" s="63"/>
    </row>
    <row r="2761" spans="3:3" x14ac:dyDescent="0.2">
      <c r="C2761" s="63"/>
    </row>
    <row r="2762" spans="3:3" x14ac:dyDescent="0.2">
      <c r="C2762" s="63"/>
    </row>
    <row r="2763" spans="3:3" x14ac:dyDescent="0.2">
      <c r="C2763" s="63"/>
    </row>
    <row r="2764" spans="3:3" x14ac:dyDescent="0.2">
      <c r="C2764" s="63"/>
    </row>
    <row r="2765" spans="3:3" x14ac:dyDescent="0.2">
      <c r="C2765" s="63"/>
    </row>
    <row r="2766" spans="3:3" x14ac:dyDescent="0.2">
      <c r="C2766" s="63"/>
    </row>
    <row r="2767" spans="3:3" x14ac:dyDescent="0.2">
      <c r="C2767" s="63"/>
    </row>
    <row r="2768" spans="3:3" x14ac:dyDescent="0.2">
      <c r="C2768" s="63"/>
    </row>
    <row r="2769" spans="3:3" x14ac:dyDescent="0.2">
      <c r="C2769" s="63"/>
    </row>
    <row r="2770" spans="3:3" x14ac:dyDescent="0.2">
      <c r="C2770" s="63"/>
    </row>
    <row r="2771" spans="3:3" x14ac:dyDescent="0.2">
      <c r="C2771" s="63"/>
    </row>
    <row r="2772" spans="3:3" x14ac:dyDescent="0.2">
      <c r="C2772" s="63"/>
    </row>
    <row r="2773" spans="3:3" x14ac:dyDescent="0.2">
      <c r="C2773" s="63"/>
    </row>
    <row r="2774" spans="3:3" x14ac:dyDescent="0.2">
      <c r="C2774" s="63"/>
    </row>
    <row r="2775" spans="3:3" x14ac:dyDescent="0.2">
      <c r="C2775" s="63"/>
    </row>
    <row r="2776" spans="3:3" x14ac:dyDescent="0.2">
      <c r="C2776" s="63"/>
    </row>
    <row r="2777" spans="3:3" x14ac:dyDescent="0.2">
      <c r="C2777" s="63"/>
    </row>
    <row r="2778" spans="3:3" x14ac:dyDescent="0.2">
      <c r="C2778" s="63"/>
    </row>
    <row r="2779" spans="3:3" x14ac:dyDescent="0.2">
      <c r="C2779" s="63"/>
    </row>
    <row r="2780" spans="3:3" x14ac:dyDescent="0.2">
      <c r="C2780" s="63"/>
    </row>
    <row r="2781" spans="3:3" x14ac:dyDescent="0.2">
      <c r="C2781" s="63"/>
    </row>
    <row r="2782" spans="3:3" x14ac:dyDescent="0.2">
      <c r="C2782" s="63"/>
    </row>
    <row r="2783" spans="3:3" x14ac:dyDescent="0.2">
      <c r="C2783" s="63"/>
    </row>
    <row r="2784" spans="3:3" x14ac:dyDescent="0.2">
      <c r="C2784" s="63"/>
    </row>
    <row r="2785" spans="3:3" x14ac:dyDescent="0.2">
      <c r="C2785" s="63"/>
    </row>
    <row r="2786" spans="3:3" x14ac:dyDescent="0.2">
      <c r="C2786" s="63"/>
    </row>
    <row r="2787" spans="3:3" x14ac:dyDescent="0.2">
      <c r="C2787" s="63"/>
    </row>
    <row r="2788" spans="3:3" x14ac:dyDescent="0.2">
      <c r="C2788" s="63"/>
    </row>
    <row r="2789" spans="3:3" x14ac:dyDescent="0.2">
      <c r="C2789" s="63"/>
    </row>
    <row r="2790" spans="3:3" x14ac:dyDescent="0.2">
      <c r="C2790" s="63"/>
    </row>
    <row r="2791" spans="3:3" x14ac:dyDescent="0.2">
      <c r="C2791" s="63"/>
    </row>
    <row r="2792" spans="3:3" x14ac:dyDescent="0.2">
      <c r="C2792" s="63"/>
    </row>
    <row r="2793" spans="3:3" x14ac:dyDescent="0.2">
      <c r="C2793" s="63"/>
    </row>
    <row r="2794" spans="3:3" x14ac:dyDescent="0.2">
      <c r="C2794" s="63"/>
    </row>
    <row r="2795" spans="3:3" x14ac:dyDescent="0.2">
      <c r="C2795" s="63"/>
    </row>
    <row r="2796" spans="3:3" x14ac:dyDescent="0.2">
      <c r="C2796" s="63"/>
    </row>
    <row r="2797" spans="3:3" x14ac:dyDescent="0.2">
      <c r="C2797" s="63"/>
    </row>
    <row r="2798" spans="3:3" x14ac:dyDescent="0.2">
      <c r="C2798" s="63"/>
    </row>
    <row r="2799" spans="3:3" x14ac:dyDescent="0.2">
      <c r="C2799" s="63"/>
    </row>
    <row r="2800" spans="3:3" x14ac:dyDescent="0.2">
      <c r="C2800" s="63"/>
    </row>
    <row r="2801" spans="3:3" x14ac:dyDescent="0.2">
      <c r="C2801" s="63"/>
    </row>
    <row r="2802" spans="3:3" x14ac:dyDescent="0.2">
      <c r="C2802" s="63"/>
    </row>
    <row r="2803" spans="3:3" x14ac:dyDescent="0.2">
      <c r="C2803" s="63"/>
    </row>
    <row r="2804" spans="3:3" x14ac:dyDescent="0.2">
      <c r="C2804" s="63"/>
    </row>
    <row r="2805" spans="3:3" x14ac:dyDescent="0.2">
      <c r="C2805" s="63"/>
    </row>
    <row r="2806" spans="3:3" x14ac:dyDescent="0.2">
      <c r="C2806" s="63"/>
    </row>
    <row r="2807" spans="3:3" x14ac:dyDescent="0.2">
      <c r="C2807" s="63"/>
    </row>
    <row r="2808" spans="3:3" x14ac:dyDescent="0.2">
      <c r="C2808" s="63"/>
    </row>
    <row r="2809" spans="3:3" x14ac:dyDescent="0.2">
      <c r="C2809" s="63"/>
    </row>
    <row r="2810" spans="3:3" x14ac:dyDescent="0.2">
      <c r="C2810" s="63"/>
    </row>
    <row r="2811" spans="3:3" x14ac:dyDescent="0.2">
      <c r="C2811" s="63"/>
    </row>
    <row r="2812" spans="3:3" x14ac:dyDescent="0.2">
      <c r="C2812" s="63"/>
    </row>
    <row r="2813" spans="3:3" x14ac:dyDescent="0.2">
      <c r="C2813" s="63"/>
    </row>
    <row r="2814" spans="3:3" x14ac:dyDescent="0.2">
      <c r="C2814" s="63"/>
    </row>
    <row r="2815" spans="3:3" x14ac:dyDescent="0.2">
      <c r="C2815" s="63"/>
    </row>
    <row r="2816" spans="3:3" x14ac:dyDescent="0.2">
      <c r="C2816" s="63"/>
    </row>
    <row r="2817" spans="3:3" x14ac:dyDescent="0.2">
      <c r="C2817" s="63"/>
    </row>
    <row r="2818" spans="3:3" x14ac:dyDescent="0.2">
      <c r="C2818" s="63"/>
    </row>
    <row r="2819" spans="3:3" x14ac:dyDescent="0.2">
      <c r="C2819" s="63"/>
    </row>
    <row r="2820" spans="3:3" x14ac:dyDescent="0.2">
      <c r="C2820" s="63"/>
    </row>
    <row r="2821" spans="3:3" x14ac:dyDescent="0.2">
      <c r="C2821" s="63"/>
    </row>
    <row r="2822" spans="3:3" x14ac:dyDescent="0.2">
      <c r="C2822" s="63"/>
    </row>
    <row r="2823" spans="3:3" x14ac:dyDescent="0.2">
      <c r="C2823" s="63"/>
    </row>
    <row r="2824" spans="3:3" x14ac:dyDescent="0.2">
      <c r="C2824" s="63"/>
    </row>
    <row r="2825" spans="3:3" x14ac:dyDescent="0.2">
      <c r="C2825" s="63"/>
    </row>
    <row r="2826" spans="3:3" x14ac:dyDescent="0.2">
      <c r="C2826" s="63"/>
    </row>
    <row r="2827" spans="3:3" x14ac:dyDescent="0.2">
      <c r="C2827" s="63"/>
    </row>
    <row r="2828" spans="3:3" x14ac:dyDescent="0.2">
      <c r="C2828" s="63"/>
    </row>
    <row r="2829" spans="3:3" x14ac:dyDescent="0.2">
      <c r="C2829" s="63"/>
    </row>
    <row r="2830" spans="3:3" x14ac:dyDescent="0.2">
      <c r="C2830" s="63"/>
    </row>
    <row r="2831" spans="3:3" x14ac:dyDescent="0.2">
      <c r="C2831" s="63"/>
    </row>
    <row r="2832" spans="3:3" x14ac:dyDescent="0.2">
      <c r="C2832" s="63"/>
    </row>
    <row r="2833" spans="3:3" x14ac:dyDescent="0.2">
      <c r="C2833" s="63"/>
    </row>
    <row r="2834" spans="3:3" x14ac:dyDescent="0.2">
      <c r="C2834" s="63"/>
    </row>
    <row r="2835" spans="3:3" x14ac:dyDescent="0.2">
      <c r="C2835" s="63"/>
    </row>
    <row r="2836" spans="3:3" x14ac:dyDescent="0.2">
      <c r="C2836" s="63"/>
    </row>
    <row r="2837" spans="3:3" x14ac:dyDescent="0.2">
      <c r="C2837" s="63"/>
    </row>
    <row r="2838" spans="3:3" x14ac:dyDescent="0.2">
      <c r="C2838" s="63"/>
    </row>
    <row r="2839" spans="3:3" x14ac:dyDescent="0.2">
      <c r="C2839" s="63"/>
    </row>
    <row r="2840" spans="3:3" x14ac:dyDescent="0.2">
      <c r="C2840" s="63"/>
    </row>
    <row r="2841" spans="3:3" x14ac:dyDescent="0.2">
      <c r="C2841" s="63"/>
    </row>
    <row r="2842" spans="3:3" x14ac:dyDescent="0.2">
      <c r="C2842" s="63"/>
    </row>
    <row r="2843" spans="3:3" x14ac:dyDescent="0.2">
      <c r="C2843" s="63"/>
    </row>
    <row r="2844" spans="3:3" x14ac:dyDescent="0.2">
      <c r="C2844" s="63"/>
    </row>
    <row r="2845" spans="3:3" x14ac:dyDescent="0.2">
      <c r="C2845" s="63"/>
    </row>
    <row r="2846" spans="3:3" x14ac:dyDescent="0.2">
      <c r="C2846" s="63"/>
    </row>
    <row r="2847" spans="3:3" x14ac:dyDescent="0.2">
      <c r="C2847" s="63"/>
    </row>
    <row r="2848" spans="3:3" x14ac:dyDescent="0.2">
      <c r="C2848" s="63"/>
    </row>
    <row r="2849" spans="3:3" x14ac:dyDescent="0.2">
      <c r="C2849" s="63"/>
    </row>
    <row r="2850" spans="3:3" x14ac:dyDescent="0.2">
      <c r="C2850" s="63"/>
    </row>
    <row r="2851" spans="3:3" x14ac:dyDescent="0.2">
      <c r="C2851" s="63"/>
    </row>
    <row r="2852" spans="3:3" x14ac:dyDescent="0.2">
      <c r="C2852" s="63"/>
    </row>
    <row r="2853" spans="3:3" x14ac:dyDescent="0.2">
      <c r="C2853" s="63"/>
    </row>
    <row r="2854" spans="3:3" x14ac:dyDescent="0.2">
      <c r="C2854" s="63"/>
    </row>
    <row r="2855" spans="3:3" x14ac:dyDescent="0.2">
      <c r="C2855" s="63"/>
    </row>
    <row r="2856" spans="3:3" x14ac:dyDescent="0.2">
      <c r="C2856" s="63"/>
    </row>
    <row r="2857" spans="3:3" x14ac:dyDescent="0.2">
      <c r="C2857" s="63"/>
    </row>
    <row r="2858" spans="3:3" x14ac:dyDescent="0.2">
      <c r="C2858" s="63"/>
    </row>
    <row r="2859" spans="3:3" x14ac:dyDescent="0.2">
      <c r="C2859" s="63"/>
    </row>
    <row r="2860" spans="3:3" x14ac:dyDescent="0.2">
      <c r="C2860" s="63"/>
    </row>
    <row r="2861" spans="3:3" x14ac:dyDescent="0.2">
      <c r="C2861" s="63"/>
    </row>
    <row r="2862" spans="3:3" x14ac:dyDescent="0.2">
      <c r="C2862" s="63"/>
    </row>
    <row r="2863" spans="3:3" x14ac:dyDescent="0.2">
      <c r="C2863" s="63"/>
    </row>
    <row r="2864" spans="3:3" x14ac:dyDescent="0.2">
      <c r="C2864" s="63"/>
    </row>
    <row r="2865" spans="3:3" x14ac:dyDescent="0.2">
      <c r="C2865" s="63"/>
    </row>
    <row r="2866" spans="3:3" x14ac:dyDescent="0.2">
      <c r="C2866" s="63"/>
    </row>
    <row r="2867" spans="3:3" x14ac:dyDescent="0.2">
      <c r="C2867" s="63"/>
    </row>
    <row r="2868" spans="3:3" x14ac:dyDescent="0.2">
      <c r="C2868" s="63"/>
    </row>
    <row r="2869" spans="3:3" x14ac:dyDescent="0.2">
      <c r="C2869" s="63"/>
    </row>
    <row r="2870" spans="3:3" x14ac:dyDescent="0.2">
      <c r="C2870" s="63"/>
    </row>
    <row r="2871" spans="3:3" x14ac:dyDescent="0.2">
      <c r="C2871" s="63"/>
    </row>
    <row r="2872" spans="3:3" x14ac:dyDescent="0.2">
      <c r="C2872" s="63"/>
    </row>
    <row r="2873" spans="3:3" x14ac:dyDescent="0.2">
      <c r="C2873" s="63"/>
    </row>
    <row r="2874" spans="3:3" x14ac:dyDescent="0.2">
      <c r="C2874" s="63"/>
    </row>
    <row r="2875" spans="3:3" x14ac:dyDescent="0.2">
      <c r="C2875" s="63"/>
    </row>
    <row r="2876" spans="3:3" x14ac:dyDescent="0.2">
      <c r="C2876" s="63"/>
    </row>
    <row r="2877" spans="3:3" x14ac:dyDescent="0.2">
      <c r="C2877" s="63"/>
    </row>
    <row r="2878" spans="3:3" x14ac:dyDescent="0.2">
      <c r="C2878" s="63"/>
    </row>
    <row r="2879" spans="3:3" x14ac:dyDescent="0.2">
      <c r="C2879" s="63"/>
    </row>
    <row r="2880" spans="3:3" x14ac:dyDescent="0.2">
      <c r="C2880" s="63"/>
    </row>
    <row r="2881" spans="3:3" x14ac:dyDescent="0.2">
      <c r="C2881" s="63"/>
    </row>
    <row r="2882" spans="3:3" x14ac:dyDescent="0.2">
      <c r="C2882" s="63"/>
    </row>
    <row r="2883" spans="3:3" x14ac:dyDescent="0.2">
      <c r="C2883" s="63"/>
    </row>
    <row r="2884" spans="3:3" x14ac:dyDescent="0.2">
      <c r="C2884" s="63"/>
    </row>
    <row r="2885" spans="3:3" x14ac:dyDescent="0.2">
      <c r="C2885" s="63"/>
    </row>
    <row r="2886" spans="3:3" x14ac:dyDescent="0.2">
      <c r="C2886" s="63"/>
    </row>
    <row r="2887" spans="3:3" x14ac:dyDescent="0.2">
      <c r="C2887" s="63"/>
    </row>
    <row r="2888" spans="3:3" x14ac:dyDescent="0.2">
      <c r="C2888" s="63"/>
    </row>
    <row r="2889" spans="3:3" x14ac:dyDescent="0.2">
      <c r="C2889" s="63"/>
    </row>
    <row r="2890" spans="3:3" x14ac:dyDescent="0.2">
      <c r="C2890" s="63"/>
    </row>
    <row r="2891" spans="3:3" x14ac:dyDescent="0.2">
      <c r="C2891" s="63"/>
    </row>
    <row r="2892" spans="3:3" x14ac:dyDescent="0.2">
      <c r="C2892" s="63"/>
    </row>
    <row r="2893" spans="3:3" x14ac:dyDescent="0.2">
      <c r="C2893" s="63"/>
    </row>
    <row r="2894" spans="3:3" x14ac:dyDescent="0.2">
      <c r="C2894" s="63"/>
    </row>
    <row r="2895" spans="3:3" x14ac:dyDescent="0.2">
      <c r="C2895" s="63"/>
    </row>
    <row r="2896" spans="3:3" x14ac:dyDescent="0.2">
      <c r="C2896" s="63"/>
    </row>
    <row r="2897" spans="3:3" x14ac:dyDescent="0.2">
      <c r="C2897" s="63"/>
    </row>
    <row r="2898" spans="3:3" x14ac:dyDescent="0.2">
      <c r="C2898" s="63"/>
    </row>
    <row r="2899" spans="3:3" x14ac:dyDescent="0.2">
      <c r="C2899" s="63"/>
    </row>
    <row r="2900" spans="3:3" x14ac:dyDescent="0.2">
      <c r="C2900" s="63"/>
    </row>
    <row r="2901" spans="3:3" x14ac:dyDescent="0.2">
      <c r="C2901" s="63"/>
    </row>
    <row r="2902" spans="3:3" x14ac:dyDescent="0.2">
      <c r="C2902" s="63"/>
    </row>
    <row r="2903" spans="3:3" x14ac:dyDescent="0.2">
      <c r="C2903" s="63"/>
    </row>
    <row r="2904" spans="3:3" x14ac:dyDescent="0.2">
      <c r="C2904" s="63"/>
    </row>
    <row r="2905" spans="3:3" x14ac:dyDescent="0.2">
      <c r="C2905" s="63"/>
    </row>
    <row r="2906" spans="3:3" x14ac:dyDescent="0.2">
      <c r="C2906" s="63"/>
    </row>
    <row r="2907" spans="3:3" x14ac:dyDescent="0.2">
      <c r="C2907" s="63"/>
    </row>
    <row r="2908" spans="3:3" x14ac:dyDescent="0.2">
      <c r="C2908" s="63"/>
    </row>
    <row r="2909" spans="3:3" x14ac:dyDescent="0.2">
      <c r="C2909" s="63"/>
    </row>
    <row r="2910" spans="3:3" x14ac:dyDescent="0.2">
      <c r="C2910" s="63"/>
    </row>
    <row r="2911" spans="3:3" x14ac:dyDescent="0.2">
      <c r="C2911" s="63"/>
    </row>
    <row r="2912" spans="3:3" x14ac:dyDescent="0.2">
      <c r="C2912" s="63"/>
    </row>
    <row r="2913" spans="3:3" x14ac:dyDescent="0.2">
      <c r="C2913" s="63"/>
    </row>
    <row r="2914" spans="3:3" x14ac:dyDescent="0.2">
      <c r="C2914" s="63"/>
    </row>
    <row r="2915" spans="3:3" x14ac:dyDescent="0.2">
      <c r="C2915" s="63"/>
    </row>
    <row r="2916" spans="3:3" x14ac:dyDescent="0.2">
      <c r="C2916" s="63"/>
    </row>
    <row r="2917" spans="3:3" x14ac:dyDescent="0.2">
      <c r="C2917" s="63"/>
    </row>
    <row r="2918" spans="3:3" x14ac:dyDescent="0.2">
      <c r="C2918" s="63"/>
    </row>
    <row r="2919" spans="3:3" x14ac:dyDescent="0.2">
      <c r="C2919" s="63"/>
    </row>
    <row r="2920" spans="3:3" x14ac:dyDescent="0.2">
      <c r="C2920" s="63"/>
    </row>
    <row r="2921" spans="3:3" x14ac:dyDescent="0.2">
      <c r="C2921" s="63"/>
    </row>
    <row r="2922" spans="3:3" x14ac:dyDescent="0.2">
      <c r="C2922" s="63"/>
    </row>
    <row r="2923" spans="3:3" x14ac:dyDescent="0.2">
      <c r="C2923" s="63"/>
    </row>
    <row r="2924" spans="3:3" x14ac:dyDescent="0.2">
      <c r="C2924" s="63"/>
    </row>
    <row r="2925" spans="3:3" x14ac:dyDescent="0.2">
      <c r="C2925" s="63"/>
    </row>
    <row r="2926" spans="3:3" x14ac:dyDescent="0.2">
      <c r="C2926" s="63"/>
    </row>
    <row r="2927" spans="3:3" x14ac:dyDescent="0.2">
      <c r="C2927" s="63"/>
    </row>
    <row r="2928" spans="3:3" x14ac:dyDescent="0.2">
      <c r="C2928" s="63"/>
    </row>
    <row r="2929" spans="3:3" x14ac:dyDescent="0.2">
      <c r="C2929" s="63"/>
    </row>
    <row r="2930" spans="3:3" x14ac:dyDescent="0.2">
      <c r="C2930" s="63"/>
    </row>
    <row r="2931" spans="3:3" x14ac:dyDescent="0.2">
      <c r="C2931" s="63"/>
    </row>
    <row r="2932" spans="3:3" x14ac:dyDescent="0.2">
      <c r="C2932" s="63"/>
    </row>
    <row r="2933" spans="3:3" x14ac:dyDescent="0.2">
      <c r="C2933" s="63"/>
    </row>
    <row r="2934" spans="3:3" x14ac:dyDescent="0.2">
      <c r="C2934" s="63"/>
    </row>
    <row r="2935" spans="3:3" x14ac:dyDescent="0.2">
      <c r="C2935" s="63"/>
    </row>
    <row r="2936" spans="3:3" x14ac:dyDescent="0.2">
      <c r="C2936" s="63"/>
    </row>
    <row r="2937" spans="3:3" x14ac:dyDescent="0.2">
      <c r="C2937" s="63"/>
    </row>
    <row r="2938" spans="3:3" x14ac:dyDescent="0.2">
      <c r="C2938" s="63"/>
    </row>
    <row r="2939" spans="3:3" x14ac:dyDescent="0.2">
      <c r="C2939" s="63"/>
    </row>
    <row r="2940" spans="3:3" x14ac:dyDescent="0.2">
      <c r="C2940" s="63"/>
    </row>
    <row r="2941" spans="3:3" x14ac:dyDescent="0.2">
      <c r="C2941" s="63"/>
    </row>
    <row r="2942" spans="3:3" x14ac:dyDescent="0.2">
      <c r="C2942" s="63"/>
    </row>
    <row r="2943" spans="3:3" x14ac:dyDescent="0.2">
      <c r="C2943" s="63"/>
    </row>
    <row r="2944" spans="3:3" x14ac:dyDescent="0.2">
      <c r="C2944" s="63"/>
    </row>
    <row r="2945" spans="3:3" x14ac:dyDescent="0.2">
      <c r="C2945" s="63"/>
    </row>
    <row r="2946" spans="3:3" x14ac:dyDescent="0.2">
      <c r="C2946" s="63"/>
    </row>
    <row r="2947" spans="3:3" x14ac:dyDescent="0.2">
      <c r="C2947" s="63"/>
    </row>
    <row r="2948" spans="3:3" x14ac:dyDescent="0.2">
      <c r="C2948" s="63"/>
    </row>
    <row r="2949" spans="3:3" x14ac:dyDescent="0.2">
      <c r="C2949" s="63"/>
    </row>
    <row r="2950" spans="3:3" x14ac:dyDescent="0.2">
      <c r="C2950" s="63"/>
    </row>
    <row r="2951" spans="3:3" x14ac:dyDescent="0.2">
      <c r="C2951" s="63"/>
    </row>
    <row r="2952" spans="3:3" x14ac:dyDescent="0.2">
      <c r="C2952" s="63"/>
    </row>
    <row r="2953" spans="3:3" x14ac:dyDescent="0.2">
      <c r="C2953" s="63"/>
    </row>
    <row r="2954" spans="3:3" x14ac:dyDescent="0.2">
      <c r="C2954" s="63"/>
    </row>
    <row r="2955" spans="3:3" x14ac:dyDescent="0.2">
      <c r="C2955" s="63"/>
    </row>
    <row r="2956" spans="3:3" x14ac:dyDescent="0.2">
      <c r="C2956" s="63"/>
    </row>
    <row r="2957" spans="3:3" x14ac:dyDescent="0.2">
      <c r="C2957" s="63"/>
    </row>
    <row r="2958" spans="3:3" x14ac:dyDescent="0.2">
      <c r="C2958" s="63"/>
    </row>
    <row r="2959" spans="3:3" x14ac:dyDescent="0.2">
      <c r="C2959" s="63"/>
    </row>
    <row r="2960" spans="3:3" x14ac:dyDescent="0.2">
      <c r="C2960" s="63"/>
    </row>
    <row r="2961" spans="3:3" x14ac:dyDescent="0.2">
      <c r="C2961" s="63"/>
    </row>
    <row r="2962" spans="3:3" x14ac:dyDescent="0.2">
      <c r="C2962" s="63"/>
    </row>
    <row r="2963" spans="3:3" x14ac:dyDescent="0.2">
      <c r="C2963" s="63"/>
    </row>
    <row r="2964" spans="3:3" x14ac:dyDescent="0.2">
      <c r="C2964" s="63"/>
    </row>
    <row r="2965" spans="3:3" x14ac:dyDescent="0.2">
      <c r="C2965" s="63"/>
    </row>
    <row r="2966" spans="3:3" x14ac:dyDescent="0.2">
      <c r="C2966" s="63"/>
    </row>
    <row r="2967" spans="3:3" x14ac:dyDescent="0.2">
      <c r="C2967" s="63"/>
    </row>
    <row r="2968" spans="3:3" x14ac:dyDescent="0.2">
      <c r="C2968" s="63"/>
    </row>
    <row r="2969" spans="3:3" x14ac:dyDescent="0.2">
      <c r="C2969" s="63"/>
    </row>
    <row r="2970" spans="3:3" x14ac:dyDescent="0.2">
      <c r="C2970" s="63"/>
    </row>
    <row r="2971" spans="3:3" x14ac:dyDescent="0.2">
      <c r="C2971" s="63"/>
    </row>
    <row r="2972" spans="3:3" x14ac:dyDescent="0.2">
      <c r="C2972" s="63"/>
    </row>
    <row r="2973" spans="3:3" x14ac:dyDescent="0.2">
      <c r="C2973" s="63"/>
    </row>
    <row r="2974" spans="3:3" x14ac:dyDescent="0.2">
      <c r="C2974" s="63"/>
    </row>
    <row r="2975" spans="3:3" x14ac:dyDescent="0.2">
      <c r="C2975" s="63"/>
    </row>
    <row r="2976" spans="3:3" x14ac:dyDescent="0.2">
      <c r="C2976" s="63"/>
    </row>
    <row r="2977" spans="3:3" x14ac:dyDescent="0.2">
      <c r="C2977" s="63"/>
    </row>
    <row r="2978" spans="3:3" x14ac:dyDescent="0.2">
      <c r="C2978" s="63"/>
    </row>
    <row r="2979" spans="3:3" x14ac:dyDescent="0.2">
      <c r="C2979" s="63"/>
    </row>
    <row r="2980" spans="3:3" x14ac:dyDescent="0.2">
      <c r="C2980" s="63"/>
    </row>
    <row r="2981" spans="3:3" x14ac:dyDescent="0.2">
      <c r="C2981" s="63"/>
    </row>
    <row r="2982" spans="3:3" x14ac:dyDescent="0.2">
      <c r="C2982" s="63"/>
    </row>
    <row r="2983" spans="3:3" x14ac:dyDescent="0.2">
      <c r="C2983" s="63"/>
    </row>
    <row r="2984" spans="3:3" x14ac:dyDescent="0.2">
      <c r="C2984" s="63"/>
    </row>
    <row r="2985" spans="3:3" x14ac:dyDescent="0.2">
      <c r="C2985" s="63"/>
    </row>
    <row r="2986" spans="3:3" x14ac:dyDescent="0.2">
      <c r="C2986" s="63"/>
    </row>
    <row r="2987" spans="3:3" x14ac:dyDescent="0.2">
      <c r="C2987" s="63"/>
    </row>
    <row r="2988" spans="3:3" x14ac:dyDescent="0.2">
      <c r="C2988" s="63"/>
    </row>
    <row r="2989" spans="3:3" x14ac:dyDescent="0.2">
      <c r="C2989" s="63"/>
    </row>
    <row r="2990" spans="3:3" x14ac:dyDescent="0.2">
      <c r="C2990" s="63"/>
    </row>
    <row r="2991" spans="3:3" x14ac:dyDescent="0.2">
      <c r="C2991" s="63"/>
    </row>
    <row r="2992" spans="3:3" x14ac:dyDescent="0.2">
      <c r="C2992" s="63"/>
    </row>
    <row r="2993" spans="3:3" x14ac:dyDescent="0.2">
      <c r="C2993" s="63"/>
    </row>
    <row r="2994" spans="3:3" x14ac:dyDescent="0.2">
      <c r="C2994" s="63"/>
    </row>
    <row r="2995" spans="3:3" x14ac:dyDescent="0.2">
      <c r="C2995" s="63"/>
    </row>
    <row r="2996" spans="3:3" x14ac:dyDescent="0.2">
      <c r="C2996" s="63"/>
    </row>
    <row r="2997" spans="3:3" x14ac:dyDescent="0.2">
      <c r="C2997" s="63"/>
    </row>
    <row r="2998" spans="3:3" x14ac:dyDescent="0.2">
      <c r="C2998" s="63"/>
    </row>
    <row r="2999" spans="3:3" x14ac:dyDescent="0.2">
      <c r="C2999" s="63"/>
    </row>
    <row r="3000" spans="3:3" x14ac:dyDescent="0.2">
      <c r="C3000" s="63"/>
    </row>
    <row r="3001" spans="3:3" x14ac:dyDescent="0.2">
      <c r="C3001" s="63"/>
    </row>
    <row r="3002" spans="3:3" x14ac:dyDescent="0.2">
      <c r="C3002" s="63"/>
    </row>
    <row r="3003" spans="3:3" x14ac:dyDescent="0.2">
      <c r="C3003" s="63"/>
    </row>
    <row r="3004" spans="3:3" x14ac:dyDescent="0.2">
      <c r="C3004" s="63"/>
    </row>
    <row r="3005" spans="3:3" x14ac:dyDescent="0.2">
      <c r="C3005" s="63"/>
    </row>
    <row r="3006" spans="3:3" x14ac:dyDescent="0.2">
      <c r="C3006" s="63"/>
    </row>
    <row r="3007" spans="3:3" x14ac:dyDescent="0.2">
      <c r="C3007" s="63"/>
    </row>
    <row r="3008" spans="3:3" x14ac:dyDescent="0.2">
      <c r="C3008" s="63"/>
    </row>
    <row r="3009" spans="3:3" x14ac:dyDescent="0.2">
      <c r="C3009" s="63"/>
    </row>
    <row r="3010" spans="3:3" x14ac:dyDescent="0.2">
      <c r="C3010" s="63"/>
    </row>
    <row r="3011" spans="3:3" x14ac:dyDescent="0.2">
      <c r="C3011" s="63"/>
    </row>
    <row r="3012" spans="3:3" x14ac:dyDescent="0.2">
      <c r="C3012" s="63"/>
    </row>
    <row r="3013" spans="3:3" x14ac:dyDescent="0.2">
      <c r="C3013" s="63"/>
    </row>
    <row r="3014" spans="3:3" x14ac:dyDescent="0.2">
      <c r="C3014" s="63"/>
    </row>
    <row r="3015" spans="3:3" x14ac:dyDescent="0.2">
      <c r="C3015" s="63"/>
    </row>
    <row r="3016" spans="3:3" x14ac:dyDescent="0.2">
      <c r="C3016" s="63"/>
    </row>
    <row r="3017" spans="3:3" x14ac:dyDescent="0.2">
      <c r="C3017" s="63"/>
    </row>
    <row r="3018" spans="3:3" x14ac:dyDescent="0.2">
      <c r="C3018" s="63"/>
    </row>
    <row r="3019" spans="3:3" x14ac:dyDescent="0.2">
      <c r="C3019" s="63"/>
    </row>
    <row r="3020" spans="3:3" x14ac:dyDescent="0.2">
      <c r="C3020" s="63"/>
    </row>
    <row r="3021" spans="3:3" x14ac:dyDescent="0.2">
      <c r="C3021" s="63"/>
    </row>
    <row r="3022" spans="3:3" x14ac:dyDescent="0.2">
      <c r="C3022" s="63"/>
    </row>
    <row r="3023" spans="3:3" x14ac:dyDescent="0.2">
      <c r="C3023" s="63"/>
    </row>
    <row r="3024" spans="3:3" x14ac:dyDescent="0.2">
      <c r="C3024" s="63"/>
    </row>
    <row r="3025" spans="3:3" x14ac:dyDescent="0.2">
      <c r="C3025" s="63"/>
    </row>
    <row r="3026" spans="3:3" x14ac:dyDescent="0.2">
      <c r="C3026" s="63"/>
    </row>
    <row r="3027" spans="3:3" x14ac:dyDescent="0.2">
      <c r="C3027" s="63"/>
    </row>
    <row r="3028" spans="3:3" x14ac:dyDescent="0.2">
      <c r="C3028" s="63"/>
    </row>
    <row r="3029" spans="3:3" x14ac:dyDescent="0.2">
      <c r="C3029" s="63"/>
    </row>
    <row r="3030" spans="3:3" x14ac:dyDescent="0.2">
      <c r="C3030" s="63"/>
    </row>
    <row r="3031" spans="3:3" x14ac:dyDescent="0.2">
      <c r="C3031" s="63"/>
    </row>
    <row r="3032" spans="3:3" x14ac:dyDescent="0.2">
      <c r="C3032" s="63"/>
    </row>
    <row r="3033" spans="3:3" x14ac:dyDescent="0.2">
      <c r="C3033" s="63"/>
    </row>
    <row r="3034" spans="3:3" x14ac:dyDescent="0.2">
      <c r="C3034" s="63"/>
    </row>
    <row r="3035" spans="3:3" x14ac:dyDescent="0.2">
      <c r="C3035" s="63"/>
    </row>
    <row r="3036" spans="3:3" x14ac:dyDescent="0.2">
      <c r="C3036" s="63"/>
    </row>
    <row r="3037" spans="3:3" x14ac:dyDescent="0.2">
      <c r="C3037" s="63"/>
    </row>
    <row r="3038" spans="3:3" x14ac:dyDescent="0.2">
      <c r="C3038" s="63"/>
    </row>
    <row r="3039" spans="3:3" x14ac:dyDescent="0.2">
      <c r="C3039" s="63"/>
    </row>
    <row r="3040" spans="3:3" x14ac:dyDescent="0.2">
      <c r="C3040" s="63"/>
    </row>
    <row r="3041" spans="3:3" x14ac:dyDescent="0.2">
      <c r="C3041" s="63"/>
    </row>
    <row r="3042" spans="3:3" x14ac:dyDescent="0.2">
      <c r="C3042" s="63"/>
    </row>
    <row r="3043" spans="3:3" x14ac:dyDescent="0.2">
      <c r="C3043" s="63"/>
    </row>
    <row r="3044" spans="3:3" x14ac:dyDescent="0.2">
      <c r="C3044" s="63"/>
    </row>
    <row r="3045" spans="3:3" x14ac:dyDescent="0.2">
      <c r="C3045" s="63"/>
    </row>
    <row r="3046" spans="3:3" x14ac:dyDescent="0.2">
      <c r="C3046" s="63"/>
    </row>
    <row r="3047" spans="3:3" x14ac:dyDescent="0.2">
      <c r="C3047" s="63"/>
    </row>
    <row r="3048" spans="3:3" x14ac:dyDescent="0.2">
      <c r="C3048" s="63"/>
    </row>
    <row r="3049" spans="3:3" x14ac:dyDescent="0.2">
      <c r="C3049" s="63"/>
    </row>
    <row r="3050" spans="3:3" x14ac:dyDescent="0.2">
      <c r="C3050" s="63"/>
    </row>
    <row r="3051" spans="3:3" x14ac:dyDescent="0.2">
      <c r="C3051" s="63"/>
    </row>
    <row r="3052" spans="3:3" x14ac:dyDescent="0.2">
      <c r="C3052" s="63"/>
    </row>
    <row r="3053" spans="3:3" x14ac:dyDescent="0.2">
      <c r="C3053" s="63"/>
    </row>
    <row r="3054" spans="3:3" x14ac:dyDescent="0.2">
      <c r="C3054" s="63"/>
    </row>
    <row r="3055" spans="3:3" x14ac:dyDescent="0.2">
      <c r="C3055" s="63"/>
    </row>
    <row r="3056" spans="3:3" x14ac:dyDescent="0.2">
      <c r="C3056" s="63"/>
    </row>
    <row r="3057" spans="3:3" x14ac:dyDescent="0.2">
      <c r="C3057" s="63"/>
    </row>
    <row r="3058" spans="3:3" x14ac:dyDescent="0.2">
      <c r="C3058" s="63"/>
    </row>
    <row r="3059" spans="3:3" x14ac:dyDescent="0.2">
      <c r="C3059" s="63"/>
    </row>
    <row r="3060" spans="3:3" x14ac:dyDescent="0.2">
      <c r="C3060" s="63"/>
    </row>
    <row r="3061" spans="3:3" x14ac:dyDescent="0.2">
      <c r="C3061" s="63"/>
    </row>
    <row r="3062" spans="3:3" x14ac:dyDescent="0.2">
      <c r="C3062" s="63"/>
    </row>
    <row r="3063" spans="3:3" x14ac:dyDescent="0.2">
      <c r="C3063" s="63"/>
    </row>
    <row r="3064" spans="3:3" x14ac:dyDescent="0.2">
      <c r="C3064" s="63"/>
    </row>
    <row r="3065" spans="3:3" x14ac:dyDescent="0.2">
      <c r="C3065" s="63"/>
    </row>
    <row r="3066" spans="3:3" x14ac:dyDescent="0.2">
      <c r="C3066" s="63"/>
    </row>
    <row r="3067" spans="3:3" x14ac:dyDescent="0.2">
      <c r="C3067" s="63"/>
    </row>
    <row r="3068" spans="3:3" x14ac:dyDescent="0.2">
      <c r="C3068" s="63"/>
    </row>
    <row r="3069" spans="3:3" x14ac:dyDescent="0.2">
      <c r="C3069" s="63"/>
    </row>
    <row r="3070" spans="3:3" x14ac:dyDescent="0.2">
      <c r="C3070" s="63"/>
    </row>
    <row r="3071" spans="3:3" x14ac:dyDescent="0.2">
      <c r="C3071" s="63"/>
    </row>
    <row r="3072" spans="3:3" x14ac:dyDescent="0.2">
      <c r="C3072" s="63"/>
    </row>
    <row r="3073" spans="3:3" x14ac:dyDescent="0.2">
      <c r="C3073" s="63"/>
    </row>
    <row r="3074" spans="3:3" x14ac:dyDescent="0.2">
      <c r="C3074" s="63"/>
    </row>
    <row r="3075" spans="3:3" x14ac:dyDescent="0.2">
      <c r="C3075" s="63"/>
    </row>
    <row r="3076" spans="3:3" x14ac:dyDescent="0.2">
      <c r="C3076" s="63"/>
    </row>
    <row r="3077" spans="3:3" x14ac:dyDescent="0.2">
      <c r="C3077" s="63"/>
    </row>
    <row r="3078" spans="3:3" x14ac:dyDescent="0.2">
      <c r="C3078" s="63"/>
    </row>
    <row r="3079" spans="3:3" x14ac:dyDescent="0.2">
      <c r="C3079" s="63"/>
    </row>
    <row r="3080" spans="3:3" x14ac:dyDescent="0.2">
      <c r="C3080" s="63"/>
    </row>
    <row r="3081" spans="3:3" x14ac:dyDescent="0.2">
      <c r="C3081" s="63"/>
    </row>
    <row r="3082" spans="3:3" x14ac:dyDescent="0.2">
      <c r="C3082" s="63"/>
    </row>
    <row r="3083" spans="3:3" x14ac:dyDescent="0.2">
      <c r="C3083" s="63"/>
    </row>
    <row r="3084" spans="3:3" x14ac:dyDescent="0.2">
      <c r="C3084" s="63"/>
    </row>
    <row r="3085" spans="3:3" x14ac:dyDescent="0.2">
      <c r="C3085" s="63"/>
    </row>
    <row r="3086" spans="3:3" x14ac:dyDescent="0.2">
      <c r="C3086" s="63"/>
    </row>
    <row r="3087" spans="3:3" x14ac:dyDescent="0.2">
      <c r="C3087" s="63"/>
    </row>
    <row r="3088" spans="3:3" x14ac:dyDescent="0.2">
      <c r="C3088" s="63"/>
    </row>
    <row r="3089" spans="3:3" x14ac:dyDescent="0.2">
      <c r="C3089" s="63"/>
    </row>
    <row r="3090" spans="3:3" x14ac:dyDescent="0.2">
      <c r="C3090" s="63"/>
    </row>
    <row r="3091" spans="3:3" x14ac:dyDescent="0.2">
      <c r="C3091" s="63"/>
    </row>
    <row r="3092" spans="3:3" x14ac:dyDescent="0.2">
      <c r="C3092" s="63"/>
    </row>
    <row r="3093" spans="3:3" x14ac:dyDescent="0.2">
      <c r="C3093" s="63"/>
    </row>
    <row r="3094" spans="3:3" x14ac:dyDescent="0.2">
      <c r="C3094" s="63"/>
    </row>
    <row r="3095" spans="3:3" x14ac:dyDescent="0.2">
      <c r="C3095" s="63"/>
    </row>
    <row r="3096" spans="3:3" x14ac:dyDescent="0.2">
      <c r="C3096" s="63"/>
    </row>
    <row r="3097" spans="3:3" x14ac:dyDescent="0.2">
      <c r="C3097" s="63"/>
    </row>
    <row r="3098" spans="3:3" x14ac:dyDescent="0.2">
      <c r="C3098" s="63"/>
    </row>
    <row r="3099" spans="3:3" x14ac:dyDescent="0.2">
      <c r="C3099" s="63"/>
    </row>
    <row r="3100" spans="3:3" x14ac:dyDescent="0.2">
      <c r="C3100" s="63"/>
    </row>
    <row r="3101" spans="3:3" x14ac:dyDescent="0.2">
      <c r="C3101" s="63"/>
    </row>
    <row r="3102" spans="3:3" x14ac:dyDescent="0.2">
      <c r="C3102" s="63"/>
    </row>
    <row r="3103" spans="3:3" x14ac:dyDescent="0.2">
      <c r="C3103" s="63"/>
    </row>
    <row r="3104" spans="3:3" x14ac:dyDescent="0.2">
      <c r="C3104" s="63"/>
    </row>
    <row r="3105" spans="3:3" x14ac:dyDescent="0.2">
      <c r="C3105" s="63"/>
    </row>
    <row r="3106" spans="3:3" x14ac:dyDescent="0.2">
      <c r="C3106" s="63"/>
    </row>
    <row r="3107" spans="3:3" x14ac:dyDescent="0.2">
      <c r="C3107" s="63"/>
    </row>
    <row r="3108" spans="3:3" x14ac:dyDescent="0.2">
      <c r="C3108" s="63"/>
    </row>
    <row r="3109" spans="3:3" x14ac:dyDescent="0.2">
      <c r="C3109" s="63"/>
    </row>
    <row r="3110" spans="3:3" x14ac:dyDescent="0.2">
      <c r="C3110" s="63"/>
    </row>
    <row r="3111" spans="3:3" x14ac:dyDescent="0.2">
      <c r="C3111" s="63"/>
    </row>
    <row r="3112" spans="3:3" x14ac:dyDescent="0.2">
      <c r="C3112" s="63"/>
    </row>
    <row r="3113" spans="3:3" x14ac:dyDescent="0.2">
      <c r="C3113" s="63"/>
    </row>
    <row r="3114" spans="3:3" x14ac:dyDescent="0.2">
      <c r="C3114" s="63"/>
    </row>
    <row r="3115" spans="3:3" x14ac:dyDescent="0.2">
      <c r="C3115" s="63"/>
    </row>
    <row r="3116" spans="3:3" x14ac:dyDescent="0.2">
      <c r="C3116" s="63"/>
    </row>
    <row r="3117" spans="3:3" x14ac:dyDescent="0.2">
      <c r="C3117" s="63"/>
    </row>
    <row r="3118" spans="3:3" x14ac:dyDescent="0.2">
      <c r="C3118" s="63"/>
    </row>
    <row r="3119" spans="3:3" x14ac:dyDescent="0.2">
      <c r="C3119" s="63"/>
    </row>
    <row r="3120" spans="3:3" x14ac:dyDescent="0.2">
      <c r="C3120" s="63"/>
    </row>
    <row r="3121" spans="3:3" x14ac:dyDescent="0.2">
      <c r="C3121" s="63"/>
    </row>
    <row r="3122" spans="3:3" x14ac:dyDescent="0.2">
      <c r="C3122" s="63"/>
    </row>
    <row r="3123" spans="3:3" x14ac:dyDescent="0.2">
      <c r="C3123" s="63"/>
    </row>
    <row r="3124" spans="3:3" x14ac:dyDescent="0.2">
      <c r="C3124" s="63"/>
    </row>
    <row r="3125" spans="3:3" x14ac:dyDescent="0.2">
      <c r="C3125" s="63"/>
    </row>
    <row r="3126" spans="3:3" x14ac:dyDescent="0.2">
      <c r="C3126" s="63"/>
    </row>
    <row r="3127" spans="3:3" x14ac:dyDescent="0.2">
      <c r="C3127" s="63"/>
    </row>
    <row r="3128" spans="3:3" x14ac:dyDescent="0.2">
      <c r="C3128" s="63"/>
    </row>
    <row r="3129" spans="3:3" x14ac:dyDescent="0.2">
      <c r="C3129" s="63"/>
    </row>
    <row r="3130" spans="3:3" x14ac:dyDescent="0.2">
      <c r="C3130" s="63"/>
    </row>
    <row r="3131" spans="3:3" x14ac:dyDescent="0.2">
      <c r="C3131" s="63"/>
    </row>
    <row r="3132" spans="3:3" x14ac:dyDescent="0.2">
      <c r="C3132" s="63"/>
    </row>
    <row r="3133" spans="3:3" x14ac:dyDescent="0.2">
      <c r="C3133" s="63"/>
    </row>
    <row r="3134" spans="3:3" x14ac:dyDescent="0.2">
      <c r="C3134" s="63"/>
    </row>
    <row r="3135" spans="3:3" x14ac:dyDescent="0.2">
      <c r="C3135" s="63"/>
    </row>
    <row r="3136" spans="3:3" x14ac:dyDescent="0.2">
      <c r="C3136" s="63"/>
    </row>
    <row r="3137" spans="3:3" x14ac:dyDescent="0.2">
      <c r="C3137" s="63"/>
    </row>
    <row r="3138" spans="3:3" x14ac:dyDescent="0.2">
      <c r="C3138" s="63"/>
    </row>
    <row r="3139" spans="3:3" x14ac:dyDescent="0.2">
      <c r="C3139" s="63"/>
    </row>
    <row r="3140" spans="3:3" x14ac:dyDescent="0.2">
      <c r="C3140" s="63"/>
    </row>
    <row r="3141" spans="3:3" x14ac:dyDescent="0.2">
      <c r="C3141" s="63"/>
    </row>
    <row r="3142" spans="3:3" x14ac:dyDescent="0.2">
      <c r="C3142" s="63"/>
    </row>
    <row r="3143" spans="3:3" x14ac:dyDescent="0.2">
      <c r="C3143" s="63"/>
    </row>
    <row r="3144" spans="3:3" x14ac:dyDescent="0.2">
      <c r="C3144" s="63"/>
    </row>
    <row r="3145" spans="3:3" x14ac:dyDescent="0.2">
      <c r="C3145" s="63"/>
    </row>
    <row r="3146" spans="3:3" x14ac:dyDescent="0.2">
      <c r="C3146" s="63"/>
    </row>
    <row r="3147" spans="3:3" x14ac:dyDescent="0.2">
      <c r="C3147" s="63"/>
    </row>
    <row r="3148" spans="3:3" x14ac:dyDescent="0.2">
      <c r="C3148" s="63"/>
    </row>
    <row r="3149" spans="3:3" x14ac:dyDescent="0.2">
      <c r="C3149" s="63"/>
    </row>
    <row r="3150" spans="3:3" x14ac:dyDescent="0.2">
      <c r="C3150" s="63"/>
    </row>
    <row r="3151" spans="3:3" x14ac:dyDescent="0.2">
      <c r="C3151" s="63"/>
    </row>
    <row r="3152" spans="3:3" x14ac:dyDescent="0.2">
      <c r="C3152" s="63"/>
    </row>
    <row r="3153" spans="3:3" x14ac:dyDescent="0.2">
      <c r="C3153" s="63"/>
    </row>
    <row r="3154" spans="3:3" x14ac:dyDescent="0.2">
      <c r="C3154" s="63"/>
    </row>
    <row r="3155" spans="3:3" x14ac:dyDescent="0.2">
      <c r="C3155" s="63"/>
    </row>
    <row r="3156" spans="3:3" x14ac:dyDescent="0.2">
      <c r="C3156" s="63"/>
    </row>
    <row r="3157" spans="3:3" x14ac:dyDescent="0.2">
      <c r="C3157" s="63"/>
    </row>
    <row r="3158" spans="3:3" x14ac:dyDescent="0.2">
      <c r="C3158" s="63"/>
    </row>
    <row r="3159" spans="3:3" x14ac:dyDescent="0.2">
      <c r="C3159" s="63"/>
    </row>
    <row r="3160" spans="3:3" x14ac:dyDescent="0.2">
      <c r="C3160" s="63"/>
    </row>
    <row r="3161" spans="3:3" x14ac:dyDescent="0.2">
      <c r="C3161" s="63"/>
    </row>
    <row r="3162" spans="3:3" x14ac:dyDescent="0.2">
      <c r="C3162" s="63"/>
    </row>
    <row r="3163" spans="3:3" x14ac:dyDescent="0.2">
      <c r="C3163" s="63"/>
    </row>
    <row r="3164" spans="3:3" x14ac:dyDescent="0.2">
      <c r="C3164" s="63"/>
    </row>
    <row r="3165" spans="3:3" x14ac:dyDescent="0.2">
      <c r="C3165" s="63"/>
    </row>
    <row r="3166" spans="3:3" x14ac:dyDescent="0.2">
      <c r="C3166" s="63"/>
    </row>
    <row r="3167" spans="3:3" x14ac:dyDescent="0.2">
      <c r="C3167" s="63"/>
    </row>
    <row r="3168" spans="3:3" x14ac:dyDescent="0.2">
      <c r="C3168" s="63"/>
    </row>
    <row r="3169" spans="3:3" x14ac:dyDescent="0.2">
      <c r="C3169" s="63"/>
    </row>
    <row r="3170" spans="3:3" x14ac:dyDescent="0.2">
      <c r="C3170" s="63"/>
    </row>
    <row r="3171" spans="3:3" x14ac:dyDescent="0.2">
      <c r="C3171" s="63"/>
    </row>
    <row r="3172" spans="3:3" x14ac:dyDescent="0.2">
      <c r="C3172" s="63"/>
    </row>
    <row r="3173" spans="3:3" x14ac:dyDescent="0.2">
      <c r="C3173" s="63"/>
    </row>
    <row r="3174" spans="3:3" x14ac:dyDescent="0.2">
      <c r="C3174" s="63"/>
    </row>
    <row r="3175" spans="3:3" x14ac:dyDescent="0.2">
      <c r="C3175" s="63"/>
    </row>
    <row r="3176" spans="3:3" x14ac:dyDescent="0.2">
      <c r="C3176" s="63"/>
    </row>
    <row r="3177" spans="3:3" x14ac:dyDescent="0.2">
      <c r="C3177" s="63"/>
    </row>
    <row r="3178" spans="3:3" x14ac:dyDescent="0.2">
      <c r="C3178" s="63"/>
    </row>
    <row r="3179" spans="3:3" x14ac:dyDescent="0.2">
      <c r="C3179" s="63"/>
    </row>
    <row r="3180" spans="3:3" x14ac:dyDescent="0.2">
      <c r="C3180" s="63"/>
    </row>
    <row r="3181" spans="3:3" x14ac:dyDescent="0.2">
      <c r="C3181" s="63"/>
    </row>
    <row r="3182" spans="3:3" x14ac:dyDescent="0.2">
      <c r="C3182" s="63"/>
    </row>
    <row r="3183" spans="3:3" x14ac:dyDescent="0.2">
      <c r="C3183" s="63"/>
    </row>
    <row r="3184" spans="3:3" x14ac:dyDescent="0.2">
      <c r="C3184" s="63"/>
    </row>
    <row r="3185" spans="3:3" x14ac:dyDescent="0.2">
      <c r="C3185" s="63"/>
    </row>
    <row r="3186" spans="3:3" x14ac:dyDescent="0.2">
      <c r="C3186" s="63"/>
    </row>
    <row r="3187" spans="3:3" x14ac:dyDescent="0.2">
      <c r="C3187" s="63"/>
    </row>
    <row r="3188" spans="3:3" x14ac:dyDescent="0.2">
      <c r="C3188" s="63"/>
    </row>
    <row r="3189" spans="3:3" x14ac:dyDescent="0.2">
      <c r="C3189" s="63"/>
    </row>
    <row r="3190" spans="3:3" x14ac:dyDescent="0.2">
      <c r="C3190" s="63"/>
    </row>
    <row r="3191" spans="3:3" x14ac:dyDescent="0.2">
      <c r="C3191" s="63"/>
    </row>
    <row r="3192" spans="3:3" x14ac:dyDescent="0.2">
      <c r="C3192" s="63"/>
    </row>
    <row r="3193" spans="3:3" x14ac:dyDescent="0.2">
      <c r="C3193" s="63"/>
    </row>
    <row r="3194" spans="3:3" x14ac:dyDescent="0.2">
      <c r="C3194" s="63"/>
    </row>
    <row r="3195" spans="3:3" x14ac:dyDescent="0.2">
      <c r="C3195" s="63"/>
    </row>
    <row r="3196" spans="3:3" x14ac:dyDescent="0.2">
      <c r="C3196" s="63"/>
    </row>
    <row r="3197" spans="3:3" x14ac:dyDescent="0.2">
      <c r="C3197" s="63"/>
    </row>
    <row r="3198" spans="3:3" x14ac:dyDescent="0.2">
      <c r="C3198" s="63"/>
    </row>
    <row r="3199" spans="3:3" x14ac:dyDescent="0.2">
      <c r="C3199" s="63"/>
    </row>
    <row r="3200" spans="3:3" x14ac:dyDescent="0.2">
      <c r="C3200" s="63"/>
    </row>
    <row r="3201" spans="3:3" x14ac:dyDescent="0.2">
      <c r="C3201" s="63"/>
    </row>
    <row r="3202" spans="3:3" x14ac:dyDescent="0.2">
      <c r="C3202" s="63"/>
    </row>
    <row r="3203" spans="3:3" x14ac:dyDescent="0.2">
      <c r="C3203" s="63"/>
    </row>
    <row r="3204" spans="3:3" x14ac:dyDescent="0.2">
      <c r="C3204" s="63"/>
    </row>
    <row r="3205" spans="3:3" x14ac:dyDescent="0.2">
      <c r="C3205" s="63"/>
    </row>
    <row r="3206" spans="3:3" x14ac:dyDescent="0.2">
      <c r="C3206" s="63"/>
    </row>
    <row r="3207" spans="3:3" x14ac:dyDescent="0.2">
      <c r="C3207" s="63"/>
    </row>
    <row r="3208" spans="3:3" x14ac:dyDescent="0.2">
      <c r="C3208" s="63"/>
    </row>
    <row r="3209" spans="3:3" x14ac:dyDescent="0.2">
      <c r="C3209" s="63"/>
    </row>
    <row r="3210" spans="3:3" x14ac:dyDescent="0.2">
      <c r="C3210" s="63"/>
    </row>
    <row r="3211" spans="3:3" x14ac:dyDescent="0.2">
      <c r="C3211" s="63"/>
    </row>
    <row r="3212" spans="3:3" x14ac:dyDescent="0.2">
      <c r="C3212" s="63"/>
    </row>
    <row r="3213" spans="3:3" x14ac:dyDescent="0.2">
      <c r="C3213" s="63"/>
    </row>
    <row r="3214" spans="3:3" x14ac:dyDescent="0.2">
      <c r="C3214" s="63"/>
    </row>
    <row r="3215" spans="3:3" x14ac:dyDescent="0.2">
      <c r="C3215" s="63"/>
    </row>
    <row r="3216" spans="3:3" x14ac:dyDescent="0.2">
      <c r="C3216" s="63"/>
    </row>
    <row r="3217" spans="3:3" x14ac:dyDescent="0.2">
      <c r="C3217" s="63"/>
    </row>
    <row r="3218" spans="3:3" x14ac:dyDescent="0.2">
      <c r="C3218" s="63"/>
    </row>
    <row r="3219" spans="3:3" x14ac:dyDescent="0.2">
      <c r="C3219" s="63"/>
    </row>
    <row r="3220" spans="3:3" x14ac:dyDescent="0.2">
      <c r="C3220" s="63"/>
    </row>
    <row r="3221" spans="3:3" x14ac:dyDescent="0.2">
      <c r="C3221" s="63"/>
    </row>
    <row r="3222" spans="3:3" x14ac:dyDescent="0.2">
      <c r="C3222" s="63"/>
    </row>
    <row r="3223" spans="3:3" x14ac:dyDescent="0.2">
      <c r="C3223" s="63"/>
    </row>
    <row r="3224" spans="3:3" x14ac:dyDescent="0.2">
      <c r="C3224" s="63"/>
    </row>
    <row r="3225" spans="3:3" x14ac:dyDescent="0.2">
      <c r="C3225" s="63"/>
    </row>
    <row r="3226" spans="3:3" x14ac:dyDescent="0.2">
      <c r="C3226" s="63"/>
    </row>
    <row r="3227" spans="3:3" x14ac:dyDescent="0.2">
      <c r="C3227" s="63"/>
    </row>
    <row r="3228" spans="3:3" x14ac:dyDescent="0.2">
      <c r="C3228" s="63"/>
    </row>
    <row r="3229" spans="3:3" x14ac:dyDescent="0.2">
      <c r="C3229" s="63"/>
    </row>
    <row r="3230" spans="3:3" x14ac:dyDescent="0.2">
      <c r="C3230" s="63"/>
    </row>
    <row r="3231" spans="3:3" x14ac:dyDescent="0.2">
      <c r="C3231" s="63"/>
    </row>
    <row r="3232" spans="3:3" x14ac:dyDescent="0.2">
      <c r="C3232" s="63"/>
    </row>
    <row r="3233" spans="3:3" x14ac:dyDescent="0.2">
      <c r="C3233" s="63"/>
    </row>
    <row r="3234" spans="3:3" x14ac:dyDescent="0.2">
      <c r="C3234" s="63"/>
    </row>
    <row r="3235" spans="3:3" x14ac:dyDescent="0.2">
      <c r="C3235" s="63"/>
    </row>
    <row r="3236" spans="3:3" x14ac:dyDescent="0.2">
      <c r="C3236" s="63"/>
    </row>
    <row r="3237" spans="3:3" x14ac:dyDescent="0.2">
      <c r="C3237" s="63"/>
    </row>
    <row r="3238" spans="3:3" x14ac:dyDescent="0.2">
      <c r="C3238" s="63"/>
    </row>
    <row r="3239" spans="3:3" x14ac:dyDescent="0.2">
      <c r="C3239" s="63"/>
    </row>
    <row r="3240" spans="3:3" x14ac:dyDescent="0.2">
      <c r="C3240" s="63"/>
    </row>
    <row r="3241" spans="3:3" x14ac:dyDescent="0.2">
      <c r="C3241" s="63"/>
    </row>
    <row r="3242" spans="3:3" x14ac:dyDescent="0.2">
      <c r="C3242" s="63"/>
    </row>
    <row r="3243" spans="3:3" x14ac:dyDescent="0.2">
      <c r="C3243" s="63"/>
    </row>
    <row r="3244" spans="3:3" x14ac:dyDescent="0.2">
      <c r="C3244" s="63"/>
    </row>
    <row r="3245" spans="3:3" x14ac:dyDescent="0.2">
      <c r="C3245" s="63"/>
    </row>
    <row r="3246" spans="3:3" x14ac:dyDescent="0.2">
      <c r="C3246" s="63"/>
    </row>
    <row r="3247" spans="3:3" x14ac:dyDescent="0.2">
      <c r="C3247" s="63"/>
    </row>
    <row r="3248" spans="3:3" x14ac:dyDescent="0.2">
      <c r="C3248" s="63"/>
    </row>
    <row r="3249" spans="3:3" x14ac:dyDescent="0.2">
      <c r="C3249" s="63"/>
    </row>
    <row r="3250" spans="3:3" x14ac:dyDescent="0.2">
      <c r="C3250" s="63"/>
    </row>
    <row r="3251" spans="3:3" x14ac:dyDescent="0.2">
      <c r="C3251" s="63"/>
    </row>
    <row r="3252" spans="3:3" x14ac:dyDescent="0.2">
      <c r="C3252" s="63"/>
    </row>
    <row r="3253" spans="3:3" x14ac:dyDescent="0.2">
      <c r="C3253" s="63"/>
    </row>
    <row r="3254" spans="3:3" x14ac:dyDescent="0.2">
      <c r="C3254" s="63"/>
    </row>
    <row r="3255" spans="3:3" x14ac:dyDescent="0.2">
      <c r="C3255" s="63"/>
    </row>
    <row r="3256" spans="3:3" x14ac:dyDescent="0.2">
      <c r="C3256" s="63"/>
    </row>
    <row r="3257" spans="3:3" x14ac:dyDescent="0.2">
      <c r="C3257" s="63"/>
    </row>
    <row r="3258" spans="3:3" x14ac:dyDescent="0.2">
      <c r="C3258" s="63"/>
    </row>
    <row r="3259" spans="3:3" x14ac:dyDescent="0.2">
      <c r="C3259" s="63"/>
    </row>
    <row r="3260" spans="3:3" x14ac:dyDescent="0.2">
      <c r="C3260" s="63"/>
    </row>
    <row r="3261" spans="3:3" x14ac:dyDescent="0.2">
      <c r="C3261" s="63"/>
    </row>
    <row r="3262" spans="3:3" x14ac:dyDescent="0.2">
      <c r="C3262" s="63"/>
    </row>
    <row r="3263" spans="3:3" x14ac:dyDescent="0.2">
      <c r="C3263" s="63"/>
    </row>
    <row r="3264" spans="3:3" x14ac:dyDescent="0.2">
      <c r="C3264" s="63"/>
    </row>
    <row r="3265" spans="3:3" x14ac:dyDescent="0.2">
      <c r="C3265" s="63"/>
    </row>
    <row r="3266" spans="3:3" x14ac:dyDescent="0.2">
      <c r="C3266" s="63"/>
    </row>
    <row r="3267" spans="3:3" x14ac:dyDescent="0.2">
      <c r="C3267" s="63"/>
    </row>
    <row r="3268" spans="3:3" x14ac:dyDescent="0.2">
      <c r="C3268" s="63"/>
    </row>
    <row r="3269" spans="3:3" x14ac:dyDescent="0.2">
      <c r="C3269" s="63"/>
    </row>
    <row r="3270" spans="3:3" x14ac:dyDescent="0.2">
      <c r="C3270" s="63"/>
    </row>
    <row r="3271" spans="3:3" x14ac:dyDescent="0.2">
      <c r="C3271" s="63"/>
    </row>
    <row r="3272" spans="3:3" x14ac:dyDescent="0.2">
      <c r="C3272" s="63"/>
    </row>
    <row r="3273" spans="3:3" x14ac:dyDescent="0.2">
      <c r="C3273" s="63"/>
    </row>
    <row r="3274" spans="3:3" x14ac:dyDescent="0.2">
      <c r="C3274" s="63"/>
    </row>
    <row r="3275" spans="3:3" x14ac:dyDescent="0.2">
      <c r="C3275" s="63"/>
    </row>
    <row r="3276" spans="3:3" x14ac:dyDescent="0.2">
      <c r="C3276" s="63"/>
    </row>
    <row r="3277" spans="3:3" x14ac:dyDescent="0.2">
      <c r="C3277" s="63"/>
    </row>
    <row r="3278" spans="3:3" x14ac:dyDescent="0.2">
      <c r="C3278" s="63"/>
    </row>
    <row r="3279" spans="3:3" x14ac:dyDescent="0.2">
      <c r="C3279" s="63"/>
    </row>
    <row r="3280" spans="3:3" x14ac:dyDescent="0.2">
      <c r="C3280" s="63"/>
    </row>
    <row r="3281" spans="3:3" x14ac:dyDescent="0.2">
      <c r="C3281" s="63"/>
    </row>
    <row r="3282" spans="3:3" x14ac:dyDescent="0.2">
      <c r="C3282" s="63"/>
    </row>
    <row r="3283" spans="3:3" x14ac:dyDescent="0.2">
      <c r="C3283" s="63"/>
    </row>
    <row r="3284" spans="3:3" x14ac:dyDescent="0.2">
      <c r="C3284" s="63"/>
    </row>
    <row r="3285" spans="3:3" x14ac:dyDescent="0.2">
      <c r="C3285" s="63"/>
    </row>
    <row r="3286" spans="3:3" x14ac:dyDescent="0.2">
      <c r="C3286" s="63"/>
    </row>
    <row r="3287" spans="3:3" x14ac:dyDescent="0.2">
      <c r="C3287" s="63"/>
    </row>
    <row r="3288" spans="3:3" x14ac:dyDescent="0.2">
      <c r="C3288" s="63"/>
    </row>
    <row r="3289" spans="3:3" x14ac:dyDescent="0.2">
      <c r="C3289" s="63"/>
    </row>
    <row r="3290" spans="3:3" x14ac:dyDescent="0.2">
      <c r="C3290" s="63"/>
    </row>
    <row r="3291" spans="3:3" x14ac:dyDescent="0.2">
      <c r="C3291" s="63"/>
    </row>
    <row r="3292" spans="3:3" x14ac:dyDescent="0.2">
      <c r="C3292" s="63"/>
    </row>
    <row r="3293" spans="3:3" x14ac:dyDescent="0.2">
      <c r="C3293" s="63"/>
    </row>
    <row r="3294" spans="3:3" x14ac:dyDescent="0.2">
      <c r="C3294" s="63"/>
    </row>
    <row r="3295" spans="3:3" x14ac:dyDescent="0.2">
      <c r="C3295" s="63"/>
    </row>
    <row r="3296" spans="3:3" x14ac:dyDescent="0.2">
      <c r="C3296" s="63"/>
    </row>
    <row r="3297" spans="3:3" x14ac:dyDescent="0.2">
      <c r="C3297" s="63"/>
    </row>
    <row r="3298" spans="3:3" x14ac:dyDescent="0.2">
      <c r="C3298" s="63"/>
    </row>
    <row r="3299" spans="3:3" x14ac:dyDescent="0.2">
      <c r="C3299" s="63"/>
    </row>
    <row r="3300" spans="3:3" x14ac:dyDescent="0.2">
      <c r="C3300" s="63"/>
    </row>
    <row r="3301" spans="3:3" x14ac:dyDescent="0.2">
      <c r="C3301" s="63"/>
    </row>
    <row r="3302" spans="3:3" x14ac:dyDescent="0.2">
      <c r="C3302" s="63"/>
    </row>
    <row r="3303" spans="3:3" x14ac:dyDescent="0.2">
      <c r="C3303" s="63"/>
    </row>
    <row r="3304" spans="3:3" x14ac:dyDescent="0.2">
      <c r="C3304" s="63"/>
    </row>
    <row r="3305" spans="3:3" x14ac:dyDescent="0.2">
      <c r="C3305" s="63"/>
    </row>
    <row r="3306" spans="3:3" x14ac:dyDescent="0.2">
      <c r="C3306" s="63"/>
    </row>
    <row r="3307" spans="3:3" x14ac:dyDescent="0.2">
      <c r="C3307" s="63"/>
    </row>
    <row r="3308" spans="3:3" x14ac:dyDescent="0.2">
      <c r="C3308" s="63"/>
    </row>
    <row r="3309" spans="3:3" x14ac:dyDescent="0.2">
      <c r="C3309" s="63"/>
    </row>
    <row r="3310" spans="3:3" x14ac:dyDescent="0.2">
      <c r="C3310" s="63"/>
    </row>
    <row r="3311" spans="3:3" x14ac:dyDescent="0.2">
      <c r="C3311" s="63"/>
    </row>
    <row r="3312" spans="3:3" x14ac:dyDescent="0.2">
      <c r="C3312" s="63"/>
    </row>
    <row r="3313" spans="3:3" x14ac:dyDescent="0.2">
      <c r="C3313" s="63"/>
    </row>
    <row r="3314" spans="3:3" x14ac:dyDescent="0.2">
      <c r="C3314" s="63"/>
    </row>
    <row r="3315" spans="3:3" x14ac:dyDescent="0.2">
      <c r="C3315" s="63"/>
    </row>
    <row r="3316" spans="3:3" x14ac:dyDescent="0.2">
      <c r="C3316" s="63"/>
    </row>
    <row r="3317" spans="3:3" x14ac:dyDescent="0.2">
      <c r="C3317" s="63"/>
    </row>
    <row r="3318" spans="3:3" x14ac:dyDescent="0.2">
      <c r="C3318" s="63"/>
    </row>
    <row r="3319" spans="3:3" x14ac:dyDescent="0.2">
      <c r="C3319" s="63"/>
    </row>
    <row r="3320" spans="3:3" x14ac:dyDescent="0.2">
      <c r="C3320" s="63"/>
    </row>
    <row r="3321" spans="3:3" x14ac:dyDescent="0.2">
      <c r="C3321" s="63"/>
    </row>
    <row r="3322" spans="3:3" x14ac:dyDescent="0.2">
      <c r="C3322" s="63"/>
    </row>
    <row r="3323" spans="3:3" x14ac:dyDescent="0.2">
      <c r="C3323" s="63"/>
    </row>
    <row r="3324" spans="3:3" x14ac:dyDescent="0.2">
      <c r="C3324" s="63"/>
    </row>
    <row r="3325" spans="3:3" x14ac:dyDescent="0.2">
      <c r="C3325" s="63"/>
    </row>
    <row r="3326" spans="3:3" x14ac:dyDescent="0.2">
      <c r="C3326" s="63"/>
    </row>
    <row r="3327" spans="3:3" x14ac:dyDescent="0.2">
      <c r="C3327" s="63"/>
    </row>
    <row r="3328" spans="3:3" x14ac:dyDescent="0.2">
      <c r="C3328" s="63"/>
    </row>
    <row r="3329" spans="3:3" x14ac:dyDescent="0.2">
      <c r="C3329" s="63"/>
    </row>
    <row r="3330" spans="3:3" x14ac:dyDescent="0.2">
      <c r="C3330" s="63"/>
    </row>
    <row r="3331" spans="3:3" x14ac:dyDescent="0.2">
      <c r="C3331" s="63"/>
    </row>
    <row r="3332" spans="3:3" x14ac:dyDescent="0.2">
      <c r="C3332" s="63"/>
    </row>
    <row r="3333" spans="3:3" x14ac:dyDescent="0.2">
      <c r="C3333" s="63"/>
    </row>
    <row r="3334" spans="3:3" x14ac:dyDescent="0.2">
      <c r="C3334" s="63"/>
    </row>
    <row r="3335" spans="3:3" x14ac:dyDescent="0.2">
      <c r="C3335" s="63"/>
    </row>
    <row r="3336" spans="3:3" x14ac:dyDescent="0.2">
      <c r="C3336" s="63"/>
    </row>
    <row r="3337" spans="3:3" x14ac:dyDescent="0.2">
      <c r="C3337" s="63"/>
    </row>
    <row r="3338" spans="3:3" x14ac:dyDescent="0.2">
      <c r="C3338" s="63"/>
    </row>
    <row r="3339" spans="3:3" x14ac:dyDescent="0.2">
      <c r="C3339" s="63"/>
    </row>
    <row r="3340" spans="3:3" x14ac:dyDescent="0.2">
      <c r="C3340" s="63"/>
    </row>
    <row r="3341" spans="3:3" x14ac:dyDescent="0.2">
      <c r="C3341" s="63"/>
    </row>
    <row r="3342" spans="3:3" x14ac:dyDescent="0.2">
      <c r="C3342" s="63"/>
    </row>
    <row r="3343" spans="3:3" x14ac:dyDescent="0.2">
      <c r="C3343" s="63"/>
    </row>
    <row r="3344" spans="3:3" x14ac:dyDescent="0.2">
      <c r="C3344" s="63"/>
    </row>
    <row r="3345" spans="3:3" x14ac:dyDescent="0.2">
      <c r="C3345" s="63"/>
    </row>
    <row r="3346" spans="3:3" x14ac:dyDescent="0.2">
      <c r="C3346" s="63"/>
    </row>
    <row r="3347" spans="3:3" x14ac:dyDescent="0.2">
      <c r="C3347" s="63"/>
    </row>
    <row r="3348" spans="3:3" x14ac:dyDescent="0.2">
      <c r="C3348" s="63"/>
    </row>
    <row r="3349" spans="3:3" x14ac:dyDescent="0.2">
      <c r="C3349" s="63"/>
    </row>
    <row r="3350" spans="3:3" x14ac:dyDescent="0.2">
      <c r="C3350" s="63"/>
    </row>
    <row r="3351" spans="3:3" x14ac:dyDescent="0.2">
      <c r="C3351" s="63"/>
    </row>
    <row r="3352" spans="3:3" x14ac:dyDescent="0.2">
      <c r="C3352" s="63"/>
    </row>
    <row r="3353" spans="3:3" x14ac:dyDescent="0.2">
      <c r="C3353" s="63"/>
    </row>
    <row r="3354" spans="3:3" x14ac:dyDescent="0.2">
      <c r="C3354" s="63"/>
    </row>
    <row r="3355" spans="3:3" x14ac:dyDescent="0.2">
      <c r="C3355" s="63"/>
    </row>
    <row r="3356" spans="3:3" x14ac:dyDescent="0.2">
      <c r="C3356" s="63"/>
    </row>
    <row r="3357" spans="3:3" x14ac:dyDescent="0.2">
      <c r="C3357" s="63"/>
    </row>
    <row r="3358" spans="3:3" x14ac:dyDescent="0.2">
      <c r="C3358" s="63"/>
    </row>
    <row r="3359" spans="3:3" x14ac:dyDescent="0.2">
      <c r="C3359" s="63"/>
    </row>
    <row r="3360" spans="3:3" x14ac:dyDescent="0.2">
      <c r="C3360" s="63"/>
    </row>
    <row r="3361" spans="3:3" x14ac:dyDescent="0.2">
      <c r="C3361" s="63"/>
    </row>
    <row r="3362" spans="3:3" x14ac:dyDescent="0.2">
      <c r="C3362" s="63"/>
    </row>
    <row r="3363" spans="3:3" x14ac:dyDescent="0.2">
      <c r="C3363" s="63"/>
    </row>
    <row r="3364" spans="3:3" x14ac:dyDescent="0.2">
      <c r="C3364" s="63"/>
    </row>
    <row r="3365" spans="3:3" x14ac:dyDescent="0.2">
      <c r="C3365" s="63"/>
    </row>
    <row r="3366" spans="3:3" x14ac:dyDescent="0.2">
      <c r="C3366" s="63"/>
    </row>
    <row r="3367" spans="3:3" x14ac:dyDescent="0.2">
      <c r="C3367" s="63"/>
    </row>
    <row r="3368" spans="3:3" x14ac:dyDescent="0.2">
      <c r="C3368" s="63"/>
    </row>
    <row r="3369" spans="3:3" x14ac:dyDescent="0.2">
      <c r="C3369" s="63"/>
    </row>
    <row r="3370" spans="3:3" x14ac:dyDescent="0.2">
      <c r="C3370" s="63"/>
    </row>
    <row r="3371" spans="3:3" x14ac:dyDescent="0.2">
      <c r="C3371" s="63"/>
    </row>
    <row r="3372" spans="3:3" x14ac:dyDescent="0.2">
      <c r="C3372" s="63"/>
    </row>
    <row r="3373" spans="3:3" x14ac:dyDescent="0.2">
      <c r="C3373" s="63"/>
    </row>
    <row r="3374" spans="3:3" x14ac:dyDescent="0.2">
      <c r="C3374" s="63"/>
    </row>
    <row r="3375" spans="3:3" x14ac:dyDescent="0.2">
      <c r="C3375" s="63"/>
    </row>
    <row r="3376" spans="3:3" x14ac:dyDescent="0.2">
      <c r="C3376" s="63"/>
    </row>
    <row r="3377" spans="3:3" x14ac:dyDescent="0.2">
      <c r="C3377" s="63"/>
    </row>
    <row r="3378" spans="3:3" x14ac:dyDescent="0.2">
      <c r="C3378" s="63"/>
    </row>
    <row r="3379" spans="3:3" x14ac:dyDescent="0.2">
      <c r="C3379" s="63"/>
    </row>
    <row r="3380" spans="3:3" x14ac:dyDescent="0.2">
      <c r="C3380" s="63"/>
    </row>
    <row r="3381" spans="3:3" x14ac:dyDescent="0.2">
      <c r="C3381" s="63"/>
    </row>
    <row r="3382" spans="3:3" x14ac:dyDescent="0.2">
      <c r="C3382" s="63"/>
    </row>
    <row r="3383" spans="3:3" x14ac:dyDescent="0.2">
      <c r="C3383" s="63"/>
    </row>
    <row r="3384" spans="3:3" x14ac:dyDescent="0.2">
      <c r="C3384" s="63"/>
    </row>
    <row r="3385" spans="3:3" x14ac:dyDescent="0.2">
      <c r="C3385" s="63"/>
    </row>
    <row r="3386" spans="3:3" x14ac:dyDescent="0.2">
      <c r="C3386" s="63"/>
    </row>
    <row r="3387" spans="3:3" x14ac:dyDescent="0.2">
      <c r="C3387" s="63"/>
    </row>
    <row r="3388" spans="3:3" x14ac:dyDescent="0.2">
      <c r="C3388" s="63"/>
    </row>
    <row r="3389" spans="3:3" x14ac:dyDescent="0.2">
      <c r="C3389" s="63"/>
    </row>
    <row r="3390" spans="3:3" x14ac:dyDescent="0.2">
      <c r="C3390" s="63"/>
    </row>
    <row r="3391" spans="3:3" x14ac:dyDescent="0.2">
      <c r="C3391" s="63"/>
    </row>
    <row r="3392" spans="3:3" x14ac:dyDescent="0.2">
      <c r="C3392" s="63"/>
    </row>
    <row r="3393" spans="3:3" x14ac:dyDescent="0.2">
      <c r="C3393" s="63"/>
    </row>
    <row r="3394" spans="3:3" x14ac:dyDescent="0.2">
      <c r="C3394" s="63"/>
    </row>
    <row r="3395" spans="3:3" x14ac:dyDescent="0.2">
      <c r="C3395" s="63"/>
    </row>
    <row r="3396" spans="3:3" x14ac:dyDescent="0.2">
      <c r="C3396" s="63"/>
    </row>
    <row r="3397" spans="3:3" x14ac:dyDescent="0.2">
      <c r="C3397" s="63"/>
    </row>
    <row r="3398" spans="3:3" x14ac:dyDescent="0.2">
      <c r="C3398" s="63"/>
    </row>
    <row r="3399" spans="3:3" x14ac:dyDescent="0.2">
      <c r="C3399" s="63"/>
    </row>
    <row r="3400" spans="3:3" x14ac:dyDescent="0.2">
      <c r="C3400" s="63"/>
    </row>
    <row r="3401" spans="3:3" x14ac:dyDescent="0.2">
      <c r="C3401" s="63"/>
    </row>
    <row r="3402" spans="3:3" x14ac:dyDescent="0.2">
      <c r="C3402" s="63"/>
    </row>
    <row r="3403" spans="3:3" x14ac:dyDescent="0.2">
      <c r="C3403" s="63"/>
    </row>
    <row r="3404" spans="3:3" x14ac:dyDescent="0.2">
      <c r="C3404" s="63"/>
    </row>
    <row r="3405" spans="3:3" x14ac:dyDescent="0.2">
      <c r="C3405" s="63"/>
    </row>
    <row r="3406" spans="3:3" x14ac:dyDescent="0.2">
      <c r="C3406" s="63"/>
    </row>
    <row r="3407" spans="3:3" x14ac:dyDescent="0.2">
      <c r="C3407" s="63"/>
    </row>
    <row r="3408" spans="3:3" x14ac:dyDescent="0.2">
      <c r="C3408" s="63"/>
    </row>
    <row r="3409" spans="3:3" x14ac:dyDescent="0.2">
      <c r="C3409" s="63"/>
    </row>
    <row r="3410" spans="3:3" x14ac:dyDescent="0.2">
      <c r="C3410" s="63"/>
    </row>
    <row r="3411" spans="3:3" x14ac:dyDescent="0.2">
      <c r="C3411" s="63"/>
    </row>
    <row r="3412" spans="3:3" x14ac:dyDescent="0.2">
      <c r="C3412" s="63"/>
    </row>
    <row r="3413" spans="3:3" x14ac:dyDescent="0.2">
      <c r="C3413" s="63"/>
    </row>
    <row r="3414" spans="3:3" x14ac:dyDescent="0.2">
      <c r="C3414" s="63"/>
    </row>
    <row r="3415" spans="3:3" x14ac:dyDescent="0.2">
      <c r="C3415" s="63"/>
    </row>
    <row r="3416" spans="3:3" x14ac:dyDescent="0.2">
      <c r="C3416" s="63"/>
    </row>
    <row r="3417" spans="3:3" x14ac:dyDescent="0.2">
      <c r="C3417" s="63"/>
    </row>
    <row r="3418" spans="3:3" x14ac:dyDescent="0.2">
      <c r="C3418" s="63"/>
    </row>
    <row r="3419" spans="3:3" x14ac:dyDescent="0.2">
      <c r="C3419" s="63"/>
    </row>
    <row r="3420" spans="3:3" x14ac:dyDescent="0.2">
      <c r="C3420" s="63"/>
    </row>
    <row r="3421" spans="3:3" x14ac:dyDescent="0.2">
      <c r="C3421" s="63"/>
    </row>
    <row r="3422" spans="3:3" x14ac:dyDescent="0.2">
      <c r="C3422" s="63"/>
    </row>
    <row r="3423" spans="3:3" x14ac:dyDescent="0.2">
      <c r="C3423" s="63"/>
    </row>
    <row r="3424" spans="3:3" x14ac:dyDescent="0.2">
      <c r="C3424" s="63"/>
    </row>
    <row r="3425" spans="3:3" x14ac:dyDescent="0.2">
      <c r="C3425" s="63"/>
    </row>
    <row r="3426" spans="3:3" x14ac:dyDescent="0.2">
      <c r="C3426" s="63"/>
    </row>
    <row r="3427" spans="3:3" x14ac:dyDescent="0.2">
      <c r="C3427" s="63"/>
    </row>
    <row r="3428" spans="3:3" x14ac:dyDescent="0.2">
      <c r="C3428" s="63"/>
    </row>
    <row r="3429" spans="3:3" x14ac:dyDescent="0.2">
      <c r="C3429" s="63"/>
    </row>
    <row r="3430" spans="3:3" x14ac:dyDescent="0.2">
      <c r="C3430" s="63"/>
    </row>
    <row r="3431" spans="3:3" x14ac:dyDescent="0.2">
      <c r="C3431" s="63"/>
    </row>
    <row r="3432" spans="3:3" x14ac:dyDescent="0.2">
      <c r="C3432" s="63"/>
    </row>
    <row r="3433" spans="3:3" x14ac:dyDescent="0.2">
      <c r="C3433" s="63"/>
    </row>
    <row r="3434" spans="3:3" x14ac:dyDescent="0.2">
      <c r="C3434" s="63"/>
    </row>
    <row r="3435" spans="3:3" x14ac:dyDescent="0.2">
      <c r="C3435" s="63"/>
    </row>
    <row r="3436" spans="3:3" x14ac:dyDescent="0.2">
      <c r="C3436" s="63"/>
    </row>
    <row r="3437" spans="3:3" x14ac:dyDescent="0.2">
      <c r="C3437" s="63"/>
    </row>
    <row r="3438" spans="3:3" x14ac:dyDescent="0.2">
      <c r="C3438" s="63"/>
    </row>
    <row r="3439" spans="3:3" x14ac:dyDescent="0.2">
      <c r="C3439" s="63"/>
    </row>
    <row r="3440" spans="3:3" x14ac:dyDescent="0.2">
      <c r="C3440" s="63"/>
    </row>
    <row r="3441" spans="3:3" x14ac:dyDescent="0.2">
      <c r="C3441" s="63"/>
    </row>
    <row r="3442" spans="3:3" x14ac:dyDescent="0.2">
      <c r="C3442" s="63"/>
    </row>
    <row r="3443" spans="3:3" x14ac:dyDescent="0.2">
      <c r="C3443" s="63"/>
    </row>
    <row r="3444" spans="3:3" x14ac:dyDescent="0.2">
      <c r="C3444" s="63"/>
    </row>
    <row r="3445" spans="3:3" x14ac:dyDescent="0.2">
      <c r="C3445" s="63"/>
    </row>
    <row r="3446" spans="3:3" x14ac:dyDescent="0.2">
      <c r="C3446" s="63"/>
    </row>
    <row r="3447" spans="3:3" x14ac:dyDescent="0.2">
      <c r="C3447" s="63"/>
    </row>
    <row r="3448" spans="3:3" x14ac:dyDescent="0.2">
      <c r="C3448" s="63"/>
    </row>
    <row r="3449" spans="3:3" x14ac:dyDescent="0.2">
      <c r="C3449" s="63"/>
    </row>
    <row r="3450" spans="3:3" x14ac:dyDescent="0.2">
      <c r="C3450" s="63"/>
    </row>
    <row r="3451" spans="3:3" x14ac:dyDescent="0.2">
      <c r="C3451" s="63"/>
    </row>
    <row r="3452" spans="3:3" x14ac:dyDescent="0.2">
      <c r="C3452" s="63"/>
    </row>
    <row r="3453" spans="3:3" x14ac:dyDescent="0.2">
      <c r="C3453" s="63"/>
    </row>
    <row r="3454" spans="3:3" x14ac:dyDescent="0.2">
      <c r="C3454" s="63"/>
    </row>
    <row r="3455" spans="3:3" x14ac:dyDescent="0.2">
      <c r="C3455" s="63"/>
    </row>
    <row r="3456" spans="3:3" x14ac:dyDescent="0.2">
      <c r="C3456" s="63"/>
    </row>
    <row r="3457" spans="3:3" x14ac:dyDescent="0.2">
      <c r="C3457" s="63"/>
    </row>
    <row r="3458" spans="3:3" x14ac:dyDescent="0.2">
      <c r="C3458" s="63"/>
    </row>
    <row r="3459" spans="3:3" x14ac:dyDescent="0.2">
      <c r="C3459" s="63"/>
    </row>
    <row r="3460" spans="3:3" x14ac:dyDescent="0.2">
      <c r="C3460" s="63"/>
    </row>
    <row r="3461" spans="3:3" x14ac:dyDescent="0.2">
      <c r="C3461" s="63"/>
    </row>
    <row r="3462" spans="3:3" x14ac:dyDescent="0.2">
      <c r="C3462" s="63"/>
    </row>
    <row r="3463" spans="3:3" x14ac:dyDescent="0.2">
      <c r="C3463" s="63"/>
    </row>
    <row r="3464" spans="3:3" x14ac:dyDescent="0.2">
      <c r="C3464" s="63"/>
    </row>
    <row r="3465" spans="3:3" x14ac:dyDescent="0.2">
      <c r="C3465" s="63"/>
    </row>
    <row r="3466" spans="3:3" x14ac:dyDescent="0.2">
      <c r="C3466" s="63"/>
    </row>
    <row r="3467" spans="3:3" x14ac:dyDescent="0.2">
      <c r="C3467" s="63"/>
    </row>
    <row r="3468" spans="3:3" x14ac:dyDescent="0.2">
      <c r="C3468" s="63"/>
    </row>
    <row r="3469" spans="3:3" x14ac:dyDescent="0.2">
      <c r="C3469" s="63"/>
    </row>
    <row r="3470" spans="3:3" x14ac:dyDescent="0.2">
      <c r="C3470" s="63"/>
    </row>
    <row r="3471" spans="3:3" x14ac:dyDescent="0.2">
      <c r="C3471" s="63"/>
    </row>
    <row r="3472" spans="3:3" x14ac:dyDescent="0.2">
      <c r="C3472" s="63"/>
    </row>
    <row r="3473" spans="3:3" x14ac:dyDescent="0.2">
      <c r="C3473" s="63"/>
    </row>
    <row r="3474" spans="3:3" x14ac:dyDescent="0.2">
      <c r="C3474" s="63"/>
    </row>
    <row r="3475" spans="3:3" x14ac:dyDescent="0.2">
      <c r="C3475" s="63"/>
    </row>
    <row r="3476" spans="3:3" x14ac:dyDescent="0.2">
      <c r="C3476" s="63"/>
    </row>
    <row r="3477" spans="3:3" x14ac:dyDescent="0.2">
      <c r="C3477" s="63"/>
    </row>
    <row r="3478" spans="3:3" x14ac:dyDescent="0.2">
      <c r="C3478" s="63"/>
    </row>
    <row r="3479" spans="3:3" x14ac:dyDescent="0.2">
      <c r="C3479" s="63"/>
    </row>
    <row r="3480" spans="3:3" x14ac:dyDescent="0.2">
      <c r="C3480" s="63"/>
    </row>
    <row r="3481" spans="3:3" x14ac:dyDescent="0.2">
      <c r="C3481" s="63"/>
    </row>
    <row r="3482" spans="3:3" x14ac:dyDescent="0.2">
      <c r="C3482" s="63"/>
    </row>
    <row r="3483" spans="3:3" x14ac:dyDescent="0.2">
      <c r="C3483" s="63"/>
    </row>
    <row r="3484" spans="3:3" x14ac:dyDescent="0.2">
      <c r="C3484" s="63"/>
    </row>
    <row r="3485" spans="3:3" x14ac:dyDescent="0.2">
      <c r="C3485" s="63"/>
    </row>
    <row r="3486" spans="3:3" x14ac:dyDescent="0.2">
      <c r="C3486" s="63"/>
    </row>
    <row r="3487" spans="3:3" x14ac:dyDescent="0.2">
      <c r="C3487" s="63"/>
    </row>
    <row r="3488" spans="3:3" x14ac:dyDescent="0.2">
      <c r="C3488" s="63"/>
    </row>
    <row r="3489" spans="3:3" x14ac:dyDescent="0.2">
      <c r="C3489" s="63"/>
    </row>
    <row r="3490" spans="3:3" x14ac:dyDescent="0.2">
      <c r="C3490" s="63"/>
    </row>
    <row r="3491" spans="3:3" x14ac:dyDescent="0.2">
      <c r="C3491" s="63"/>
    </row>
    <row r="3492" spans="3:3" x14ac:dyDescent="0.2">
      <c r="C3492" s="63"/>
    </row>
    <row r="3493" spans="3:3" x14ac:dyDescent="0.2">
      <c r="C3493" s="63"/>
    </row>
    <row r="3494" spans="3:3" x14ac:dyDescent="0.2">
      <c r="C3494" s="63"/>
    </row>
    <row r="3495" spans="3:3" x14ac:dyDescent="0.2">
      <c r="C3495" s="63"/>
    </row>
    <row r="3496" spans="3:3" x14ac:dyDescent="0.2">
      <c r="C3496" s="63"/>
    </row>
    <row r="3497" spans="3:3" x14ac:dyDescent="0.2">
      <c r="C3497" s="63"/>
    </row>
    <row r="3498" spans="3:3" x14ac:dyDescent="0.2">
      <c r="C3498" s="63"/>
    </row>
    <row r="3499" spans="3:3" x14ac:dyDescent="0.2">
      <c r="C3499" s="63"/>
    </row>
    <row r="3500" spans="3:3" x14ac:dyDescent="0.2">
      <c r="C3500" s="63"/>
    </row>
    <row r="3501" spans="3:3" x14ac:dyDescent="0.2">
      <c r="C3501" s="63"/>
    </row>
    <row r="3502" spans="3:3" x14ac:dyDescent="0.2">
      <c r="C3502" s="63"/>
    </row>
    <row r="3503" spans="3:3" x14ac:dyDescent="0.2">
      <c r="C3503" s="63"/>
    </row>
    <row r="3504" spans="3:3" x14ac:dyDescent="0.2">
      <c r="C3504" s="63"/>
    </row>
    <row r="3505" spans="3:3" x14ac:dyDescent="0.2">
      <c r="C3505" s="63"/>
    </row>
    <row r="3506" spans="3:3" x14ac:dyDescent="0.2">
      <c r="C3506" s="63"/>
    </row>
    <row r="3507" spans="3:3" x14ac:dyDescent="0.2">
      <c r="C3507" s="63"/>
    </row>
    <row r="3508" spans="3:3" x14ac:dyDescent="0.2">
      <c r="C3508" s="63"/>
    </row>
    <row r="3509" spans="3:3" x14ac:dyDescent="0.2">
      <c r="C3509" s="63"/>
    </row>
    <row r="3510" spans="3:3" x14ac:dyDescent="0.2">
      <c r="C3510" s="63"/>
    </row>
    <row r="3511" spans="3:3" x14ac:dyDescent="0.2">
      <c r="C3511" s="63"/>
    </row>
    <row r="3512" spans="3:3" x14ac:dyDescent="0.2">
      <c r="C3512" s="63"/>
    </row>
    <row r="3513" spans="3:3" x14ac:dyDescent="0.2">
      <c r="C3513" s="63"/>
    </row>
    <row r="3514" spans="3:3" x14ac:dyDescent="0.2">
      <c r="C3514" s="63"/>
    </row>
    <row r="3515" spans="3:3" x14ac:dyDescent="0.2">
      <c r="C3515" s="63"/>
    </row>
    <row r="3516" spans="3:3" x14ac:dyDescent="0.2">
      <c r="C3516" s="63"/>
    </row>
    <row r="3517" spans="3:3" x14ac:dyDescent="0.2">
      <c r="C3517" s="63"/>
    </row>
    <row r="3518" spans="3:3" x14ac:dyDescent="0.2">
      <c r="C3518" s="63"/>
    </row>
    <row r="3519" spans="3:3" x14ac:dyDescent="0.2">
      <c r="C3519" s="63"/>
    </row>
    <row r="3520" spans="3:3" x14ac:dyDescent="0.2">
      <c r="C3520" s="63"/>
    </row>
    <row r="3521" spans="3:3" x14ac:dyDescent="0.2">
      <c r="C3521" s="63"/>
    </row>
    <row r="3522" spans="3:3" x14ac:dyDescent="0.2">
      <c r="C3522" s="63"/>
    </row>
    <row r="3523" spans="3:3" x14ac:dyDescent="0.2">
      <c r="C3523" s="63"/>
    </row>
    <row r="3524" spans="3:3" x14ac:dyDescent="0.2">
      <c r="C3524" s="63"/>
    </row>
    <row r="3525" spans="3:3" x14ac:dyDescent="0.2">
      <c r="C3525" s="63"/>
    </row>
    <row r="3526" spans="3:3" x14ac:dyDescent="0.2">
      <c r="C3526" s="63"/>
    </row>
    <row r="3527" spans="3:3" x14ac:dyDescent="0.2">
      <c r="C3527" s="63"/>
    </row>
    <row r="3528" spans="3:3" x14ac:dyDescent="0.2">
      <c r="C3528" s="63"/>
    </row>
    <row r="3529" spans="3:3" x14ac:dyDescent="0.2">
      <c r="C3529" s="63"/>
    </row>
    <row r="3530" spans="3:3" x14ac:dyDescent="0.2">
      <c r="C3530" s="63"/>
    </row>
    <row r="3531" spans="3:3" x14ac:dyDescent="0.2">
      <c r="C3531" s="63"/>
    </row>
    <row r="3532" spans="3:3" x14ac:dyDescent="0.2">
      <c r="C3532" s="63"/>
    </row>
    <row r="3533" spans="3:3" x14ac:dyDescent="0.2">
      <c r="C3533" s="63"/>
    </row>
    <row r="3534" spans="3:3" x14ac:dyDescent="0.2">
      <c r="C3534" s="63"/>
    </row>
    <row r="3535" spans="3:3" x14ac:dyDescent="0.2">
      <c r="C3535" s="63"/>
    </row>
    <row r="3536" spans="3:3" x14ac:dyDescent="0.2">
      <c r="C3536" s="63"/>
    </row>
    <row r="3537" spans="3:3" x14ac:dyDescent="0.2">
      <c r="C3537" s="63"/>
    </row>
    <row r="3538" spans="3:3" x14ac:dyDescent="0.2">
      <c r="C3538" s="63"/>
    </row>
    <row r="3539" spans="3:3" x14ac:dyDescent="0.2">
      <c r="C3539" s="63"/>
    </row>
    <row r="3540" spans="3:3" x14ac:dyDescent="0.2">
      <c r="C3540" s="63"/>
    </row>
    <row r="3541" spans="3:3" x14ac:dyDescent="0.2">
      <c r="C3541" s="63"/>
    </row>
    <row r="3542" spans="3:3" x14ac:dyDescent="0.2">
      <c r="C3542" s="63"/>
    </row>
    <row r="3543" spans="3:3" x14ac:dyDescent="0.2">
      <c r="C3543" s="63"/>
    </row>
    <row r="3544" spans="3:3" x14ac:dyDescent="0.2">
      <c r="C3544" s="63"/>
    </row>
    <row r="3545" spans="3:3" x14ac:dyDescent="0.2">
      <c r="C3545" s="63"/>
    </row>
    <row r="3546" spans="3:3" x14ac:dyDescent="0.2">
      <c r="C3546" s="63"/>
    </row>
    <row r="3547" spans="3:3" x14ac:dyDescent="0.2">
      <c r="C3547" s="63"/>
    </row>
    <row r="3548" spans="3:3" x14ac:dyDescent="0.2">
      <c r="C3548" s="63"/>
    </row>
    <row r="3549" spans="3:3" x14ac:dyDescent="0.2">
      <c r="C3549" s="63"/>
    </row>
    <row r="3550" spans="3:3" x14ac:dyDescent="0.2">
      <c r="C3550" s="63"/>
    </row>
    <row r="3551" spans="3:3" x14ac:dyDescent="0.2">
      <c r="C3551" s="63"/>
    </row>
    <row r="3552" spans="3:3" x14ac:dyDescent="0.2">
      <c r="C3552" s="63"/>
    </row>
    <row r="3553" spans="3:3" x14ac:dyDescent="0.2">
      <c r="C3553" s="63"/>
    </row>
    <row r="3554" spans="3:3" x14ac:dyDescent="0.2">
      <c r="C3554" s="63"/>
    </row>
    <row r="3555" spans="3:3" x14ac:dyDescent="0.2">
      <c r="C3555" s="63"/>
    </row>
    <row r="3556" spans="3:3" x14ac:dyDescent="0.2">
      <c r="C3556" s="63"/>
    </row>
    <row r="3557" spans="3:3" x14ac:dyDescent="0.2">
      <c r="C3557" s="63"/>
    </row>
    <row r="3558" spans="3:3" x14ac:dyDescent="0.2">
      <c r="C3558" s="63"/>
    </row>
    <row r="3559" spans="3:3" x14ac:dyDescent="0.2">
      <c r="C3559" s="63"/>
    </row>
    <row r="3560" spans="3:3" x14ac:dyDescent="0.2">
      <c r="C3560" s="63"/>
    </row>
    <row r="3561" spans="3:3" x14ac:dyDescent="0.2">
      <c r="C3561" s="63"/>
    </row>
    <row r="3562" spans="3:3" x14ac:dyDescent="0.2">
      <c r="C3562" s="63"/>
    </row>
    <row r="3563" spans="3:3" x14ac:dyDescent="0.2">
      <c r="C3563" s="63"/>
    </row>
    <row r="3564" spans="3:3" x14ac:dyDescent="0.2">
      <c r="C3564" s="63"/>
    </row>
    <row r="3565" spans="3:3" x14ac:dyDescent="0.2">
      <c r="C3565" s="63"/>
    </row>
    <row r="3566" spans="3:3" x14ac:dyDescent="0.2">
      <c r="C3566" s="63"/>
    </row>
    <row r="3567" spans="3:3" x14ac:dyDescent="0.2">
      <c r="C3567" s="63"/>
    </row>
    <row r="3568" spans="3:3" x14ac:dyDescent="0.2">
      <c r="C3568" s="63"/>
    </row>
    <row r="3569" spans="3:3" x14ac:dyDescent="0.2">
      <c r="C3569" s="63"/>
    </row>
    <row r="3570" spans="3:3" x14ac:dyDescent="0.2">
      <c r="C3570" s="63"/>
    </row>
    <row r="3571" spans="3:3" x14ac:dyDescent="0.2">
      <c r="C3571" s="63"/>
    </row>
    <row r="3572" spans="3:3" x14ac:dyDescent="0.2">
      <c r="C3572" s="63"/>
    </row>
    <row r="3573" spans="3:3" x14ac:dyDescent="0.2">
      <c r="C3573" s="63"/>
    </row>
    <row r="3574" spans="3:3" x14ac:dyDescent="0.2">
      <c r="C3574" s="63"/>
    </row>
    <row r="3575" spans="3:3" x14ac:dyDescent="0.2">
      <c r="C3575" s="63"/>
    </row>
    <row r="3576" spans="3:3" x14ac:dyDescent="0.2">
      <c r="C3576" s="63"/>
    </row>
    <row r="3577" spans="3:3" x14ac:dyDescent="0.2">
      <c r="C3577" s="63"/>
    </row>
    <row r="3578" spans="3:3" x14ac:dyDescent="0.2">
      <c r="C3578" s="63"/>
    </row>
    <row r="3579" spans="3:3" x14ac:dyDescent="0.2">
      <c r="C3579" s="63"/>
    </row>
    <row r="3580" spans="3:3" x14ac:dyDescent="0.2">
      <c r="C3580" s="63"/>
    </row>
    <row r="3581" spans="3:3" x14ac:dyDescent="0.2">
      <c r="C3581" s="63"/>
    </row>
    <row r="3582" spans="3:3" x14ac:dyDescent="0.2">
      <c r="C3582" s="63"/>
    </row>
    <row r="3583" spans="3:3" x14ac:dyDescent="0.2">
      <c r="C3583" s="63"/>
    </row>
    <row r="3584" spans="3:3" x14ac:dyDescent="0.2">
      <c r="C3584" s="63"/>
    </row>
    <row r="3585" spans="3:3" x14ac:dyDescent="0.2">
      <c r="C3585" s="63"/>
    </row>
    <row r="3586" spans="3:3" x14ac:dyDescent="0.2">
      <c r="C3586" s="63"/>
    </row>
    <row r="3587" spans="3:3" x14ac:dyDescent="0.2">
      <c r="C3587" s="63"/>
    </row>
    <row r="3588" spans="3:3" x14ac:dyDescent="0.2">
      <c r="C3588" s="63"/>
    </row>
    <row r="3589" spans="3:3" x14ac:dyDescent="0.2">
      <c r="C3589" s="63"/>
    </row>
    <row r="3590" spans="3:3" x14ac:dyDescent="0.2">
      <c r="C3590" s="63"/>
    </row>
    <row r="3591" spans="3:3" x14ac:dyDescent="0.2">
      <c r="C3591" s="63"/>
    </row>
    <row r="3592" spans="3:3" x14ac:dyDescent="0.2">
      <c r="C3592" s="63"/>
    </row>
    <row r="3593" spans="3:3" x14ac:dyDescent="0.2">
      <c r="C3593" s="63"/>
    </row>
    <row r="3594" spans="3:3" x14ac:dyDescent="0.2">
      <c r="C3594" s="63"/>
    </row>
    <row r="3595" spans="3:3" x14ac:dyDescent="0.2">
      <c r="C3595" s="63"/>
    </row>
    <row r="3596" spans="3:3" x14ac:dyDescent="0.2">
      <c r="C3596" s="63"/>
    </row>
    <row r="3597" spans="3:3" x14ac:dyDescent="0.2">
      <c r="C3597" s="63"/>
    </row>
    <row r="3598" spans="3:3" x14ac:dyDescent="0.2">
      <c r="C3598" s="63"/>
    </row>
    <row r="3599" spans="3:3" x14ac:dyDescent="0.2">
      <c r="C3599" s="63"/>
    </row>
    <row r="3600" spans="3:3" x14ac:dyDescent="0.2">
      <c r="C3600" s="63"/>
    </row>
    <row r="3601" spans="3:3" x14ac:dyDescent="0.2">
      <c r="C3601" s="63"/>
    </row>
    <row r="3602" spans="3:3" x14ac:dyDescent="0.2">
      <c r="C3602" s="63"/>
    </row>
    <row r="3603" spans="3:3" x14ac:dyDescent="0.2">
      <c r="C3603" s="63"/>
    </row>
    <row r="3604" spans="3:3" x14ac:dyDescent="0.2">
      <c r="C3604" s="63"/>
    </row>
    <row r="3605" spans="3:3" x14ac:dyDescent="0.2">
      <c r="C3605" s="63"/>
    </row>
    <row r="3606" spans="3:3" x14ac:dyDescent="0.2">
      <c r="C3606" s="63"/>
    </row>
    <row r="3607" spans="3:3" x14ac:dyDescent="0.2">
      <c r="C3607" s="63"/>
    </row>
    <row r="3608" spans="3:3" x14ac:dyDescent="0.2">
      <c r="C3608" s="63"/>
    </row>
    <row r="3609" spans="3:3" x14ac:dyDescent="0.2">
      <c r="C3609" s="63"/>
    </row>
    <row r="3610" spans="3:3" x14ac:dyDescent="0.2">
      <c r="C3610" s="63"/>
    </row>
    <row r="3611" spans="3:3" x14ac:dyDescent="0.2">
      <c r="C3611" s="63"/>
    </row>
    <row r="3612" spans="3:3" x14ac:dyDescent="0.2">
      <c r="C3612" s="63"/>
    </row>
    <row r="3613" spans="3:3" x14ac:dyDescent="0.2">
      <c r="C3613" s="63"/>
    </row>
    <row r="3614" spans="3:3" x14ac:dyDescent="0.2">
      <c r="C3614" s="63"/>
    </row>
    <row r="3615" spans="3:3" x14ac:dyDescent="0.2">
      <c r="C3615" s="63"/>
    </row>
    <row r="3616" spans="3:3" x14ac:dyDescent="0.2">
      <c r="C3616" s="63"/>
    </row>
    <row r="3617" spans="3:3" x14ac:dyDescent="0.2">
      <c r="C3617" s="63"/>
    </row>
    <row r="3618" spans="3:3" x14ac:dyDescent="0.2">
      <c r="C3618" s="63"/>
    </row>
    <row r="3619" spans="3:3" x14ac:dyDescent="0.2">
      <c r="C3619" s="63"/>
    </row>
    <row r="3620" spans="3:3" x14ac:dyDescent="0.2">
      <c r="C3620" s="63"/>
    </row>
    <row r="3621" spans="3:3" x14ac:dyDescent="0.2">
      <c r="C3621" s="63"/>
    </row>
    <row r="3622" spans="3:3" x14ac:dyDescent="0.2">
      <c r="C3622" s="63"/>
    </row>
    <row r="3623" spans="3:3" x14ac:dyDescent="0.2">
      <c r="C3623" s="63"/>
    </row>
    <row r="3624" spans="3:3" x14ac:dyDescent="0.2">
      <c r="C3624" s="63"/>
    </row>
    <row r="3625" spans="3:3" x14ac:dyDescent="0.2">
      <c r="C3625" s="63"/>
    </row>
    <row r="3626" spans="3:3" x14ac:dyDescent="0.2">
      <c r="C3626" s="63"/>
    </row>
    <row r="3627" spans="3:3" x14ac:dyDescent="0.2">
      <c r="C3627" s="63"/>
    </row>
    <row r="3628" spans="3:3" x14ac:dyDescent="0.2">
      <c r="C3628" s="63"/>
    </row>
    <row r="3629" spans="3:3" x14ac:dyDescent="0.2">
      <c r="C3629" s="63"/>
    </row>
    <row r="3630" spans="3:3" x14ac:dyDescent="0.2">
      <c r="C3630" s="63"/>
    </row>
    <row r="3631" spans="3:3" x14ac:dyDescent="0.2">
      <c r="C3631" s="63"/>
    </row>
    <row r="3632" spans="3:3" x14ac:dyDescent="0.2">
      <c r="C3632" s="63"/>
    </row>
    <row r="3633" spans="3:3" x14ac:dyDescent="0.2">
      <c r="C3633" s="63"/>
    </row>
    <row r="3634" spans="3:3" x14ac:dyDescent="0.2">
      <c r="C3634" s="63"/>
    </row>
    <row r="3635" spans="3:3" x14ac:dyDescent="0.2">
      <c r="C3635" s="63"/>
    </row>
    <row r="3636" spans="3:3" x14ac:dyDescent="0.2">
      <c r="C3636" s="63"/>
    </row>
    <row r="3637" spans="3:3" x14ac:dyDescent="0.2">
      <c r="C3637" s="63"/>
    </row>
    <row r="3638" spans="3:3" x14ac:dyDescent="0.2">
      <c r="C3638" s="63"/>
    </row>
    <row r="3639" spans="3:3" x14ac:dyDescent="0.2">
      <c r="C3639" s="63"/>
    </row>
    <row r="3640" spans="3:3" x14ac:dyDescent="0.2">
      <c r="C3640" s="63"/>
    </row>
    <row r="3641" spans="3:3" x14ac:dyDescent="0.2">
      <c r="C3641" s="63"/>
    </row>
    <row r="3642" spans="3:3" x14ac:dyDescent="0.2">
      <c r="C3642" s="63"/>
    </row>
    <row r="3643" spans="3:3" x14ac:dyDescent="0.2">
      <c r="C3643" s="63"/>
    </row>
    <row r="3644" spans="3:3" x14ac:dyDescent="0.2">
      <c r="C3644" s="63"/>
    </row>
    <row r="3645" spans="3:3" x14ac:dyDescent="0.2">
      <c r="C3645" s="63"/>
    </row>
    <row r="3646" spans="3:3" x14ac:dyDescent="0.2">
      <c r="C3646" s="63"/>
    </row>
    <row r="3647" spans="3:3" x14ac:dyDescent="0.2">
      <c r="C3647" s="63"/>
    </row>
    <row r="3648" spans="3:3" x14ac:dyDescent="0.2">
      <c r="C3648" s="63"/>
    </row>
    <row r="3649" spans="3:3" x14ac:dyDescent="0.2">
      <c r="C3649" s="63"/>
    </row>
    <row r="3650" spans="3:3" x14ac:dyDescent="0.2">
      <c r="C3650" s="63"/>
    </row>
    <row r="3651" spans="3:3" x14ac:dyDescent="0.2">
      <c r="C3651" s="63"/>
    </row>
    <row r="3652" spans="3:3" x14ac:dyDescent="0.2">
      <c r="C3652" s="63"/>
    </row>
    <row r="3653" spans="3:3" x14ac:dyDescent="0.2">
      <c r="C3653" s="63"/>
    </row>
    <row r="3654" spans="3:3" x14ac:dyDescent="0.2">
      <c r="C3654" s="63"/>
    </row>
    <row r="3655" spans="3:3" x14ac:dyDescent="0.2">
      <c r="C3655" s="63"/>
    </row>
    <row r="3656" spans="3:3" x14ac:dyDescent="0.2">
      <c r="C3656" s="63"/>
    </row>
    <row r="3657" spans="3:3" x14ac:dyDescent="0.2">
      <c r="C3657" s="63"/>
    </row>
    <row r="3658" spans="3:3" x14ac:dyDescent="0.2">
      <c r="C3658" s="63"/>
    </row>
    <row r="3659" spans="3:3" x14ac:dyDescent="0.2">
      <c r="C3659" s="63"/>
    </row>
    <row r="3660" spans="3:3" x14ac:dyDescent="0.2">
      <c r="C3660" s="63"/>
    </row>
    <row r="3661" spans="3:3" x14ac:dyDescent="0.2">
      <c r="C3661" s="63"/>
    </row>
    <row r="3662" spans="3:3" x14ac:dyDescent="0.2">
      <c r="C3662" s="63"/>
    </row>
    <row r="3663" spans="3:3" x14ac:dyDescent="0.2">
      <c r="C3663" s="63"/>
    </row>
    <row r="3664" spans="3:3" x14ac:dyDescent="0.2">
      <c r="C3664" s="63"/>
    </row>
    <row r="3665" spans="3:3" x14ac:dyDescent="0.2">
      <c r="C3665" s="63"/>
    </row>
    <row r="3666" spans="3:3" x14ac:dyDescent="0.2">
      <c r="C3666" s="63"/>
    </row>
    <row r="3667" spans="3:3" x14ac:dyDescent="0.2">
      <c r="C3667" s="63"/>
    </row>
    <row r="3668" spans="3:3" x14ac:dyDescent="0.2">
      <c r="C3668" s="63"/>
    </row>
    <row r="3669" spans="3:3" x14ac:dyDescent="0.2">
      <c r="C3669" s="63"/>
    </row>
    <row r="3670" spans="3:3" x14ac:dyDescent="0.2">
      <c r="C3670" s="63"/>
    </row>
    <row r="3671" spans="3:3" x14ac:dyDescent="0.2">
      <c r="C3671" s="63"/>
    </row>
    <row r="3672" spans="3:3" x14ac:dyDescent="0.2">
      <c r="C3672" s="63"/>
    </row>
    <row r="3673" spans="3:3" x14ac:dyDescent="0.2">
      <c r="C3673" s="63"/>
    </row>
    <row r="3674" spans="3:3" x14ac:dyDescent="0.2">
      <c r="C3674" s="63"/>
    </row>
    <row r="3675" spans="3:3" x14ac:dyDescent="0.2">
      <c r="C3675" s="63"/>
    </row>
    <row r="3676" spans="3:3" x14ac:dyDescent="0.2">
      <c r="C3676" s="63"/>
    </row>
    <row r="3677" spans="3:3" x14ac:dyDescent="0.2">
      <c r="C3677" s="63"/>
    </row>
    <row r="3678" spans="3:3" x14ac:dyDescent="0.2">
      <c r="C3678" s="63"/>
    </row>
    <row r="3679" spans="3:3" x14ac:dyDescent="0.2">
      <c r="C3679" s="63"/>
    </row>
    <row r="3680" spans="3:3" x14ac:dyDescent="0.2">
      <c r="C3680" s="63"/>
    </row>
    <row r="3681" spans="3:3" x14ac:dyDescent="0.2">
      <c r="C3681" s="63"/>
    </row>
    <row r="3682" spans="3:3" x14ac:dyDescent="0.2">
      <c r="C3682" s="63"/>
    </row>
    <row r="3683" spans="3:3" x14ac:dyDescent="0.2">
      <c r="C3683" s="63"/>
    </row>
    <row r="3684" spans="3:3" x14ac:dyDescent="0.2">
      <c r="C3684" s="63"/>
    </row>
    <row r="3685" spans="3:3" x14ac:dyDescent="0.2">
      <c r="C3685" s="63"/>
    </row>
    <row r="3686" spans="3:3" x14ac:dyDescent="0.2">
      <c r="C3686" s="63"/>
    </row>
    <row r="3687" spans="3:3" x14ac:dyDescent="0.2">
      <c r="C3687" s="63"/>
    </row>
    <row r="3688" spans="3:3" x14ac:dyDescent="0.2">
      <c r="C3688" s="63"/>
    </row>
    <row r="3689" spans="3:3" x14ac:dyDescent="0.2">
      <c r="C3689" s="63"/>
    </row>
    <row r="3690" spans="3:3" x14ac:dyDescent="0.2">
      <c r="C3690" s="63"/>
    </row>
    <row r="3691" spans="3:3" x14ac:dyDescent="0.2">
      <c r="C3691" s="63"/>
    </row>
    <row r="3692" spans="3:3" x14ac:dyDescent="0.2">
      <c r="C3692" s="63"/>
    </row>
    <row r="3693" spans="3:3" x14ac:dyDescent="0.2">
      <c r="C3693" s="63"/>
    </row>
    <row r="3694" spans="3:3" x14ac:dyDescent="0.2">
      <c r="C3694" s="63"/>
    </row>
    <row r="3695" spans="3:3" x14ac:dyDescent="0.2">
      <c r="C3695" s="63"/>
    </row>
    <row r="3696" spans="3:3" x14ac:dyDescent="0.2">
      <c r="C3696" s="63"/>
    </row>
    <row r="3697" spans="3:3" x14ac:dyDescent="0.2">
      <c r="C3697" s="63"/>
    </row>
    <row r="3698" spans="3:3" x14ac:dyDescent="0.2">
      <c r="C3698" s="63"/>
    </row>
    <row r="3699" spans="3:3" x14ac:dyDescent="0.2">
      <c r="C3699" s="63"/>
    </row>
    <row r="3700" spans="3:3" x14ac:dyDescent="0.2">
      <c r="C3700" s="63"/>
    </row>
    <row r="3701" spans="3:3" x14ac:dyDescent="0.2">
      <c r="C3701" s="63"/>
    </row>
    <row r="3702" spans="3:3" x14ac:dyDescent="0.2">
      <c r="C3702" s="63"/>
    </row>
    <row r="3703" spans="3:3" x14ac:dyDescent="0.2">
      <c r="C3703" s="63"/>
    </row>
    <row r="3704" spans="3:3" x14ac:dyDescent="0.2">
      <c r="C3704" s="63"/>
    </row>
    <row r="3705" spans="3:3" x14ac:dyDescent="0.2">
      <c r="C3705" s="63"/>
    </row>
    <row r="3706" spans="3:3" x14ac:dyDescent="0.2">
      <c r="C3706" s="63"/>
    </row>
    <row r="3707" spans="3:3" x14ac:dyDescent="0.2">
      <c r="C3707" s="63"/>
    </row>
    <row r="3708" spans="3:3" x14ac:dyDescent="0.2">
      <c r="C3708" s="63"/>
    </row>
    <row r="3709" spans="3:3" x14ac:dyDescent="0.2">
      <c r="C3709" s="63"/>
    </row>
    <row r="3710" spans="3:3" x14ac:dyDescent="0.2">
      <c r="C3710" s="63"/>
    </row>
    <row r="3711" spans="3:3" x14ac:dyDescent="0.2">
      <c r="C3711" s="63"/>
    </row>
    <row r="3712" spans="3:3" x14ac:dyDescent="0.2">
      <c r="C3712" s="63"/>
    </row>
    <row r="3713" spans="3:3" x14ac:dyDescent="0.2">
      <c r="C3713" s="63"/>
    </row>
    <row r="3714" spans="3:3" x14ac:dyDescent="0.2">
      <c r="C3714" s="63"/>
    </row>
    <row r="3715" spans="3:3" x14ac:dyDescent="0.2">
      <c r="C3715" s="63"/>
    </row>
    <row r="3716" spans="3:3" x14ac:dyDescent="0.2">
      <c r="C3716" s="63"/>
    </row>
    <row r="3717" spans="3:3" x14ac:dyDescent="0.2">
      <c r="C3717" s="63"/>
    </row>
    <row r="3718" spans="3:3" x14ac:dyDescent="0.2">
      <c r="C3718" s="63"/>
    </row>
    <row r="3719" spans="3:3" x14ac:dyDescent="0.2">
      <c r="C3719" s="63"/>
    </row>
    <row r="3720" spans="3:3" x14ac:dyDescent="0.2">
      <c r="C3720" s="63"/>
    </row>
    <row r="3721" spans="3:3" x14ac:dyDescent="0.2">
      <c r="C3721" s="63"/>
    </row>
    <row r="3722" spans="3:3" x14ac:dyDescent="0.2">
      <c r="C3722" s="63"/>
    </row>
    <row r="3723" spans="3:3" x14ac:dyDescent="0.2">
      <c r="C3723" s="63"/>
    </row>
    <row r="3724" spans="3:3" x14ac:dyDescent="0.2">
      <c r="C3724" s="63"/>
    </row>
    <row r="3725" spans="3:3" x14ac:dyDescent="0.2">
      <c r="C3725" s="63"/>
    </row>
    <row r="3726" spans="3:3" x14ac:dyDescent="0.2">
      <c r="C3726" s="63"/>
    </row>
    <row r="3727" spans="3:3" x14ac:dyDescent="0.2">
      <c r="C3727" s="63"/>
    </row>
    <row r="3728" spans="3:3" x14ac:dyDescent="0.2">
      <c r="C3728" s="63"/>
    </row>
    <row r="3729" spans="3:3" x14ac:dyDescent="0.2">
      <c r="C3729" s="63"/>
    </row>
    <row r="3730" spans="3:3" x14ac:dyDescent="0.2">
      <c r="C3730" s="63"/>
    </row>
    <row r="3731" spans="3:3" x14ac:dyDescent="0.2">
      <c r="C3731" s="63"/>
    </row>
    <row r="3732" spans="3:3" x14ac:dyDescent="0.2">
      <c r="C3732" s="63"/>
    </row>
    <row r="3733" spans="3:3" x14ac:dyDescent="0.2">
      <c r="C3733" s="63"/>
    </row>
    <row r="3734" spans="3:3" x14ac:dyDescent="0.2">
      <c r="C3734" s="63"/>
    </row>
    <row r="3735" spans="3:3" x14ac:dyDescent="0.2">
      <c r="C3735" s="63"/>
    </row>
    <row r="3736" spans="3:3" x14ac:dyDescent="0.2">
      <c r="C3736" s="63"/>
    </row>
    <row r="3737" spans="3:3" x14ac:dyDescent="0.2">
      <c r="C3737" s="63"/>
    </row>
    <row r="3738" spans="3:3" x14ac:dyDescent="0.2">
      <c r="C3738" s="63"/>
    </row>
    <row r="3739" spans="3:3" x14ac:dyDescent="0.2">
      <c r="C3739" s="63"/>
    </row>
    <row r="3740" spans="3:3" x14ac:dyDescent="0.2">
      <c r="C3740" s="63"/>
    </row>
    <row r="3741" spans="3:3" x14ac:dyDescent="0.2">
      <c r="C3741" s="63"/>
    </row>
    <row r="3742" spans="3:3" x14ac:dyDescent="0.2">
      <c r="C3742" s="63"/>
    </row>
    <row r="3743" spans="3:3" x14ac:dyDescent="0.2">
      <c r="C3743" s="63"/>
    </row>
    <row r="3744" spans="3:3" x14ac:dyDescent="0.2">
      <c r="C3744" s="63"/>
    </row>
    <row r="3745" spans="3:3" x14ac:dyDescent="0.2">
      <c r="C3745" s="63"/>
    </row>
    <row r="3746" spans="3:3" x14ac:dyDescent="0.2">
      <c r="C3746" s="63"/>
    </row>
    <row r="3747" spans="3:3" x14ac:dyDescent="0.2">
      <c r="C3747" s="63"/>
    </row>
    <row r="3748" spans="3:3" x14ac:dyDescent="0.2">
      <c r="C3748" s="63"/>
    </row>
    <row r="3749" spans="3:3" x14ac:dyDescent="0.2">
      <c r="C3749" s="63"/>
    </row>
    <row r="3750" spans="3:3" x14ac:dyDescent="0.2">
      <c r="C3750" s="63"/>
    </row>
    <row r="3751" spans="3:3" x14ac:dyDescent="0.2">
      <c r="C3751" s="63"/>
    </row>
    <row r="3752" spans="3:3" x14ac:dyDescent="0.2">
      <c r="C3752" s="63"/>
    </row>
    <row r="3753" spans="3:3" x14ac:dyDescent="0.2">
      <c r="C3753" s="63"/>
    </row>
    <row r="3754" spans="3:3" x14ac:dyDescent="0.2">
      <c r="C3754" s="63"/>
    </row>
    <row r="3755" spans="3:3" x14ac:dyDescent="0.2">
      <c r="C3755" s="63"/>
    </row>
    <row r="3756" spans="3:3" x14ac:dyDescent="0.2">
      <c r="C3756" s="63"/>
    </row>
    <row r="3757" spans="3:3" x14ac:dyDescent="0.2">
      <c r="C3757" s="63"/>
    </row>
    <row r="3758" spans="3:3" x14ac:dyDescent="0.2">
      <c r="C3758" s="63"/>
    </row>
    <row r="3759" spans="3:3" x14ac:dyDescent="0.2">
      <c r="C3759" s="63"/>
    </row>
    <row r="3760" spans="3:3" x14ac:dyDescent="0.2">
      <c r="C3760" s="63"/>
    </row>
    <row r="3761" spans="3:3" x14ac:dyDescent="0.2">
      <c r="C3761" s="63"/>
    </row>
    <row r="3762" spans="3:3" x14ac:dyDescent="0.2">
      <c r="C3762" s="63"/>
    </row>
    <row r="3763" spans="3:3" x14ac:dyDescent="0.2">
      <c r="C3763" s="63"/>
    </row>
    <row r="3764" spans="3:3" x14ac:dyDescent="0.2">
      <c r="C3764" s="63"/>
    </row>
    <row r="3765" spans="3:3" x14ac:dyDescent="0.2">
      <c r="C3765" s="63"/>
    </row>
    <row r="3766" spans="3:3" x14ac:dyDescent="0.2">
      <c r="C3766" s="63"/>
    </row>
    <row r="3767" spans="3:3" x14ac:dyDescent="0.2">
      <c r="C3767" s="63"/>
    </row>
    <row r="3768" spans="3:3" x14ac:dyDescent="0.2">
      <c r="C3768" s="63"/>
    </row>
    <row r="3769" spans="3:3" x14ac:dyDescent="0.2">
      <c r="C3769" s="63"/>
    </row>
    <row r="3770" spans="3:3" x14ac:dyDescent="0.2">
      <c r="C3770" s="63"/>
    </row>
    <row r="3771" spans="3:3" x14ac:dyDescent="0.2">
      <c r="C3771" s="63"/>
    </row>
    <row r="3772" spans="3:3" x14ac:dyDescent="0.2">
      <c r="C3772" s="63"/>
    </row>
    <row r="3773" spans="3:3" x14ac:dyDescent="0.2">
      <c r="C3773" s="63"/>
    </row>
    <row r="3774" spans="3:3" x14ac:dyDescent="0.2">
      <c r="C3774" s="63"/>
    </row>
    <row r="3775" spans="3:3" x14ac:dyDescent="0.2">
      <c r="C3775" s="63"/>
    </row>
    <row r="3776" spans="3:3" x14ac:dyDescent="0.2">
      <c r="C3776" s="63"/>
    </row>
    <row r="3777" spans="3:3" x14ac:dyDescent="0.2">
      <c r="C3777" s="63"/>
    </row>
    <row r="3778" spans="3:3" x14ac:dyDescent="0.2">
      <c r="C3778" s="63"/>
    </row>
    <row r="3779" spans="3:3" x14ac:dyDescent="0.2">
      <c r="C3779" s="63"/>
    </row>
    <row r="3780" spans="3:3" x14ac:dyDescent="0.2">
      <c r="C3780" s="63"/>
    </row>
    <row r="3781" spans="3:3" x14ac:dyDescent="0.2">
      <c r="C3781" s="63"/>
    </row>
    <row r="3782" spans="3:3" x14ac:dyDescent="0.2">
      <c r="C3782" s="63"/>
    </row>
    <row r="3783" spans="3:3" x14ac:dyDescent="0.2">
      <c r="C3783" s="63"/>
    </row>
    <row r="3784" spans="3:3" x14ac:dyDescent="0.2">
      <c r="C3784" s="63"/>
    </row>
    <row r="3785" spans="3:3" x14ac:dyDescent="0.2">
      <c r="C3785" s="63"/>
    </row>
    <row r="3786" spans="3:3" x14ac:dyDescent="0.2">
      <c r="C3786" s="63"/>
    </row>
    <row r="3787" spans="3:3" x14ac:dyDescent="0.2">
      <c r="C3787" s="63"/>
    </row>
    <row r="3788" spans="3:3" x14ac:dyDescent="0.2">
      <c r="C3788" s="63"/>
    </row>
    <row r="3789" spans="3:3" x14ac:dyDescent="0.2">
      <c r="C3789" s="63"/>
    </row>
    <row r="3790" spans="3:3" x14ac:dyDescent="0.2">
      <c r="C3790" s="63"/>
    </row>
    <row r="3791" spans="3:3" x14ac:dyDescent="0.2">
      <c r="C3791" s="63"/>
    </row>
    <row r="3792" spans="3:3" x14ac:dyDescent="0.2">
      <c r="C3792" s="63"/>
    </row>
    <row r="3793" spans="3:3" x14ac:dyDescent="0.2">
      <c r="C3793" s="63"/>
    </row>
    <row r="3794" spans="3:3" x14ac:dyDescent="0.2">
      <c r="C3794" s="63"/>
    </row>
    <row r="3795" spans="3:3" x14ac:dyDescent="0.2">
      <c r="C3795" s="63"/>
    </row>
    <row r="3796" spans="3:3" x14ac:dyDescent="0.2">
      <c r="C3796" s="63"/>
    </row>
    <row r="3797" spans="3:3" x14ac:dyDescent="0.2">
      <c r="C3797" s="63"/>
    </row>
    <row r="3798" spans="3:3" x14ac:dyDescent="0.2">
      <c r="C3798" s="63"/>
    </row>
    <row r="3799" spans="3:3" x14ac:dyDescent="0.2">
      <c r="C3799" s="63"/>
    </row>
    <row r="3800" spans="3:3" x14ac:dyDescent="0.2">
      <c r="C3800" s="63"/>
    </row>
    <row r="3801" spans="3:3" x14ac:dyDescent="0.2">
      <c r="C3801" s="63"/>
    </row>
    <row r="3802" spans="3:3" x14ac:dyDescent="0.2">
      <c r="C3802" s="63"/>
    </row>
    <row r="3803" spans="3:3" x14ac:dyDescent="0.2">
      <c r="C3803" s="63"/>
    </row>
    <row r="3804" spans="3:3" x14ac:dyDescent="0.2">
      <c r="C3804" s="63"/>
    </row>
    <row r="3805" spans="3:3" x14ac:dyDescent="0.2">
      <c r="C3805" s="63"/>
    </row>
    <row r="3806" spans="3:3" x14ac:dyDescent="0.2">
      <c r="C3806" s="63"/>
    </row>
    <row r="3807" spans="3:3" x14ac:dyDescent="0.2">
      <c r="C3807" s="63"/>
    </row>
    <row r="3808" spans="3:3" x14ac:dyDescent="0.2">
      <c r="C3808" s="63"/>
    </row>
    <row r="3809" spans="3:3" x14ac:dyDescent="0.2">
      <c r="C3809" s="63"/>
    </row>
    <row r="3810" spans="3:3" x14ac:dyDescent="0.2">
      <c r="C3810" s="63"/>
    </row>
    <row r="3811" spans="3:3" x14ac:dyDescent="0.2">
      <c r="C3811" s="63"/>
    </row>
    <row r="3812" spans="3:3" x14ac:dyDescent="0.2">
      <c r="C3812" s="63"/>
    </row>
    <row r="3813" spans="3:3" x14ac:dyDescent="0.2">
      <c r="C3813" s="63"/>
    </row>
    <row r="3814" spans="3:3" x14ac:dyDescent="0.2">
      <c r="C3814" s="63"/>
    </row>
    <row r="3815" spans="3:3" x14ac:dyDescent="0.2">
      <c r="C3815" s="63"/>
    </row>
    <row r="3816" spans="3:3" x14ac:dyDescent="0.2">
      <c r="C3816" s="63"/>
    </row>
    <row r="3817" spans="3:3" x14ac:dyDescent="0.2">
      <c r="C3817" s="63"/>
    </row>
    <row r="3818" spans="3:3" x14ac:dyDescent="0.2">
      <c r="C3818" s="63"/>
    </row>
    <row r="3819" spans="3:3" x14ac:dyDescent="0.2">
      <c r="C3819" s="63"/>
    </row>
    <row r="3820" spans="3:3" x14ac:dyDescent="0.2">
      <c r="C3820" s="63"/>
    </row>
    <row r="3821" spans="3:3" x14ac:dyDescent="0.2">
      <c r="C3821" s="63"/>
    </row>
    <row r="3822" spans="3:3" x14ac:dyDescent="0.2">
      <c r="C3822" s="63"/>
    </row>
    <row r="3823" spans="3:3" x14ac:dyDescent="0.2">
      <c r="C3823" s="63"/>
    </row>
    <row r="3824" spans="3:3" x14ac:dyDescent="0.2">
      <c r="C3824" s="63"/>
    </row>
    <row r="3825" spans="3:3" x14ac:dyDescent="0.2">
      <c r="C3825" s="63"/>
    </row>
    <row r="3826" spans="3:3" x14ac:dyDescent="0.2">
      <c r="C3826" s="63"/>
    </row>
    <row r="3827" spans="3:3" x14ac:dyDescent="0.2">
      <c r="C3827" s="63"/>
    </row>
    <row r="3828" spans="3:3" x14ac:dyDescent="0.2">
      <c r="C3828" s="63"/>
    </row>
    <row r="3829" spans="3:3" x14ac:dyDescent="0.2">
      <c r="C3829" s="63"/>
    </row>
    <row r="3830" spans="3:3" x14ac:dyDescent="0.2">
      <c r="C3830" s="63"/>
    </row>
    <row r="3831" spans="3:3" x14ac:dyDescent="0.2">
      <c r="C3831" s="63"/>
    </row>
    <row r="3832" spans="3:3" x14ac:dyDescent="0.2">
      <c r="C3832" s="63"/>
    </row>
    <row r="3833" spans="3:3" x14ac:dyDescent="0.2">
      <c r="C3833" s="63"/>
    </row>
    <row r="3834" spans="3:3" x14ac:dyDescent="0.2">
      <c r="C3834" s="63"/>
    </row>
    <row r="3835" spans="3:3" x14ac:dyDescent="0.2">
      <c r="C3835" s="63"/>
    </row>
    <row r="3836" spans="3:3" x14ac:dyDescent="0.2">
      <c r="C3836" s="63"/>
    </row>
    <row r="3837" spans="3:3" x14ac:dyDescent="0.2">
      <c r="C3837" s="63"/>
    </row>
    <row r="3838" spans="3:3" x14ac:dyDescent="0.2">
      <c r="C3838" s="63"/>
    </row>
    <row r="3839" spans="3:3" x14ac:dyDescent="0.2">
      <c r="C3839" s="63"/>
    </row>
    <row r="3840" spans="3:3" x14ac:dyDescent="0.2">
      <c r="C3840" s="63"/>
    </row>
    <row r="3841" spans="3:3" x14ac:dyDescent="0.2">
      <c r="C3841" s="63"/>
    </row>
    <row r="3842" spans="3:3" x14ac:dyDescent="0.2">
      <c r="C3842" s="63"/>
    </row>
    <row r="3843" spans="3:3" x14ac:dyDescent="0.2">
      <c r="C3843" s="63"/>
    </row>
    <row r="3844" spans="3:3" x14ac:dyDescent="0.2">
      <c r="C3844" s="63"/>
    </row>
    <row r="3845" spans="3:3" x14ac:dyDescent="0.2">
      <c r="C3845" s="63"/>
    </row>
    <row r="3846" spans="3:3" x14ac:dyDescent="0.2">
      <c r="C3846" s="63"/>
    </row>
    <row r="3847" spans="3:3" x14ac:dyDescent="0.2">
      <c r="C3847" s="63"/>
    </row>
    <row r="3848" spans="3:3" x14ac:dyDescent="0.2">
      <c r="C3848" s="63"/>
    </row>
    <row r="3849" spans="3:3" x14ac:dyDescent="0.2">
      <c r="C3849" s="63"/>
    </row>
    <row r="3850" spans="3:3" x14ac:dyDescent="0.2">
      <c r="C3850" s="63"/>
    </row>
    <row r="3851" spans="3:3" x14ac:dyDescent="0.2">
      <c r="C3851" s="63"/>
    </row>
    <row r="3852" spans="3:3" x14ac:dyDescent="0.2">
      <c r="C3852" s="63"/>
    </row>
    <row r="3853" spans="3:3" x14ac:dyDescent="0.2">
      <c r="C3853" s="63"/>
    </row>
    <row r="3854" spans="3:3" x14ac:dyDescent="0.2">
      <c r="C3854" s="63"/>
    </row>
    <row r="3855" spans="3:3" x14ac:dyDescent="0.2">
      <c r="C3855" s="63"/>
    </row>
    <row r="3856" spans="3:3" x14ac:dyDescent="0.2">
      <c r="C3856" s="63"/>
    </row>
    <row r="3857" spans="3:3" x14ac:dyDescent="0.2">
      <c r="C3857" s="63"/>
    </row>
    <row r="3858" spans="3:3" x14ac:dyDescent="0.2">
      <c r="C3858" s="63"/>
    </row>
    <row r="3859" spans="3:3" x14ac:dyDescent="0.2">
      <c r="C3859" s="63"/>
    </row>
    <row r="3860" spans="3:3" x14ac:dyDescent="0.2">
      <c r="C3860" s="63"/>
    </row>
    <row r="3861" spans="3:3" x14ac:dyDescent="0.2">
      <c r="C3861" s="63"/>
    </row>
    <row r="3862" spans="3:3" x14ac:dyDescent="0.2">
      <c r="C3862" s="63"/>
    </row>
    <row r="3863" spans="3:3" x14ac:dyDescent="0.2">
      <c r="C3863" s="63"/>
    </row>
    <row r="3864" spans="3:3" x14ac:dyDescent="0.2">
      <c r="C3864" s="63"/>
    </row>
    <row r="3865" spans="3:3" x14ac:dyDescent="0.2">
      <c r="C3865" s="63"/>
    </row>
    <row r="3866" spans="3:3" x14ac:dyDescent="0.2">
      <c r="C3866" s="63"/>
    </row>
    <row r="3867" spans="3:3" x14ac:dyDescent="0.2">
      <c r="C3867" s="63"/>
    </row>
    <row r="3868" spans="3:3" x14ac:dyDescent="0.2">
      <c r="C3868" s="63"/>
    </row>
    <row r="3869" spans="3:3" x14ac:dyDescent="0.2">
      <c r="C3869" s="63"/>
    </row>
    <row r="3870" spans="3:3" x14ac:dyDescent="0.2">
      <c r="C3870" s="63"/>
    </row>
    <row r="3871" spans="3:3" x14ac:dyDescent="0.2">
      <c r="C3871" s="63"/>
    </row>
    <row r="3872" spans="3:3" x14ac:dyDescent="0.2">
      <c r="C3872" s="63"/>
    </row>
    <row r="3873" spans="3:3" x14ac:dyDescent="0.2">
      <c r="C3873" s="63"/>
    </row>
    <row r="3874" spans="3:3" x14ac:dyDescent="0.2">
      <c r="C3874" s="63"/>
    </row>
    <row r="3875" spans="3:3" x14ac:dyDescent="0.2">
      <c r="C3875" s="63"/>
    </row>
    <row r="3876" spans="3:3" x14ac:dyDescent="0.2">
      <c r="C3876" s="63"/>
    </row>
    <row r="3877" spans="3:3" x14ac:dyDescent="0.2">
      <c r="C3877" s="63"/>
    </row>
    <row r="3878" spans="3:3" x14ac:dyDescent="0.2">
      <c r="C3878" s="63"/>
    </row>
    <row r="3879" spans="3:3" x14ac:dyDescent="0.2">
      <c r="C3879" s="63"/>
    </row>
    <row r="3880" spans="3:3" x14ac:dyDescent="0.2">
      <c r="C3880" s="63"/>
    </row>
    <row r="3881" spans="3:3" x14ac:dyDescent="0.2">
      <c r="C3881" s="63"/>
    </row>
    <row r="3882" spans="3:3" x14ac:dyDescent="0.2">
      <c r="C3882" s="63"/>
    </row>
    <row r="3883" spans="3:3" x14ac:dyDescent="0.2">
      <c r="C3883" s="63"/>
    </row>
    <row r="3884" spans="3:3" x14ac:dyDescent="0.2">
      <c r="C3884" s="63"/>
    </row>
    <row r="3885" spans="3:3" x14ac:dyDescent="0.2">
      <c r="C3885" s="63"/>
    </row>
    <row r="3886" spans="3:3" x14ac:dyDescent="0.2">
      <c r="C3886" s="63"/>
    </row>
    <row r="3887" spans="3:3" x14ac:dyDescent="0.2">
      <c r="C3887" s="63"/>
    </row>
    <row r="3888" spans="3:3" x14ac:dyDescent="0.2">
      <c r="C3888" s="63"/>
    </row>
    <row r="3889" spans="3:3" x14ac:dyDescent="0.2">
      <c r="C3889" s="63"/>
    </row>
    <row r="3890" spans="3:3" x14ac:dyDescent="0.2">
      <c r="C3890" s="63"/>
    </row>
    <row r="3891" spans="3:3" x14ac:dyDescent="0.2">
      <c r="C3891" s="63"/>
    </row>
    <row r="3892" spans="3:3" x14ac:dyDescent="0.2">
      <c r="C3892" s="63"/>
    </row>
    <row r="3893" spans="3:3" x14ac:dyDescent="0.2">
      <c r="C3893" s="63"/>
    </row>
    <row r="3894" spans="3:3" x14ac:dyDescent="0.2">
      <c r="C3894" s="63"/>
    </row>
    <row r="3895" spans="3:3" x14ac:dyDescent="0.2">
      <c r="C3895" s="63"/>
    </row>
    <row r="3896" spans="3:3" x14ac:dyDescent="0.2">
      <c r="C3896" s="63"/>
    </row>
    <row r="3897" spans="3:3" x14ac:dyDescent="0.2">
      <c r="C3897" s="63"/>
    </row>
    <row r="3898" spans="3:3" x14ac:dyDescent="0.2">
      <c r="C3898" s="63"/>
    </row>
    <row r="3899" spans="3:3" x14ac:dyDescent="0.2">
      <c r="C3899" s="63"/>
    </row>
    <row r="3900" spans="3:3" x14ac:dyDescent="0.2">
      <c r="C3900" s="63"/>
    </row>
    <row r="3901" spans="3:3" x14ac:dyDescent="0.2">
      <c r="C3901" s="63"/>
    </row>
    <row r="3902" spans="3:3" x14ac:dyDescent="0.2">
      <c r="C3902" s="63"/>
    </row>
    <row r="3903" spans="3:3" x14ac:dyDescent="0.2">
      <c r="C3903" s="63"/>
    </row>
    <row r="3904" spans="3:3" x14ac:dyDescent="0.2">
      <c r="C3904" s="63"/>
    </row>
    <row r="3905" spans="3:3" x14ac:dyDescent="0.2">
      <c r="C3905" s="63"/>
    </row>
    <row r="3906" spans="3:3" x14ac:dyDescent="0.2">
      <c r="C3906" s="63"/>
    </row>
    <row r="3907" spans="3:3" x14ac:dyDescent="0.2">
      <c r="C3907" s="63"/>
    </row>
    <row r="3908" spans="3:3" x14ac:dyDescent="0.2">
      <c r="C3908" s="63"/>
    </row>
    <row r="3909" spans="3:3" x14ac:dyDescent="0.2">
      <c r="C3909" s="63"/>
    </row>
    <row r="3910" spans="3:3" x14ac:dyDescent="0.2">
      <c r="C3910" s="63"/>
    </row>
    <row r="3911" spans="3:3" x14ac:dyDescent="0.2">
      <c r="C3911" s="63"/>
    </row>
    <row r="3912" spans="3:3" x14ac:dyDescent="0.2">
      <c r="C3912" s="63"/>
    </row>
    <row r="3913" spans="3:3" x14ac:dyDescent="0.2">
      <c r="C3913" s="63"/>
    </row>
    <row r="3914" spans="3:3" x14ac:dyDescent="0.2">
      <c r="C3914" s="63"/>
    </row>
    <row r="3915" spans="3:3" x14ac:dyDescent="0.2">
      <c r="C3915" s="63"/>
    </row>
    <row r="3916" spans="3:3" x14ac:dyDescent="0.2">
      <c r="C3916" s="63"/>
    </row>
    <row r="3917" spans="3:3" x14ac:dyDescent="0.2">
      <c r="C3917" s="63"/>
    </row>
    <row r="3918" spans="3:3" x14ac:dyDescent="0.2">
      <c r="C3918" s="63"/>
    </row>
    <row r="3919" spans="3:3" x14ac:dyDescent="0.2">
      <c r="C3919" s="63"/>
    </row>
    <row r="3920" spans="3:3" x14ac:dyDescent="0.2">
      <c r="C3920" s="63"/>
    </row>
    <row r="3921" spans="3:3" x14ac:dyDescent="0.2">
      <c r="C3921" s="63"/>
    </row>
    <row r="3922" spans="3:3" x14ac:dyDescent="0.2">
      <c r="C3922" s="63"/>
    </row>
    <row r="3923" spans="3:3" x14ac:dyDescent="0.2">
      <c r="C3923" s="63"/>
    </row>
    <row r="3924" spans="3:3" x14ac:dyDescent="0.2">
      <c r="C3924" s="63"/>
    </row>
    <row r="3925" spans="3:3" x14ac:dyDescent="0.2">
      <c r="C3925" s="63"/>
    </row>
    <row r="3926" spans="3:3" x14ac:dyDescent="0.2">
      <c r="C3926" s="63"/>
    </row>
    <row r="3927" spans="3:3" x14ac:dyDescent="0.2">
      <c r="C3927" s="63"/>
    </row>
    <row r="3928" spans="3:3" x14ac:dyDescent="0.2">
      <c r="C3928" s="63"/>
    </row>
    <row r="3929" spans="3:3" x14ac:dyDescent="0.2">
      <c r="C3929" s="63"/>
    </row>
    <row r="3930" spans="3:3" x14ac:dyDescent="0.2">
      <c r="C3930" s="63"/>
    </row>
    <row r="3931" spans="3:3" x14ac:dyDescent="0.2">
      <c r="C3931" s="63"/>
    </row>
    <row r="3932" spans="3:3" x14ac:dyDescent="0.2">
      <c r="C3932" s="63"/>
    </row>
    <row r="3933" spans="3:3" x14ac:dyDescent="0.2">
      <c r="C3933" s="63"/>
    </row>
    <row r="3934" spans="3:3" x14ac:dyDescent="0.2">
      <c r="C3934" s="63"/>
    </row>
    <row r="3935" spans="3:3" x14ac:dyDescent="0.2">
      <c r="C3935" s="63"/>
    </row>
    <row r="3936" spans="3:3" x14ac:dyDescent="0.2">
      <c r="C3936" s="63"/>
    </row>
    <row r="3937" spans="3:3" x14ac:dyDescent="0.2">
      <c r="C3937" s="63"/>
    </row>
    <row r="3938" spans="3:3" x14ac:dyDescent="0.2">
      <c r="C3938" s="63"/>
    </row>
    <row r="3939" spans="3:3" x14ac:dyDescent="0.2">
      <c r="C3939" s="63"/>
    </row>
    <row r="3940" spans="3:3" x14ac:dyDescent="0.2">
      <c r="C3940" s="63"/>
    </row>
    <row r="3941" spans="3:3" x14ac:dyDescent="0.2">
      <c r="C3941" s="63"/>
    </row>
    <row r="3942" spans="3:3" x14ac:dyDescent="0.2">
      <c r="C3942" s="63"/>
    </row>
    <row r="3943" spans="3:3" x14ac:dyDescent="0.2">
      <c r="C3943" s="63"/>
    </row>
    <row r="3944" spans="3:3" x14ac:dyDescent="0.2">
      <c r="C3944" s="63"/>
    </row>
    <row r="3945" spans="3:3" x14ac:dyDescent="0.2">
      <c r="C3945" s="63"/>
    </row>
    <row r="3946" spans="3:3" x14ac:dyDescent="0.2">
      <c r="C3946" s="63"/>
    </row>
    <row r="3947" spans="3:3" x14ac:dyDescent="0.2">
      <c r="C3947" s="63"/>
    </row>
    <row r="3948" spans="3:3" x14ac:dyDescent="0.2">
      <c r="C3948" s="63"/>
    </row>
    <row r="3949" spans="3:3" x14ac:dyDescent="0.2">
      <c r="C3949" s="63"/>
    </row>
    <row r="3950" spans="3:3" x14ac:dyDescent="0.2">
      <c r="C3950" s="63"/>
    </row>
    <row r="3951" spans="3:3" x14ac:dyDescent="0.2">
      <c r="C3951" s="63"/>
    </row>
    <row r="3952" spans="3:3" x14ac:dyDescent="0.2">
      <c r="C3952" s="63"/>
    </row>
    <row r="3953" spans="3:3" x14ac:dyDescent="0.2">
      <c r="C3953" s="63"/>
    </row>
    <row r="3954" spans="3:3" x14ac:dyDescent="0.2">
      <c r="C3954" s="63"/>
    </row>
    <row r="3955" spans="3:3" x14ac:dyDescent="0.2">
      <c r="C3955" s="63"/>
    </row>
    <row r="3956" spans="3:3" x14ac:dyDescent="0.2">
      <c r="C3956" s="63"/>
    </row>
    <row r="3957" spans="3:3" x14ac:dyDescent="0.2">
      <c r="C3957" s="63"/>
    </row>
    <row r="3958" spans="3:3" x14ac:dyDescent="0.2">
      <c r="C3958" s="63"/>
    </row>
    <row r="3959" spans="3:3" x14ac:dyDescent="0.2">
      <c r="C3959" s="63"/>
    </row>
    <row r="3960" spans="3:3" x14ac:dyDescent="0.2">
      <c r="C3960" s="63"/>
    </row>
    <row r="3961" spans="3:3" x14ac:dyDescent="0.2">
      <c r="C3961" s="63"/>
    </row>
    <row r="3962" spans="3:3" x14ac:dyDescent="0.2">
      <c r="C3962" s="63"/>
    </row>
    <row r="3963" spans="3:3" x14ac:dyDescent="0.2">
      <c r="C3963" s="63"/>
    </row>
    <row r="3964" spans="3:3" x14ac:dyDescent="0.2">
      <c r="C3964" s="63"/>
    </row>
    <row r="3965" spans="3:3" x14ac:dyDescent="0.2">
      <c r="C3965" s="63"/>
    </row>
    <row r="3966" spans="3:3" x14ac:dyDescent="0.2">
      <c r="C3966" s="63"/>
    </row>
    <row r="3967" spans="3:3" x14ac:dyDescent="0.2">
      <c r="C3967" s="63"/>
    </row>
    <row r="3968" spans="3:3" x14ac:dyDescent="0.2">
      <c r="C3968" s="63"/>
    </row>
    <row r="3969" spans="3:3" x14ac:dyDescent="0.2">
      <c r="C3969" s="63"/>
    </row>
    <row r="3970" spans="3:3" x14ac:dyDescent="0.2">
      <c r="C3970" s="63"/>
    </row>
    <row r="3971" spans="3:3" x14ac:dyDescent="0.2">
      <c r="C3971" s="63"/>
    </row>
    <row r="3972" spans="3:3" x14ac:dyDescent="0.2">
      <c r="C3972" s="63"/>
    </row>
    <row r="3973" spans="3:3" x14ac:dyDescent="0.2">
      <c r="C3973" s="63"/>
    </row>
    <row r="3974" spans="3:3" x14ac:dyDescent="0.2">
      <c r="C3974" s="63"/>
    </row>
    <row r="3975" spans="3:3" x14ac:dyDescent="0.2">
      <c r="C3975" s="63"/>
    </row>
    <row r="3976" spans="3:3" x14ac:dyDescent="0.2">
      <c r="C3976" s="63"/>
    </row>
    <row r="3977" spans="3:3" x14ac:dyDescent="0.2">
      <c r="C3977" s="63"/>
    </row>
    <row r="3978" spans="3:3" x14ac:dyDescent="0.2">
      <c r="C3978" s="63"/>
    </row>
    <row r="3979" spans="3:3" x14ac:dyDescent="0.2">
      <c r="C3979" s="63"/>
    </row>
    <row r="3980" spans="3:3" x14ac:dyDescent="0.2">
      <c r="C3980" s="63"/>
    </row>
    <row r="3981" spans="3:3" x14ac:dyDescent="0.2">
      <c r="C3981" s="63"/>
    </row>
    <row r="3982" spans="3:3" x14ac:dyDescent="0.2">
      <c r="C3982" s="63"/>
    </row>
    <row r="3983" spans="3:3" x14ac:dyDescent="0.2">
      <c r="C3983" s="63"/>
    </row>
    <row r="3984" spans="3:3" x14ac:dyDescent="0.2">
      <c r="C3984" s="63"/>
    </row>
    <row r="3985" spans="3:3" x14ac:dyDescent="0.2">
      <c r="C3985" s="63"/>
    </row>
    <row r="3986" spans="3:3" x14ac:dyDescent="0.2">
      <c r="C3986" s="63"/>
    </row>
    <row r="3987" spans="3:3" x14ac:dyDescent="0.2">
      <c r="C3987" s="63"/>
    </row>
    <row r="3988" spans="3:3" x14ac:dyDescent="0.2">
      <c r="C3988" s="63"/>
    </row>
    <row r="3989" spans="3:3" x14ac:dyDescent="0.2">
      <c r="C3989" s="63"/>
    </row>
    <row r="3990" spans="3:3" x14ac:dyDescent="0.2">
      <c r="C3990" s="63"/>
    </row>
    <row r="3991" spans="3:3" x14ac:dyDescent="0.2">
      <c r="C3991" s="63"/>
    </row>
    <row r="3992" spans="3:3" x14ac:dyDescent="0.2">
      <c r="C3992" s="63"/>
    </row>
    <row r="3993" spans="3:3" x14ac:dyDescent="0.2">
      <c r="C3993" s="63"/>
    </row>
    <row r="3994" spans="3:3" x14ac:dyDescent="0.2">
      <c r="C3994" s="63"/>
    </row>
    <row r="3995" spans="3:3" x14ac:dyDescent="0.2">
      <c r="C3995" s="63"/>
    </row>
    <row r="3996" spans="3:3" x14ac:dyDescent="0.2">
      <c r="C3996" s="63"/>
    </row>
    <row r="3997" spans="3:3" x14ac:dyDescent="0.2">
      <c r="C3997" s="63"/>
    </row>
    <row r="3998" spans="3:3" x14ac:dyDescent="0.2">
      <c r="C3998" s="63"/>
    </row>
    <row r="3999" spans="3:3" x14ac:dyDescent="0.2">
      <c r="C3999" s="63"/>
    </row>
    <row r="4000" spans="3:3" x14ac:dyDescent="0.2">
      <c r="C4000" s="63"/>
    </row>
    <row r="4001" spans="3:3" x14ac:dyDescent="0.2">
      <c r="C4001" s="63"/>
    </row>
    <row r="4002" spans="3:3" x14ac:dyDescent="0.2">
      <c r="C4002" s="63"/>
    </row>
    <row r="4003" spans="3:3" x14ac:dyDescent="0.2">
      <c r="C4003" s="63"/>
    </row>
    <row r="4004" spans="3:3" x14ac:dyDescent="0.2">
      <c r="C4004" s="63"/>
    </row>
    <row r="4005" spans="3:3" x14ac:dyDescent="0.2">
      <c r="C4005" s="63"/>
    </row>
    <row r="4006" spans="3:3" x14ac:dyDescent="0.2">
      <c r="C4006" s="63"/>
    </row>
    <row r="4007" spans="3:3" x14ac:dyDescent="0.2">
      <c r="C4007" s="63"/>
    </row>
    <row r="4008" spans="3:3" x14ac:dyDescent="0.2">
      <c r="C4008" s="63"/>
    </row>
    <row r="4009" spans="3:3" x14ac:dyDescent="0.2">
      <c r="C4009" s="63"/>
    </row>
    <row r="4010" spans="3:3" x14ac:dyDescent="0.2">
      <c r="C4010" s="63"/>
    </row>
    <row r="4011" spans="3:3" x14ac:dyDescent="0.2">
      <c r="C4011" s="63"/>
    </row>
    <row r="4012" spans="3:3" x14ac:dyDescent="0.2">
      <c r="C4012" s="63"/>
    </row>
    <row r="4013" spans="3:3" x14ac:dyDescent="0.2">
      <c r="C4013" s="63"/>
    </row>
    <row r="4014" spans="3:3" x14ac:dyDescent="0.2">
      <c r="C4014" s="63"/>
    </row>
    <row r="4015" spans="3:3" x14ac:dyDescent="0.2">
      <c r="C4015" s="63"/>
    </row>
    <row r="4016" spans="3:3" x14ac:dyDescent="0.2">
      <c r="C4016" s="63"/>
    </row>
    <row r="4017" spans="3:3" x14ac:dyDescent="0.2">
      <c r="C4017" s="63"/>
    </row>
    <row r="4018" spans="3:3" x14ac:dyDescent="0.2">
      <c r="C4018" s="63"/>
    </row>
    <row r="4019" spans="3:3" x14ac:dyDescent="0.2">
      <c r="C4019" s="63"/>
    </row>
    <row r="4020" spans="3:3" x14ac:dyDescent="0.2">
      <c r="C4020" s="63"/>
    </row>
    <row r="4021" spans="3:3" x14ac:dyDescent="0.2">
      <c r="C4021" s="63"/>
    </row>
    <row r="4022" spans="3:3" x14ac:dyDescent="0.2">
      <c r="C4022" s="63"/>
    </row>
    <row r="4023" spans="3:3" x14ac:dyDescent="0.2">
      <c r="C4023" s="63"/>
    </row>
    <row r="4024" spans="3:3" x14ac:dyDescent="0.2">
      <c r="C4024" s="63"/>
    </row>
    <row r="4025" spans="3:3" x14ac:dyDescent="0.2">
      <c r="C4025" s="63"/>
    </row>
    <row r="4026" spans="3:3" x14ac:dyDescent="0.2">
      <c r="C4026" s="63"/>
    </row>
    <row r="4027" spans="3:3" x14ac:dyDescent="0.2">
      <c r="C4027" s="63"/>
    </row>
    <row r="4028" spans="3:3" x14ac:dyDescent="0.2">
      <c r="C4028" s="63"/>
    </row>
    <row r="4029" spans="3:3" x14ac:dyDescent="0.2">
      <c r="C4029" s="63"/>
    </row>
    <row r="4030" spans="3:3" x14ac:dyDescent="0.2">
      <c r="C4030" s="63"/>
    </row>
    <row r="4031" spans="3:3" x14ac:dyDescent="0.2">
      <c r="C4031" s="63"/>
    </row>
    <row r="4032" spans="3:3" x14ac:dyDescent="0.2">
      <c r="C4032" s="63"/>
    </row>
    <row r="4033" spans="3:3" x14ac:dyDescent="0.2">
      <c r="C4033" s="63"/>
    </row>
    <row r="4034" spans="3:3" x14ac:dyDescent="0.2">
      <c r="C4034" s="63"/>
    </row>
    <row r="4035" spans="3:3" x14ac:dyDescent="0.2">
      <c r="C4035" s="63"/>
    </row>
    <row r="4036" spans="3:3" x14ac:dyDescent="0.2">
      <c r="C4036" s="63"/>
    </row>
    <row r="4037" spans="3:3" x14ac:dyDescent="0.2">
      <c r="C4037" s="63"/>
    </row>
    <row r="4038" spans="3:3" x14ac:dyDescent="0.2">
      <c r="C4038" s="63"/>
    </row>
    <row r="4039" spans="3:3" x14ac:dyDescent="0.2">
      <c r="C4039" s="63"/>
    </row>
    <row r="4040" spans="3:3" x14ac:dyDescent="0.2">
      <c r="C4040" s="63"/>
    </row>
    <row r="4041" spans="3:3" x14ac:dyDescent="0.2">
      <c r="C4041" s="63"/>
    </row>
    <row r="4042" spans="3:3" x14ac:dyDescent="0.2">
      <c r="C4042" s="63"/>
    </row>
    <row r="4043" spans="3:3" x14ac:dyDescent="0.2">
      <c r="C4043" s="63"/>
    </row>
    <row r="4044" spans="3:3" x14ac:dyDescent="0.2">
      <c r="C4044" s="63"/>
    </row>
    <row r="4045" spans="3:3" x14ac:dyDescent="0.2">
      <c r="C4045" s="63"/>
    </row>
    <row r="4046" spans="3:3" x14ac:dyDescent="0.2">
      <c r="C4046" s="63"/>
    </row>
    <row r="4047" spans="3:3" x14ac:dyDescent="0.2">
      <c r="C4047" s="63"/>
    </row>
    <row r="4048" spans="3:3" x14ac:dyDescent="0.2">
      <c r="C4048" s="63"/>
    </row>
    <row r="4049" spans="3:3" x14ac:dyDescent="0.2">
      <c r="C4049" s="63"/>
    </row>
    <row r="4050" spans="3:3" x14ac:dyDescent="0.2">
      <c r="C4050" s="63"/>
    </row>
    <row r="4051" spans="3:3" x14ac:dyDescent="0.2">
      <c r="C4051" s="63"/>
    </row>
    <row r="4052" spans="3:3" x14ac:dyDescent="0.2">
      <c r="C4052" s="63"/>
    </row>
    <row r="4053" spans="3:3" x14ac:dyDescent="0.2">
      <c r="C4053" s="63"/>
    </row>
    <row r="4054" spans="3:3" x14ac:dyDescent="0.2">
      <c r="C4054" s="63"/>
    </row>
    <row r="4055" spans="3:3" x14ac:dyDescent="0.2">
      <c r="C4055" s="63"/>
    </row>
    <row r="4056" spans="3:3" x14ac:dyDescent="0.2">
      <c r="C4056" s="63"/>
    </row>
    <row r="4057" spans="3:3" x14ac:dyDescent="0.2">
      <c r="C4057" s="63"/>
    </row>
    <row r="4058" spans="3:3" x14ac:dyDescent="0.2">
      <c r="C4058" s="63"/>
    </row>
    <row r="4059" spans="3:3" x14ac:dyDescent="0.2">
      <c r="C4059" s="63"/>
    </row>
    <row r="4060" spans="3:3" x14ac:dyDescent="0.2">
      <c r="C4060" s="63"/>
    </row>
    <row r="4061" spans="3:3" x14ac:dyDescent="0.2">
      <c r="C4061" s="63"/>
    </row>
    <row r="4062" spans="3:3" x14ac:dyDescent="0.2">
      <c r="C4062" s="63"/>
    </row>
    <row r="4063" spans="3:3" x14ac:dyDescent="0.2">
      <c r="C4063" s="63"/>
    </row>
    <row r="4064" spans="3:3" x14ac:dyDescent="0.2">
      <c r="C4064" s="63"/>
    </row>
    <row r="4065" spans="3:3" x14ac:dyDescent="0.2">
      <c r="C4065" s="63"/>
    </row>
    <row r="4066" spans="3:3" x14ac:dyDescent="0.2">
      <c r="C4066" s="63"/>
    </row>
    <row r="4067" spans="3:3" x14ac:dyDescent="0.2">
      <c r="C4067" s="63"/>
    </row>
    <row r="4068" spans="3:3" x14ac:dyDescent="0.2">
      <c r="C4068" s="63"/>
    </row>
    <row r="4069" spans="3:3" x14ac:dyDescent="0.2">
      <c r="C4069" s="63"/>
    </row>
    <row r="4070" spans="3:3" x14ac:dyDescent="0.2">
      <c r="C4070" s="63"/>
    </row>
    <row r="4071" spans="3:3" x14ac:dyDescent="0.2">
      <c r="C4071" s="63"/>
    </row>
    <row r="4072" spans="3:3" x14ac:dyDescent="0.2">
      <c r="C4072" s="63"/>
    </row>
    <row r="4073" spans="3:3" x14ac:dyDescent="0.2">
      <c r="C4073" s="63"/>
    </row>
    <row r="4074" spans="3:3" x14ac:dyDescent="0.2">
      <c r="C4074" s="63"/>
    </row>
    <row r="4075" spans="3:3" x14ac:dyDescent="0.2">
      <c r="C4075" s="63"/>
    </row>
    <row r="4076" spans="3:3" x14ac:dyDescent="0.2">
      <c r="C4076" s="63"/>
    </row>
    <row r="4077" spans="3:3" x14ac:dyDescent="0.2">
      <c r="C4077" s="63"/>
    </row>
    <row r="4078" spans="3:3" x14ac:dyDescent="0.2">
      <c r="C4078" s="63"/>
    </row>
    <row r="4079" spans="3:3" x14ac:dyDescent="0.2">
      <c r="C4079" s="63"/>
    </row>
    <row r="4080" spans="3:3" x14ac:dyDescent="0.2">
      <c r="C4080" s="63"/>
    </row>
    <row r="4081" spans="3:3" x14ac:dyDescent="0.2">
      <c r="C4081" s="63"/>
    </row>
    <row r="4082" spans="3:3" x14ac:dyDescent="0.2">
      <c r="C4082" s="63"/>
    </row>
    <row r="4083" spans="3:3" x14ac:dyDescent="0.2">
      <c r="C4083" s="63"/>
    </row>
    <row r="4084" spans="3:3" x14ac:dyDescent="0.2">
      <c r="C4084" s="63"/>
    </row>
    <row r="4085" spans="3:3" x14ac:dyDescent="0.2">
      <c r="C4085" s="63"/>
    </row>
    <row r="4086" spans="3:3" x14ac:dyDescent="0.2">
      <c r="C4086" s="63"/>
    </row>
    <row r="4087" spans="3:3" x14ac:dyDescent="0.2">
      <c r="C4087" s="63"/>
    </row>
    <row r="4088" spans="3:3" x14ac:dyDescent="0.2">
      <c r="C4088" s="63"/>
    </row>
    <row r="4089" spans="3:3" x14ac:dyDescent="0.2">
      <c r="C4089" s="63"/>
    </row>
    <row r="4090" spans="3:3" x14ac:dyDescent="0.2">
      <c r="C4090" s="63"/>
    </row>
    <row r="4091" spans="3:3" x14ac:dyDescent="0.2">
      <c r="C4091" s="63"/>
    </row>
    <row r="4092" spans="3:3" x14ac:dyDescent="0.2">
      <c r="C4092" s="63"/>
    </row>
    <row r="4093" spans="3:3" x14ac:dyDescent="0.2">
      <c r="C4093" s="63"/>
    </row>
    <row r="4094" spans="3:3" x14ac:dyDescent="0.2">
      <c r="C4094" s="63"/>
    </row>
    <row r="4095" spans="3:3" x14ac:dyDescent="0.2">
      <c r="C4095" s="63"/>
    </row>
    <row r="4096" spans="3:3" x14ac:dyDescent="0.2">
      <c r="C4096" s="63"/>
    </row>
    <row r="4097" spans="3:3" x14ac:dyDescent="0.2">
      <c r="C4097" s="63"/>
    </row>
    <row r="4098" spans="3:3" x14ac:dyDescent="0.2">
      <c r="C4098" s="63"/>
    </row>
    <row r="4099" spans="3:3" x14ac:dyDescent="0.2">
      <c r="C4099" s="63"/>
    </row>
    <row r="4100" spans="3:3" x14ac:dyDescent="0.2">
      <c r="C4100" s="63"/>
    </row>
    <row r="4101" spans="3:3" x14ac:dyDescent="0.2">
      <c r="C4101" s="63"/>
    </row>
    <row r="4102" spans="3:3" x14ac:dyDescent="0.2">
      <c r="C4102" s="63"/>
    </row>
    <row r="4103" spans="3:3" x14ac:dyDescent="0.2">
      <c r="C4103" s="63"/>
    </row>
    <row r="4104" spans="3:3" x14ac:dyDescent="0.2">
      <c r="C4104" s="63"/>
    </row>
    <row r="4105" spans="3:3" x14ac:dyDescent="0.2">
      <c r="C4105" s="63"/>
    </row>
    <row r="4106" spans="3:3" x14ac:dyDescent="0.2">
      <c r="C4106" s="63"/>
    </row>
    <row r="4107" spans="3:3" x14ac:dyDescent="0.2">
      <c r="C4107" s="63"/>
    </row>
    <row r="4108" spans="3:3" x14ac:dyDescent="0.2">
      <c r="C4108" s="63"/>
    </row>
    <row r="4109" spans="3:3" x14ac:dyDescent="0.2">
      <c r="C4109" s="63"/>
    </row>
    <row r="4110" spans="3:3" x14ac:dyDescent="0.2">
      <c r="C4110" s="63"/>
    </row>
    <row r="4111" spans="3:3" x14ac:dyDescent="0.2">
      <c r="C4111" s="63"/>
    </row>
    <row r="4112" spans="3:3" x14ac:dyDescent="0.2">
      <c r="C4112" s="63"/>
    </row>
    <row r="4113" spans="3:3" x14ac:dyDescent="0.2">
      <c r="C4113" s="63"/>
    </row>
    <row r="4114" spans="3:3" x14ac:dyDescent="0.2">
      <c r="C4114" s="63"/>
    </row>
    <row r="4115" spans="3:3" x14ac:dyDescent="0.2">
      <c r="C4115" s="63"/>
    </row>
    <row r="4116" spans="3:3" x14ac:dyDescent="0.2">
      <c r="C4116" s="63"/>
    </row>
    <row r="4117" spans="3:3" x14ac:dyDescent="0.2">
      <c r="C4117" s="63"/>
    </row>
    <row r="4118" spans="3:3" x14ac:dyDescent="0.2">
      <c r="C4118" s="63"/>
    </row>
    <row r="4119" spans="3:3" x14ac:dyDescent="0.2">
      <c r="C4119" s="63"/>
    </row>
    <row r="4120" spans="3:3" x14ac:dyDescent="0.2">
      <c r="C4120" s="63"/>
    </row>
    <row r="4121" spans="3:3" x14ac:dyDescent="0.2">
      <c r="C4121" s="63"/>
    </row>
    <row r="4122" spans="3:3" x14ac:dyDescent="0.2">
      <c r="C4122" s="63"/>
    </row>
    <row r="4123" spans="3:3" x14ac:dyDescent="0.2">
      <c r="C4123" s="63"/>
    </row>
    <row r="4124" spans="3:3" x14ac:dyDescent="0.2">
      <c r="C4124" s="63"/>
    </row>
    <row r="4125" spans="3:3" x14ac:dyDescent="0.2">
      <c r="C4125" s="63"/>
    </row>
    <row r="4126" spans="3:3" x14ac:dyDescent="0.2">
      <c r="C4126" s="63"/>
    </row>
    <row r="4127" spans="3:3" x14ac:dyDescent="0.2">
      <c r="C4127" s="63"/>
    </row>
    <row r="4128" spans="3:3" x14ac:dyDescent="0.2">
      <c r="C4128" s="63"/>
    </row>
    <row r="4129" spans="3:3" x14ac:dyDescent="0.2">
      <c r="C4129" s="63"/>
    </row>
    <row r="4130" spans="3:3" x14ac:dyDescent="0.2">
      <c r="C4130" s="63"/>
    </row>
    <row r="4131" spans="3:3" x14ac:dyDescent="0.2">
      <c r="C4131" s="63"/>
    </row>
    <row r="4132" spans="3:3" x14ac:dyDescent="0.2">
      <c r="C4132" s="63"/>
    </row>
    <row r="4133" spans="3:3" x14ac:dyDescent="0.2">
      <c r="C4133" s="63"/>
    </row>
    <row r="4134" spans="3:3" x14ac:dyDescent="0.2">
      <c r="C4134" s="63"/>
    </row>
    <row r="4135" spans="3:3" x14ac:dyDescent="0.2">
      <c r="C4135" s="63"/>
    </row>
    <row r="4136" spans="3:3" x14ac:dyDescent="0.2">
      <c r="C4136" s="63"/>
    </row>
    <row r="4137" spans="3:3" x14ac:dyDescent="0.2">
      <c r="C4137" s="63"/>
    </row>
    <row r="4138" spans="3:3" x14ac:dyDescent="0.2">
      <c r="C4138" s="63"/>
    </row>
    <row r="4139" spans="3:3" x14ac:dyDescent="0.2">
      <c r="C4139" s="63"/>
    </row>
    <row r="4140" spans="3:3" x14ac:dyDescent="0.2">
      <c r="C4140" s="63"/>
    </row>
    <row r="4141" spans="3:3" x14ac:dyDescent="0.2">
      <c r="C4141" s="63"/>
    </row>
    <row r="4142" spans="3:3" x14ac:dyDescent="0.2">
      <c r="C4142" s="63"/>
    </row>
    <row r="4143" spans="3:3" x14ac:dyDescent="0.2">
      <c r="C4143" s="63"/>
    </row>
    <row r="4144" spans="3:3" x14ac:dyDescent="0.2">
      <c r="C4144" s="63"/>
    </row>
    <row r="4145" spans="3:3" x14ac:dyDescent="0.2">
      <c r="C4145" s="63"/>
    </row>
    <row r="4146" spans="3:3" x14ac:dyDescent="0.2">
      <c r="C4146" s="63"/>
    </row>
    <row r="4147" spans="3:3" x14ac:dyDescent="0.2">
      <c r="C4147" s="63"/>
    </row>
    <row r="4148" spans="3:3" x14ac:dyDescent="0.2">
      <c r="C4148" s="63"/>
    </row>
    <row r="4149" spans="3:3" x14ac:dyDescent="0.2">
      <c r="C4149" s="63"/>
    </row>
    <row r="4150" spans="3:3" x14ac:dyDescent="0.2">
      <c r="C4150" s="63"/>
    </row>
    <row r="4151" spans="3:3" x14ac:dyDescent="0.2">
      <c r="C4151" s="63"/>
    </row>
    <row r="4152" spans="3:3" x14ac:dyDescent="0.2">
      <c r="C4152" s="63"/>
    </row>
    <row r="4153" spans="3:3" x14ac:dyDescent="0.2">
      <c r="C4153" s="63"/>
    </row>
    <row r="4154" spans="3:3" x14ac:dyDescent="0.2">
      <c r="C4154" s="63"/>
    </row>
    <row r="4155" spans="3:3" x14ac:dyDescent="0.2">
      <c r="C4155" s="63"/>
    </row>
    <row r="4156" spans="3:3" x14ac:dyDescent="0.2">
      <c r="C4156" s="63"/>
    </row>
    <row r="4157" spans="3:3" x14ac:dyDescent="0.2">
      <c r="C4157" s="63"/>
    </row>
    <row r="4158" spans="3:3" x14ac:dyDescent="0.2">
      <c r="C4158" s="63"/>
    </row>
    <row r="4159" spans="3:3" x14ac:dyDescent="0.2">
      <c r="C4159" s="63"/>
    </row>
    <row r="4160" spans="3:3" x14ac:dyDescent="0.2">
      <c r="C4160" s="63"/>
    </row>
    <row r="4161" spans="3:3" x14ac:dyDescent="0.2">
      <c r="C4161" s="63"/>
    </row>
    <row r="4162" spans="3:3" x14ac:dyDescent="0.2">
      <c r="C4162" s="63"/>
    </row>
    <row r="4163" spans="3:3" x14ac:dyDescent="0.2">
      <c r="C4163" s="63"/>
    </row>
    <row r="4164" spans="3:3" x14ac:dyDescent="0.2">
      <c r="C4164" s="63"/>
    </row>
    <row r="4165" spans="3:3" x14ac:dyDescent="0.2">
      <c r="C4165" s="63"/>
    </row>
    <row r="4166" spans="3:3" x14ac:dyDescent="0.2">
      <c r="C4166" s="63"/>
    </row>
    <row r="4167" spans="3:3" x14ac:dyDescent="0.2">
      <c r="C4167" s="63"/>
    </row>
    <row r="4168" spans="3:3" x14ac:dyDescent="0.2">
      <c r="C4168" s="63"/>
    </row>
    <row r="4169" spans="3:3" x14ac:dyDescent="0.2">
      <c r="C4169" s="63"/>
    </row>
    <row r="4170" spans="3:3" x14ac:dyDescent="0.2">
      <c r="C4170" s="63"/>
    </row>
    <row r="4171" spans="3:3" x14ac:dyDescent="0.2">
      <c r="C4171" s="63"/>
    </row>
    <row r="4172" spans="3:3" x14ac:dyDescent="0.2">
      <c r="C4172" s="63"/>
    </row>
    <row r="4173" spans="3:3" x14ac:dyDescent="0.2">
      <c r="C4173" s="63"/>
    </row>
    <row r="4174" spans="3:3" x14ac:dyDescent="0.2">
      <c r="C4174" s="63"/>
    </row>
    <row r="4175" spans="3:3" x14ac:dyDescent="0.2">
      <c r="C4175" s="63"/>
    </row>
    <row r="4176" spans="3:3" x14ac:dyDescent="0.2">
      <c r="C4176" s="63"/>
    </row>
    <row r="4177" spans="3:3" x14ac:dyDescent="0.2">
      <c r="C4177" s="63"/>
    </row>
    <row r="4178" spans="3:3" x14ac:dyDescent="0.2">
      <c r="C4178" s="63"/>
    </row>
    <row r="4179" spans="3:3" x14ac:dyDescent="0.2">
      <c r="C4179" s="63"/>
    </row>
    <row r="4180" spans="3:3" x14ac:dyDescent="0.2">
      <c r="C4180" s="63"/>
    </row>
    <row r="4181" spans="3:3" x14ac:dyDescent="0.2">
      <c r="C4181" s="63"/>
    </row>
    <row r="4182" spans="3:3" x14ac:dyDescent="0.2">
      <c r="C4182" s="63"/>
    </row>
    <row r="4183" spans="3:3" x14ac:dyDescent="0.2">
      <c r="C4183" s="63"/>
    </row>
    <row r="4184" spans="3:3" x14ac:dyDescent="0.2">
      <c r="C4184" s="63"/>
    </row>
    <row r="4185" spans="3:3" x14ac:dyDescent="0.2">
      <c r="C4185" s="63"/>
    </row>
    <row r="4186" spans="3:3" x14ac:dyDescent="0.2">
      <c r="C4186" s="63"/>
    </row>
    <row r="4187" spans="3:3" x14ac:dyDescent="0.2">
      <c r="C4187" s="63"/>
    </row>
    <row r="4188" spans="3:3" x14ac:dyDescent="0.2">
      <c r="C4188" s="63"/>
    </row>
    <row r="4189" spans="3:3" x14ac:dyDescent="0.2">
      <c r="C4189" s="63"/>
    </row>
    <row r="4190" spans="3:3" x14ac:dyDescent="0.2">
      <c r="C4190" s="63"/>
    </row>
    <row r="4191" spans="3:3" x14ac:dyDescent="0.2">
      <c r="C4191" s="63"/>
    </row>
    <row r="4192" spans="3:3" x14ac:dyDescent="0.2">
      <c r="C4192" s="63"/>
    </row>
    <row r="4193" spans="3:3" x14ac:dyDescent="0.2">
      <c r="C4193" s="63"/>
    </row>
    <row r="4194" spans="3:3" x14ac:dyDescent="0.2">
      <c r="C4194" s="63"/>
    </row>
    <row r="4195" spans="3:3" x14ac:dyDescent="0.2">
      <c r="C4195" s="63"/>
    </row>
    <row r="4196" spans="3:3" x14ac:dyDescent="0.2">
      <c r="C4196" s="63"/>
    </row>
    <row r="4197" spans="3:3" x14ac:dyDescent="0.2">
      <c r="C4197" s="63"/>
    </row>
    <row r="4198" spans="3:3" x14ac:dyDescent="0.2">
      <c r="C4198" s="63"/>
    </row>
    <row r="4199" spans="3:3" x14ac:dyDescent="0.2">
      <c r="C4199" s="63"/>
    </row>
    <row r="4200" spans="3:3" x14ac:dyDescent="0.2">
      <c r="C4200" s="63"/>
    </row>
    <row r="4201" spans="3:3" x14ac:dyDescent="0.2">
      <c r="C4201" s="63"/>
    </row>
    <row r="4202" spans="3:3" x14ac:dyDescent="0.2">
      <c r="C4202" s="63"/>
    </row>
    <row r="4203" spans="3:3" x14ac:dyDescent="0.2">
      <c r="C4203" s="63"/>
    </row>
    <row r="4204" spans="3:3" x14ac:dyDescent="0.2">
      <c r="C4204" s="63"/>
    </row>
    <row r="4205" spans="3:3" x14ac:dyDescent="0.2">
      <c r="C4205" s="63"/>
    </row>
    <row r="4206" spans="3:3" x14ac:dyDescent="0.2">
      <c r="C4206" s="63"/>
    </row>
    <row r="4207" spans="3:3" x14ac:dyDescent="0.2">
      <c r="C4207" s="63"/>
    </row>
    <row r="4208" spans="3:3" x14ac:dyDescent="0.2">
      <c r="C4208" s="63"/>
    </row>
    <row r="4209" spans="3:3" x14ac:dyDescent="0.2">
      <c r="C4209" s="63"/>
    </row>
    <row r="4210" spans="3:3" x14ac:dyDescent="0.2">
      <c r="C4210" s="63"/>
    </row>
    <row r="4211" spans="3:3" x14ac:dyDescent="0.2">
      <c r="C4211" s="63"/>
    </row>
    <row r="4212" spans="3:3" x14ac:dyDescent="0.2">
      <c r="C4212" s="63"/>
    </row>
    <row r="4213" spans="3:3" x14ac:dyDescent="0.2">
      <c r="C4213" s="63"/>
    </row>
    <row r="4214" spans="3:3" x14ac:dyDescent="0.2">
      <c r="C4214" s="63"/>
    </row>
    <row r="4215" spans="3:3" x14ac:dyDescent="0.2">
      <c r="C4215" s="63"/>
    </row>
    <row r="4216" spans="3:3" x14ac:dyDescent="0.2">
      <c r="C4216" s="63"/>
    </row>
    <row r="4217" spans="3:3" x14ac:dyDescent="0.2">
      <c r="C4217" s="63"/>
    </row>
    <row r="4218" spans="3:3" x14ac:dyDescent="0.2">
      <c r="C4218" s="63"/>
    </row>
    <row r="4219" spans="3:3" x14ac:dyDescent="0.2">
      <c r="C4219" s="63"/>
    </row>
    <row r="4220" spans="3:3" x14ac:dyDescent="0.2">
      <c r="C4220" s="63"/>
    </row>
    <row r="4221" spans="3:3" x14ac:dyDescent="0.2">
      <c r="C4221" s="63"/>
    </row>
    <row r="4222" spans="3:3" x14ac:dyDescent="0.2">
      <c r="C4222" s="63"/>
    </row>
    <row r="4223" spans="3:3" x14ac:dyDescent="0.2">
      <c r="C4223" s="63"/>
    </row>
    <row r="4224" spans="3:3" x14ac:dyDescent="0.2">
      <c r="C4224" s="63"/>
    </row>
    <row r="4225" spans="3:3" x14ac:dyDescent="0.2">
      <c r="C4225" s="63"/>
    </row>
    <row r="4226" spans="3:3" x14ac:dyDescent="0.2">
      <c r="C4226" s="63"/>
    </row>
    <row r="4227" spans="3:3" x14ac:dyDescent="0.2">
      <c r="C4227" s="63"/>
    </row>
    <row r="4228" spans="3:3" x14ac:dyDescent="0.2">
      <c r="C4228" s="63"/>
    </row>
    <row r="4229" spans="3:3" x14ac:dyDescent="0.2">
      <c r="C4229" s="63"/>
    </row>
    <row r="4230" spans="3:3" x14ac:dyDescent="0.2">
      <c r="C4230" s="63"/>
    </row>
    <row r="4231" spans="3:3" x14ac:dyDescent="0.2">
      <c r="C4231" s="63"/>
    </row>
    <row r="4232" spans="3:3" x14ac:dyDescent="0.2">
      <c r="C4232" s="63"/>
    </row>
    <row r="4233" spans="3:3" x14ac:dyDescent="0.2">
      <c r="C4233" s="63"/>
    </row>
    <row r="4234" spans="3:3" x14ac:dyDescent="0.2">
      <c r="C4234" s="63"/>
    </row>
    <row r="4235" spans="3:3" x14ac:dyDescent="0.2">
      <c r="C4235" s="63"/>
    </row>
    <row r="4236" spans="3:3" x14ac:dyDescent="0.2">
      <c r="C4236" s="63"/>
    </row>
    <row r="4237" spans="3:3" x14ac:dyDescent="0.2">
      <c r="C4237" s="63"/>
    </row>
    <row r="4238" spans="3:3" x14ac:dyDescent="0.2">
      <c r="C4238" s="63"/>
    </row>
    <row r="4239" spans="3:3" x14ac:dyDescent="0.2">
      <c r="C4239" s="63"/>
    </row>
    <row r="4240" spans="3:3" x14ac:dyDescent="0.2">
      <c r="C4240" s="63"/>
    </row>
    <row r="4241" spans="3:3" x14ac:dyDescent="0.2">
      <c r="C4241" s="63"/>
    </row>
    <row r="4242" spans="3:3" x14ac:dyDescent="0.2">
      <c r="C4242" s="63"/>
    </row>
    <row r="4243" spans="3:3" x14ac:dyDescent="0.2">
      <c r="C4243" s="63"/>
    </row>
    <row r="4244" spans="3:3" x14ac:dyDescent="0.2">
      <c r="C4244" s="63"/>
    </row>
    <row r="4245" spans="3:3" x14ac:dyDescent="0.2">
      <c r="C4245" s="63"/>
    </row>
    <row r="4246" spans="3:3" x14ac:dyDescent="0.2">
      <c r="C4246" s="63"/>
    </row>
    <row r="4247" spans="3:3" x14ac:dyDescent="0.2">
      <c r="C4247" s="63"/>
    </row>
    <row r="4248" spans="3:3" x14ac:dyDescent="0.2">
      <c r="C4248" s="63"/>
    </row>
    <row r="4249" spans="3:3" x14ac:dyDescent="0.2">
      <c r="C4249" s="63"/>
    </row>
    <row r="4250" spans="3:3" x14ac:dyDescent="0.2">
      <c r="C4250" s="63"/>
    </row>
    <row r="4251" spans="3:3" x14ac:dyDescent="0.2">
      <c r="C4251" s="63"/>
    </row>
    <row r="4252" spans="3:3" x14ac:dyDescent="0.2">
      <c r="C4252" s="63"/>
    </row>
    <row r="4253" spans="3:3" x14ac:dyDescent="0.2">
      <c r="C4253" s="63"/>
    </row>
    <row r="4254" spans="3:3" x14ac:dyDescent="0.2">
      <c r="C4254" s="63"/>
    </row>
    <row r="4255" spans="3:3" x14ac:dyDescent="0.2">
      <c r="C4255" s="63"/>
    </row>
    <row r="4256" spans="3:3" x14ac:dyDescent="0.2">
      <c r="C4256" s="63"/>
    </row>
    <row r="4257" spans="3:3" x14ac:dyDescent="0.2">
      <c r="C4257" s="63"/>
    </row>
    <row r="4258" spans="3:3" x14ac:dyDescent="0.2">
      <c r="C4258" s="63"/>
    </row>
    <row r="4259" spans="3:3" x14ac:dyDescent="0.2">
      <c r="C4259" s="63"/>
    </row>
    <row r="4260" spans="3:3" x14ac:dyDescent="0.2">
      <c r="C4260" s="63"/>
    </row>
    <row r="4261" spans="3:3" x14ac:dyDescent="0.2">
      <c r="C4261" s="63"/>
    </row>
    <row r="4262" spans="3:3" x14ac:dyDescent="0.2">
      <c r="C4262" s="63"/>
    </row>
    <row r="4263" spans="3:3" x14ac:dyDescent="0.2">
      <c r="C4263" s="63"/>
    </row>
    <row r="4264" spans="3:3" x14ac:dyDescent="0.2">
      <c r="C4264" s="63"/>
    </row>
    <row r="4265" spans="3:3" x14ac:dyDescent="0.2">
      <c r="C4265" s="63"/>
    </row>
    <row r="4266" spans="3:3" x14ac:dyDescent="0.2">
      <c r="C4266" s="63"/>
    </row>
    <row r="4267" spans="3:3" x14ac:dyDescent="0.2">
      <c r="C4267" s="63"/>
    </row>
    <row r="4268" spans="3:3" x14ac:dyDescent="0.2">
      <c r="C4268" s="63"/>
    </row>
    <row r="4269" spans="3:3" x14ac:dyDescent="0.2">
      <c r="C4269" s="63"/>
    </row>
    <row r="4270" spans="3:3" x14ac:dyDescent="0.2">
      <c r="C4270" s="63"/>
    </row>
    <row r="4271" spans="3:3" x14ac:dyDescent="0.2">
      <c r="C4271" s="63"/>
    </row>
    <row r="4272" spans="3:3" x14ac:dyDescent="0.2">
      <c r="C4272" s="63"/>
    </row>
    <row r="4273" spans="3:3" x14ac:dyDescent="0.2">
      <c r="C4273" s="63"/>
    </row>
    <row r="4274" spans="3:3" x14ac:dyDescent="0.2">
      <c r="C4274" s="63"/>
    </row>
    <row r="4275" spans="3:3" x14ac:dyDescent="0.2">
      <c r="C4275" s="63"/>
    </row>
    <row r="4276" spans="3:3" x14ac:dyDescent="0.2">
      <c r="C4276" s="63"/>
    </row>
    <row r="4277" spans="3:3" x14ac:dyDescent="0.2">
      <c r="C4277" s="63"/>
    </row>
    <row r="4278" spans="3:3" x14ac:dyDescent="0.2">
      <c r="C4278" s="63"/>
    </row>
    <row r="4279" spans="3:3" x14ac:dyDescent="0.2">
      <c r="C4279" s="63"/>
    </row>
    <row r="4280" spans="3:3" x14ac:dyDescent="0.2">
      <c r="C4280" s="63"/>
    </row>
    <row r="4281" spans="3:3" x14ac:dyDescent="0.2">
      <c r="C4281" s="63"/>
    </row>
    <row r="4282" spans="3:3" x14ac:dyDescent="0.2">
      <c r="C4282" s="63"/>
    </row>
    <row r="4283" spans="3:3" x14ac:dyDescent="0.2">
      <c r="C4283" s="63"/>
    </row>
    <row r="4284" spans="3:3" x14ac:dyDescent="0.2">
      <c r="C4284" s="63"/>
    </row>
    <row r="4285" spans="3:3" x14ac:dyDescent="0.2">
      <c r="C4285" s="63"/>
    </row>
    <row r="4286" spans="3:3" x14ac:dyDescent="0.2">
      <c r="C4286" s="63"/>
    </row>
    <row r="4287" spans="3:3" x14ac:dyDescent="0.2">
      <c r="C4287" s="63"/>
    </row>
    <row r="4288" spans="3:3" x14ac:dyDescent="0.2">
      <c r="C4288" s="63"/>
    </row>
    <row r="4289" spans="3:3" x14ac:dyDescent="0.2">
      <c r="C4289" s="63"/>
    </row>
    <row r="4290" spans="3:3" x14ac:dyDescent="0.2">
      <c r="C4290" s="63"/>
    </row>
    <row r="4291" spans="3:3" x14ac:dyDescent="0.2">
      <c r="C4291" s="63"/>
    </row>
    <row r="4292" spans="3:3" x14ac:dyDescent="0.2">
      <c r="C4292" s="63"/>
    </row>
    <row r="4293" spans="3:3" x14ac:dyDescent="0.2">
      <c r="C4293" s="63"/>
    </row>
    <row r="4294" spans="3:3" x14ac:dyDescent="0.2">
      <c r="C4294" s="63"/>
    </row>
    <row r="4295" spans="3:3" x14ac:dyDescent="0.2">
      <c r="C4295" s="63"/>
    </row>
    <row r="4296" spans="3:3" x14ac:dyDescent="0.2">
      <c r="C4296" s="63"/>
    </row>
    <row r="4297" spans="3:3" x14ac:dyDescent="0.2">
      <c r="C4297" s="63"/>
    </row>
    <row r="4298" spans="3:3" x14ac:dyDescent="0.2">
      <c r="C4298" s="63"/>
    </row>
    <row r="4299" spans="3:3" x14ac:dyDescent="0.2">
      <c r="C4299" s="63"/>
    </row>
    <row r="4300" spans="3:3" x14ac:dyDescent="0.2">
      <c r="C4300" s="63"/>
    </row>
    <row r="4301" spans="3:3" x14ac:dyDescent="0.2">
      <c r="C4301" s="63"/>
    </row>
    <row r="4302" spans="3:3" x14ac:dyDescent="0.2">
      <c r="C4302" s="63"/>
    </row>
    <row r="4303" spans="3:3" x14ac:dyDescent="0.2">
      <c r="C4303" s="63"/>
    </row>
    <row r="4304" spans="3:3" x14ac:dyDescent="0.2">
      <c r="C4304" s="63"/>
    </row>
    <row r="4305" spans="3:3" x14ac:dyDescent="0.2">
      <c r="C4305" s="63"/>
    </row>
    <row r="4306" spans="3:3" x14ac:dyDescent="0.2">
      <c r="C4306" s="63"/>
    </row>
    <row r="4307" spans="3:3" x14ac:dyDescent="0.2">
      <c r="C4307" s="63"/>
    </row>
    <row r="4308" spans="3:3" x14ac:dyDescent="0.2">
      <c r="C4308" s="63"/>
    </row>
    <row r="4309" spans="3:3" x14ac:dyDescent="0.2">
      <c r="C4309" s="63"/>
    </row>
    <row r="4310" spans="3:3" x14ac:dyDescent="0.2">
      <c r="C4310" s="63"/>
    </row>
    <row r="4311" spans="3:3" x14ac:dyDescent="0.2">
      <c r="C4311" s="63"/>
    </row>
    <row r="4312" spans="3:3" x14ac:dyDescent="0.2">
      <c r="C4312" s="63"/>
    </row>
    <row r="4313" spans="3:3" x14ac:dyDescent="0.2">
      <c r="C4313" s="63"/>
    </row>
    <row r="4314" spans="3:3" x14ac:dyDescent="0.2">
      <c r="C4314" s="63"/>
    </row>
    <row r="4315" spans="3:3" x14ac:dyDescent="0.2">
      <c r="C4315" s="63"/>
    </row>
    <row r="4316" spans="3:3" x14ac:dyDescent="0.2">
      <c r="C4316" s="63"/>
    </row>
    <row r="4317" spans="3:3" x14ac:dyDescent="0.2">
      <c r="C4317" s="63"/>
    </row>
    <row r="4318" spans="3:3" x14ac:dyDescent="0.2">
      <c r="C4318" s="63"/>
    </row>
    <row r="4319" spans="3:3" x14ac:dyDescent="0.2">
      <c r="C4319" s="63"/>
    </row>
    <row r="4320" spans="3:3" x14ac:dyDescent="0.2">
      <c r="C4320" s="63"/>
    </row>
    <row r="4321" spans="3:3" x14ac:dyDescent="0.2">
      <c r="C4321" s="63"/>
    </row>
    <row r="4322" spans="3:3" x14ac:dyDescent="0.2">
      <c r="C4322" s="63"/>
    </row>
    <row r="4323" spans="3:3" x14ac:dyDescent="0.2">
      <c r="C4323" s="63"/>
    </row>
    <row r="4324" spans="3:3" x14ac:dyDescent="0.2">
      <c r="C4324" s="63"/>
    </row>
    <row r="4325" spans="3:3" x14ac:dyDescent="0.2">
      <c r="C4325" s="63"/>
    </row>
    <row r="4326" spans="3:3" x14ac:dyDescent="0.2">
      <c r="C4326" s="63"/>
    </row>
    <row r="4327" spans="3:3" x14ac:dyDescent="0.2">
      <c r="C4327" s="63"/>
    </row>
    <row r="4328" spans="3:3" x14ac:dyDescent="0.2">
      <c r="C4328" s="63"/>
    </row>
    <row r="4329" spans="3:3" x14ac:dyDescent="0.2">
      <c r="C4329" s="63"/>
    </row>
    <row r="4330" spans="3:3" x14ac:dyDescent="0.2">
      <c r="C4330" s="63"/>
    </row>
    <row r="4331" spans="3:3" x14ac:dyDescent="0.2">
      <c r="C4331" s="63"/>
    </row>
    <row r="4332" spans="3:3" x14ac:dyDescent="0.2">
      <c r="C4332" s="63"/>
    </row>
    <row r="4333" spans="3:3" x14ac:dyDescent="0.2">
      <c r="C4333" s="63"/>
    </row>
    <row r="4334" spans="3:3" x14ac:dyDescent="0.2">
      <c r="C4334" s="63"/>
    </row>
    <row r="4335" spans="3:3" x14ac:dyDescent="0.2">
      <c r="C4335" s="63"/>
    </row>
    <row r="4336" spans="3:3" x14ac:dyDescent="0.2">
      <c r="C4336" s="63"/>
    </row>
    <row r="4337" spans="3:3" x14ac:dyDescent="0.2">
      <c r="C4337" s="63"/>
    </row>
    <row r="4338" spans="3:3" x14ac:dyDescent="0.2">
      <c r="C4338" s="63"/>
    </row>
    <row r="4339" spans="3:3" x14ac:dyDescent="0.2">
      <c r="C4339" s="63"/>
    </row>
    <row r="4340" spans="3:3" x14ac:dyDescent="0.2">
      <c r="C4340" s="63"/>
    </row>
    <row r="4341" spans="3:3" x14ac:dyDescent="0.2">
      <c r="C4341" s="63"/>
    </row>
    <row r="4342" spans="3:3" x14ac:dyDescent="0.2">
      <c r="C4342" s="63"/>
    </row>
    <row r="4343" spans="3:3" x14ac:dyDescent="0.2">
      <c r="C4343" s="63"/>
    </row>
    <row r="4344" spans="3:3" x14ac:dyDescent="0.2">
      <c r="C4344" s="63"/>
    </row>
    <row r="4345" spans="3:3" x14ac:dyDescent="0.2">
      <c r="C4345" s="63"/>
    </row>
    <row r="4346" spans="3:3" x14ac:dyDescent="0.2">
      <c r="C4346" s="63"/>
    </row>
    <row r="4347" spans="3:3" x14ac:dyDescent="0.2">
      <c r="C4347" s="63"/>
    </row>
    <row r="4348" spans="3:3" x14ac:dyDescent="0.2">
      <c r="C4348" s="63"/>
    </row>
    <row r="4349" spans="3:3" x14ac:dyDescent="0.2">
      <c r="C4349" s="63"/>
    </row>
    <row r="4350" spans="3:3" x14ac:dyDescent="0.2">
      <c r="C4350" s="63"/>
    </row>
    <row r="4351" spans="3:3" x14ac:dyDescent="0.2">
      <c r="C4351" s="63"/>
    </row>
    <row r="4352" spans="3:3" x14ac:dyDescent="0.2">
      <c r="C4352" s="63"/>
    </row>
    <row r="4353" spans="3:3" x14ac:dyDescent="0.2">
      <c r="C4353" s="63"/>
    </row>
    <row r="4354" spans="3:3" x14ac:dyDescent="0.2">
      <c r="C4354" s="63"/>
    </row>
    <row r="4355" spans="3:3" x14ac:dyDescent="0.2">
      <c r="C4355" s="63"/>
    </row>
    <row r="4356" spans="3:3" x14ac:dyDescent="0.2">
      <c r="C4356" s="63"/>
    </row>
    <row r="4357" spans="3:3" x14ac:dyDescent="0.2">
      <c r="C4357" s="63"/>
    </row>
    <row r="4358" spans="3:3" x14ac:dyDescent="0.2">
      <c r="C4358" s="63"/>
    </row>
    <row r="4359" spans="3:3" x14ac:dyDescent="0.2">
      <c r="C4359" s="63"/>
    </row>
    <row r="4360" spans="3:3" x14ac:dyDescent="0.2">
      <c r="C4360" s="63"/>
    </row>
    <row r="4361" spans="3:3" x14ac:dyDescent="0.2">
      <c r="C4361" s="63"/>
    </row>
    <row r="4362" spans="3:3" x14ac:dyDescent="0.2">
      <c r="C4362" s="63"/>
    </row>
    <row r="4363" spans="3:3" x14ac:dyDescent="0.2">
      <c r="C4363" s="63"/>
    </row>
    <row r="4364" spans="3:3" x14ac:dyDescent="0.2">
      <c r="C4364" s="63"/>
    </row>
    <row r="4365" spans="3:3" x14ac:dyDescent="0.2">
      <c r="C4365" s="63"/>
    </row>
    <row r="4366" spans="3:3" x14ac:dyDescent="0.2">
      <c r="C4366" s="63"/>
    </row>
    <row r="4367" spans="3:3" x14ac:dyDescent="0.2">
      <c r="C4367" s="63"/>
    </row>
    <row r="4368" spans="3:3" x14ac:dyDescent="0.2">
      <c r="C4368" s="63"/>
    </row>
    <row r="4369" spans="3:3" x14ac:dyDescent="0.2">
      <c r="C4369" s="63"/>
    </row>
    <row r="4370" spans="3:3" x14ac:dyDescent="0.2">
      <c r="C4370" s="63"/>
    </row>
    <row r="4371" spans="3:3" x14ac:dyDescent="0.2">
      <c r="C4371" s="63"/>
    </row>
    <row r="4372" spans="3:3" x14ac:dyDescent="0.2">
      <c r="C4372" s="63"/>
    </row>
    <row r="4373" spans="3:3" x14ac:dyDescent="0.2">
      <c r="C4373" s="63"/>
    </row>
    <row r="4374" spans="3:3" x14ac:dyDescent="0.2">
      <c r="C4374" s="63"/>
    </row>
    <row r="4375" spans="3:3" x14ac:dyDescent="0.2">
      <c r="C4375" s="63"/>
    </row>
    <row r="4376" spans="3:3" x14ac:dyDescent="0.2">
      <c r="C4376" s="63"/>
    </row>
    <row r="4377" spans="3:3" x14ac:dyDescent="0.2">
      <c r="C4377" s="63"/>
    </row>
    <row r="4378" spans="3:3" x14ac:dyDescent="0.2">
      <c r="C4378" s="63"/>
    </row>
    <row r="4379" spans="3:3" x14ac:dyDescent="0.2">
      <c r="C4379" s="63"/>
    </row>
    <row r="4380" spans="3:3" x14ac:dyDescent="0.2">
      <c r="C4380" s="63"/>
    </row>
    <row r="4381" spans="3:3" x14ac:dyDescent="0.2">
      <c r="C4381" s="63"/>
    </row>
    <row r="4382" spans="3:3" x14ac:dyDescent="0.2">
      <c r="C4382" s="63"/>
    </row>
    <row r="4383" spans="3:3" x14ac:dyDescent="0.2">
      <c r="C4383" s="63"/>
    </row>
    <row r="4384" spans="3:3" x14ac:dyDescent="0.2">
      <c r="C4384" s="63"/>
    </row>
    <row r="4385" spans="3:3" x14ac:dyDescent="0.2">
      <c r="C4385" s="63"/>
    </row>
    <row r="4386" spans="3:3" x14ac:dyDescent="0.2">
      <c r="C4386" s="63"/>
    </row>
    <row r="4387" spans="3:3" x14ac:dyDescent="0.2">
      <c r="C4387" s="63"/>
    </row>
    <row r="4388" spans="3:3" x14ac:dyDescent="0.2">
      <c r="C4388" s="63"/>
    </row>
    <row r="4389" spans="3:3" x14ac:dyDescent="0.2">
      <c r="C4389" s="63"/>
    </row>
    <row r="4390" spans="3:3" x14ac:dyDescent="0.2">
      <c r="C4390" s="63"/>
    </row>
    <row r="4391" spans="3:3" x14ac:dyDescent="0.2">
      <c r="C4391" s="63"/>
    </row>
    <row r="4392" spans="3:3" x14ac:dyDescent="0.2">
      <c r="C4392" s="63"/>
    </row>
    <row r="4393" spans="3:3" x14ac:dyDescent="0.2">
      <c r="C4393" s="63"/>
    </row>
    <row r="4394" spans="3:3" x14ac:dyDescent="0.2">
      <c r="C4394" s="63"/>
    </row>
    <row r="4395" spans="3:3" x14ac:dyDescent="0.2">
      <c r="C4395" s="63"/>
    </row>
    <row r="4396" spans="3:3" x14ac:dyDescent="0.2">
      <c r="C4396" s="63"/>
    </row>
    <row r="4397" spans="3:3" x14ac:dyDescent="0.2">
      <c r="C4397" s="63"/>
    </row>
    <row r="4398" spans="3:3" x14ac:dyDescent="0.2">
      <c r="C4398" s="63"/>
    </row>
    <row r="4399" spans="3:3" x14ac:dyDescent="0.2">
      <c r="C4399" s="63"/>
    </row>
    <row r="4400" spans="3:3" x14ac:dyDescent="0.2">
      <c r="C4400" s="63"/>
    </row>
    <row r="4401" spans="3:3" x14ac:dyDescent="0.2">
      <c r="C4401" s="63"/>
    </row>
    <row r="4402" spans="3:3" x14ac:dyDescent="0.2">
      <c r="C4402" s="63"/>
    </row>
    <row r="4403" spans="3:3" x14ac:dyDescent="0.2">
      <c r="C4403" s="63"/>
    </row>
    <row r="4404" spans="3:3" x14ac:dyDescent="0.2">
      <c r="C4404" s="63"/>
    </row>
    <row r="4405" spans="3:3" x14ac:dyDescent="0.2">
      <c r="C4405" s="63"/>
    </row>
    <row r="4406" spans="3:3" x14ac:dyDescent="0.2">
      <c r="C4406" s="63"/>
    </row>
    <row r="4407" spans="3:3" x14ac:dyDescent="0.2">
      <c r="C4407" s="63"/>
    </row>
    <row r="4408" spans="3:3" x14ac:dyDescent="0.2">
      <c r="C4408" s="63"/>
    </row>
    <row r="4409" spans="3:3" x14ac:dyDescent="0.2">
      <c r="C4409" s="63"/>
    </row>
    <row r="4410" spans="3:3" x14ac:dyDescent="0.2">
      <c r="C4410" s="63"/>
    </row>
    <row r="4411" spans="3:3" x14ac:dyDescent="0.2">
      <c r="C4411" s="63"/>
    </row>
    <row r="4412" spans="3:3" x14ac:dyDescent="0.2">
      <c r="C4412" s="63"/>
    </row>
    <row r="4413" spans="3:3" x14ac:dyDescent="0.2">
      <c r="C4413" s="63"/>
    </row>
    <row r="4414" spans="3:3" x14ac:dyDescent="0.2">
      <c r="C4414" s="63"/>
    </row>
    <row r="4415" spans="3:3" x14ac:dyDescent="0.2">
      <c r="C4415" s="63"/>
    </row>
    <row r="4416" spans="3:3" x14ac:dyDescent="0.2">
      <c r="C4416" s="63"/>
    </row>
    <row r="4417" spans="3:3" x14ac:dyDescent="0.2">
      <c r="C4417" s="63"/>
    </row>
    <row r="4418" spans="3:3" x14ac:dyDescent="0.2">
      <c r="C4418" s="63"/>
    </row>
    <row r="4419" spans="3:3" x14ac:dyDescent="0.2">
      <c r="C4419" s="63"/>
    </row>
    <row r="4420" spans="3:3" x14ac:dyDescent="0.2">
      <c r="C4420" s="63"/>
    </row>
    <row r="4421" spans="3:3" x14ac:dyDescent="0.2">
      <c r="C4421" s="63"/>
    </row>
    <row r="4422" spans="3:3" x14ac:dyDescent="0.2">
      <c r="C4422" s="63"/>
    </row>
    <row r="4423" spans="3:3" x14ac:dyDescent="0.2">
      <c r="C4423" s="63"/>
    </row>
    <row r="4424" spans="3:3" x14ac:dyDescent="0.2">
      <c r="C4424" s="63"/>
    </row>
    <row r="4425" spans="3:3" x14ac:dyDescent="0.2">
      <c r="C4425" s="63"/>
    </row>
    <row r="4426" spans="3:3" x14ac:dyDescent="0.2">
      <c r="C4426" s="63"/>
    </row>
    <row r="4427" spans="3:3" x14ac:dyDescent="0.2">
      <c r="C4427" s="63"/>
    </row>
    <row r="4428" spans="3:3" x14ac:dyDescent="0.2">
      <c r="C4428" s="63"/>
    </row>
    <row r="4429" spans="3:3" x14ac:dyDescent="0.2">
      <c r="C4429" s="63"/>
    </row>
    <row r="4430" spans="3:3" x14ac:dyDescent="0.2">
      <c r="C4430" s="63"/>
    </row>
    <row r="4431" spans="3:3" x14ac:dyDescent="0.2">
      <c r="C4431" s="63"/>
    </row>
    <row r="4432" spans="3:3" x14ac:dyDescent="0.2">
      <c r="C4432" s="63"/>
    </row>
    <row r="4433" spans="3:3" x14ac:dyDescent="0.2">
      <c r="C4433" s="63"/>
    </row>
    <row r="4434" spans="3:3" x14ac:dyDescent="0.2">
      <c r="C4434" s="63"/>
    </row>
    <row r="4435" spans="3:3" x14ac:dyDescent="0.2">
      <c r="C4435" s="63"/>
    </row>
    <row r="4436" spans="3:3" x14ac:dyDescent="0.2">
      <c r="C4436" s="63"/>
    </row>
    <row r="4437" spans="3:3" x14ac:dyDescent="0.2">
      <c r="C4437" s="63"/>
    </row>
    <row r="4438" spans="3:3" x14ac:dyDescent="0.2">
      <c r="C4438" s="63"/>
    </row>
    <row r="4439" spans="3:3" x14ac:dyDescent="0.2">
      <c r="C4439" s="63"/>
    </row>
    <row r="4440" spans="3:3" x14ac:dyDescent="0.2">
      <c r="C4440" s="63"/>
    </row>
    <row r="4441" spans="3:3" x14ac:dyDescent="0.2">
      <c r="C4441" s="63"/>
    </row>
    <row r="4442" spans="3:3" x14ac:dyDescent="0.2">
      <c r="C4442" s="63"/>
    </row>
    <row r="4443" spans="3:3" x14ac:dyDescent="0.2">
      <c r="C4443" s="63"/>
    </row>
    <row r="4444" spans="3:3" x14ac:dyDescent="0.2">
      <c r="C4444" s="63"/>
    </row>
    <row r="4445" spans="3:3" x14ac:dyDescent="0.2">
      <c r="C4445" s="63"/>
    </row>
    <row r="4446" spans="3:3" x14ac:dyDescent="0.2">
      <c r="C4446" s="63"/>
    </row>
    <row r="4447" spans="3:3" x14ac:dyDescent="0.2">
      <c r="C4447" s="63"/>
    </row>
    <row r="4448" spans="3:3" x14ac:dyDescent="0.2">
      <c r="C4448" s="63"/>
    </row>
    <row r="4449" spans="3:3" x14ac:dyDescent="0.2">
      <c r="C4449" s="63"/>
    </row>
    <row r="4450" spans="3:3" x14ac:dyDescent="0.2">
      <c r="C4450" s="63"/>
    </row>
    <row r="4451" spans="3:3" x14ac:dyDescent="0.2">
      <c r="C4451" s="63"/>
    </row>
    <row r="4452" spans="3:3" x14ac:dyDescent="0.2">
      <c r="C4452" s="63"/>
    </row>
    <row r="4453" spans="3:3" x14ac:dyDescent="0.2">
      <c r="C4453" s="63"/>
    </row>
    <row r="4454" spans="3:3" x14ac:dyDescent="0.2">
      <c r="C4454" s="63"/>
    </row>
    <row r="4455" spans="3:3" x14ac:dyDescent="0.2">
      <c r="C4455" s="63"/>
    </row>
    <row r="4456" spans="3:3" x14ac:dyDescent="0.2">
      <c r="C4456" s="63"/>
    </row>
    <row r="4457" spans="3:3" x14ac:dyDescent="0.2">
      <c r="C4457" s="63"/>
    </row>
    <row r="4458" spans="3:3" x14ac:dyDescent="0.2">
      <c r="C4458" s="63"/>
    </row>
    <row r="4459" spans="3:3" x14ac:dyDescent="0.2">
      <c r="C4459" s="63"/>
    </row>
    <row r="4460" spans="3:3" x14ac:dyDescent="0.2">
      <c r="C4460" s="63"/>
    </row>
    <row r="4461" spans="3:3" x14ac:dyDescent="0.2">
      <c r="C4461" s="63"/>
    </row>
    <row r="4462" spans="3:3" x14ac:dyDescent="0.2">
      <c r="C4462" s="63"/>
    </row>
    <row r="4463" spans="3:3" x14ac:dyDescent="0.2">
      <c r="C4463" s="63"/>
    </row>
    <row r="4464" spans="3:3" x14ac:dyDescent="0.2">
      <c r="C4464" s="63"/>
    </row>
    <row r="4465" spans="3:3" x14ac:dyDescent="0.2">
      <c r="C4465" s="63"/>
    </row>
    <row r="4466" spans="3:3" x14ac:dyDescent="0.2">
      <c r="C4466" s="63"/>
    </row>
    <row r="4467" spans="3:3" x14ac:dyDescent="0.2">
      <c r="C4467" s="63"/>
    </row>
    <row r="4468" spans="3:3" x14ac:dyDescent="0.2">
      <c r="C4468" s="63"/>
    </row>
    <row r="4469" spans="3:3" x14ac:dyDescent="0.2">
      <c r="C4469" s="63"/>
    </row>
    <row r="4470" spans="3:3" x14ac:dyDescent="0.2">
      <c r="C4470" s="63"/>
    </row>
    <row r="4471" spans="3:3" x14ac:dyDescent="0.2">
      <c r="C4471" s="63"/>
    </row>
    <row r="4472" spans="3:3" x14ac:dyDescent="0.2">
      <c r="C4472" s="63"/>
    </row>
    <row r="4473" spans="3:3" x14ac:dyDescent="0.2">
      <c r="C4473" s="63"/>
    </row>
    <row r="4474" spans="3:3" x14ac:dyDescent="0.2">
      <c r="C4474" s="63"/>
    </row>
    <row r="4475" spans="3:3" x14ac:dyDescent="0.2">
      <c r="C4475" s="63"/>
    </row>
    <row r="4476" spans="3:3" x14ac:dyDescent="0.2">
      <c r="C4476" s="63"/>
    </row>
    <row r="4477" spans="3:3" x14ac:dyDescent="0.2">
      <c r="C4477" s="63"/>
    </row>
    <row r="4478" spans="3:3" x14ac:dyDescent="0.2">
      <c r="C4478" s="63"/>
    </row>
    <row r="4479" spans="3:3" x14ac:dyDescent="0.2">
      <c r="C4479" s="63"/>
    </row>
    <row r="4480" spans="3:3" x14ac:dyDescent="0.2">
      <c r="C4480" s="63"/>
    </row>
    <row r="4481" spans="3:3" x14ac:dyDescent="0.2">
      <c r="C4481" s="63"/>
    </row>
    <row r="4482" spans="3:3" x14ac:dyDescent="0.2">
      <c r="C4482" s="63"/>
    </row>
    <row r="4483" spans="3:3" x14ac:dyDescent="0.2">
      <c r="C4483" s="63"/>
    </row>
    <row r="4484" spans="3:3" x14ac:dyDescent="0.2">
      <c r="C4484" s="63"/>
    </row>
    <row r="4485" spans="3:3" x14ac:dyDescent="0.2">
      <c r="C4485" s="63"/>
    </row>
    <row r="4486" spans="3:3" x14ac:dyDescent="0.2">
      <c r="C4486" s="63"/>
    </row>
    <row r="4487" spans="3:3" x14ac:dyDescent="0.2">
      <c r="C4487" s="63"/>
    </row>
    <row r="4488" spans="3:3" x14ac:dyDescent="0.2">
      <c r="C4488" s="63"/>
    </row>
    <row r="4489" spans="3:3" x14ac:dyDescent="0.2">
      <c r="C4489" s="63"/>
    </row>
    <row r="4490" spans="3:3" x14ac:dyDescent="0.2">
      <c r="C4490" s="63"/>
    </row>
    <row r="4491" spans="3:3" x14ac:dyDescent="0.2">
      <c r="C4491" s="63"/>
    </row>
    <row r="4492" spans="3:3" x14ac:dyDescent="0.2">
      <c r="C4492" s="63"/>
    </row>
    <row r="4493" spans="3:3" x14ac:dyDescent="0.2">
      <c r="C4493" s="63"/>
    </row>
    <row r="4494" spans="3:3" x14ac:dyDescent="0.2">
      <c r="C4494" s="63"/>
    </row>
    <row r="4495" spans="3:3" x14ac:dyDescent="0.2">
      <c r="C4495" s="63"/>
    </row>
    <row r="4496" spans="3:3" x14ac:dyDescent="0.2">
      <c r="C4496" s="63"/>
    </row>
    <row r="4497" spans="3:3" x14ac:dyDescent="0.2">
      <c r="C4497" s="63"/>
    </row>
    <row r="4498" spans="3:3" x14ac:dyDescent="0.2">
      <c r="C4498" s="63"/>
    </row>
    <row r="4499" spans="3:3" x14ac:dyDescent="0.2">
      <c r="C4499" s="63"/>
    </row>
    <row r="4500" spans="3:3" x14ac:dyDescent="0.2">
      <c r="C4500" s="63"/>
    </row>
    <row r="4501" spans="3:3" x14ac:dyDescent="0.2">
      <c r="C4501" s="63"/>
    </row>
    <row r="4502" spans="3:3" x14ac:dyDescent="0.2">
      <c r="C4502" s="63"/>
    </row>
    <row r="4503" spans="3:3" x14ac:dyDescent="0.2">
      <c r="C4503" s="63"/>
    </row>
    <row r="4504" spans="3:3" x14ac:dyDescent="0.2">
      <c r="C4504" s="63"/>
    </row>
    <row r="4505" spans="3:3" x14ac:dyDescent="0.2">
      <c r="C4505" s="63"/>
    </row>
    <row r="4506" spans="3:3" x14ac:dyDescent="0.2">
      <c r="C4506" s="63"/>
    </row>
    <row r="4507" spans="3:3" x14ac:dyDescent="0.2">
      <c r="C4507" s="63"/>
    </row>
    <row r="4508" spans="3:3" x14ac:dyDescent="0.2">
      <c r="C4508" s="63"/>
    </row>
    <row r="4509" spans="3:3" x14ac:dyDescent="0.2">
      <c r="C4509" s="63"/>
    </row>
    <row r="4510" spans="3:3" x14ac:dyDescent="0.2">
      <c r="C4510" s="63"/>
    </row>
    <row r="4511" spans="3:3" x14ac:dyDescent="0.2">
      <c r="C4511" s="63"/>
    </row>
    <row r="4512" spans="3:3" x14ac:dyDescent="0.2">
      <c r="C4512" s="63"/>
    </row>
    <row r="4513" spans="3:3" x14ac:dyDescent="0.2">
      <c r="C4513" s="63"/>
    </row>
    <row r="4514" spans="3:3" x14ac:dyDescent="0.2">
      <c r="C4514" s="63"/>
    </row>
    <row r="4515" spans="3:3" x14ac:dyDescent="0.2">
      <c r="C4515" s="63"/>
    </row>
    <row r="4516" spans="3:3" x14ac:dyDescent="0.2">
      <c r="C4516" s="63"/>
    </row>
    <row r="4517" spans="3:3" x14ac:dyDescent="0.2">
      <c r="C4517" s="63"/>
    </row>
    <row r="4518" spans="3:3" x14ac:dyDescent="0.2">
      <c r="C4518" s="63"/>
    </row>
    <row r="4519" spans="3:3" x14ac:dyDescent="0.2">
      <c r="C4519" s="63"/>
    </row>
    <row r="4520" spans="3:3" x14ac:dyDescent="0.2">
      <c r="C4520" s="63"/>
    </row>
    <row r="4521" spans="3:3" x14ac:dyDescent="0.2">
      <c r="C4521" s="63"/>
    </row>
    <row r="4522" spans="3:3" x14ac:dyDescent="0.2">
      <c r="C4522" s="63"/>
    </row>
    <row r="4523" spans="3:3" x14ac:dyDescent="0.2">
      <c r="C4523" s="63"/>
    </row>
    <row r="4524" spans="3:3" x14ac:dyDescent="0.2">
      <c r="C4524" s="63"/>
    </row>
    <row r="4525" spans="3:3" x14ac:dyDescent="0.2">
      <c r="C4525" s="63"/>
    </row>
    <row r="4526" spans="3:3" x14ac:dyDescent="0.2">
      <c r="C4526" s="63"/>
    </row>
    <row r="4527" spans="3:3" x14ac:dyDescent="0.2">
      <c r="C4527" s="63"/>
    </row>
    <row r="4528" spans="3:3" x14ac:dyDescent="0.2">
      <c r="C4528" s="63"/>
    </row>
    <row r="4529" spans="3:3" x14ac:dyDescent="0.2">
      <c r="C4529" s="63"/>
    </row>
    <row r="4530" spans="3:3" x14ac:dyDescent="0.2">
      <c r="C4530" s="63"/>
    </row>
    <row r="4531" spans="3:3" x14ac:dyDescent="0.2">
      <c r="C4531" s="63"/>
    </row>
    <row r="4532" spans="3:3" x14ac:dyDescent="0.2">
      <c r="C4532" s="63"/>
    </row>
    <row r="4533" spans="3:3" x14ac:dyDescent="0.2">
      <c r="C4533" s="63"/>
    </row>
    <row r="4534" spans="3:3" x14ac:dyDescent="0.2">
      <c r="C4534" s="63"/>
    </row>
    <row r="4535" spans="3:3" x14ac:dyDescent="0.2">
      <c r="C4535" s="63"/>
    </row>
    <row r="4536" spans="3:3" x14ac:dyDescent="0.2">
      <c r="C4536" s="63"/>
    </row>
    <row r="4537" spans="3:3" x14ac:dyDescent="0.2">
      <c r="C4537" s="63"/>
    </row>
    <row r="4538" spans="3:3" x14ac:dyDescent="0.2">
      <c r="C4538" s="63"/>
    </row>
    <row r="4539" spans="3:3" x14ac:dyDescent="0.2">
      <c r="C4539" s="63"/>
    </row>
    <row r="4540" spans="3:3" x14ac:dyDescent="0.2">
      <c r="C4540" s="63"/>
    </row>
    <row r="4541" spans="3:3" x14ac:dyDescent="0.2">
      <c r="C4541" s="63"/>
    </row>
    <row r="4542" spans="3:3" x14ac:dyDescent="0.2">
      <c r="C4542" s="63"/>
    </row>
    <row r="4543" spans="3:3" x14ac:dyDescent="0.2">
      <c r="C4543" s="63"/>
    </row>
    <row r="4544" spans="3:3" x14ac:dyDescent="0.2">
      <c r="C4544" s="63"/>
    </row>
    <row r="4545" spans="3:3" x14ac:dyDescent="0.2">
      <c r="C4545" s="63"/>
    </row>
    <row r="4546" spans="3:3" x14ac:dyDescent="0.2">
      <c r="C4546" s="63"/>
    </row>
    <row r="4547" spans="3:3" x14ac:dyDescent="0.2">
      <c r="C4547" s="63"/>
    </row>
    <row r="4548" spans="3:3" x14ac:dyDescent="0.2">
      <c r="C4548" s="63"/>
    </row>
    <row r="4549" spans="3:3" x14ac:dyDescent="0.2">
      <c r="C4549" s="63"/>
    </row>
    <row r="4550" spans="3:3" x14ac:dyDescent="0.2">
      <c r="C4550" s="63"/>
    </row>
    <row r="4551" spans="3:3" x14ac:dyDescent="0.2">
      <c r="C4551" s="63"/>
    </row>
    <row r="4552" spans="3:3" x14ac:dyDescent="0.2">
      <c r="C4552" s="63"/>
    </row>
    <row r="4553" spans="3:3" x14ac:dyDescent="0.2">
      <c r="C4553" s="63"/>
    </row>
    <row r="4554" spans="3:3" x14ac:dyDescent="0.2">
      <c r="C4554" s="63"/>
    </row>
    <row r="4555" spans="3:3" x14ac:dyDescent="0.2">
      <c r="C4555" s="63"/>
    </row>
    <row r="4556" spans="3:3" x14ac:dyDescent="0.2">
      <c r="C4556" s="63"/>
    </row>
    <row r="4557" spans="3:3" x14ac:dyDescent="0.2">
      <c r="C4557" s="63"/>
    </row>
    <row r="4558" spans="3:3" x14ac:dyDescent="0.2">
      <c r="C4558" s="63"/>
    </row>
    <row r="4559" spans="3:3" x14ac:dyDescent="0.2">
      <c r="C4559" s="63"/>
    </row>
    <row r="4560" spans="3:3" x14ac:dyDescent="0.2">
      <c r="C4560" s="63"/>
    </row>
    <row r="4561" spans="3:3" x14ac:dyDescent="0.2">
      <c r="C4561" s="63"/>
    </row>
    <row r="4562" spans="3:3" x14ac:dyDescent="0.2">
      <c r="C4562" s="63"/>
    </row>
    <row r="4563" spans="3:3" x14ac:dyDescent="0.2">
      <c r="C4563" s="63"/>
    </row>
    <row r="4564" spans="3:3" x14ac:dyDescent="0.2">
      <c r="C4564" s="63"/>
    </row>
    <row r="4565" spans="3:3" x14ac:dyDescent="0.2">
      <c r="C4565" s="63"/>
    </row>
    <row r="4566" spans="3:3" x14ac:dyDescent="0.2">
      <c r="C4566" s="63"/>
    </row>
    <row r="4567" spans="3:3" x14ac:dyDescent="0.2">
      <c r="C4567" s="63"/>
    </row>
    <row r="4568" spans="3:3" x14ac:dyDescent="0.2">
      <c r="C4568" s="63"/>
    </row>
    <row r="4569" spans="3:3" x14ac:dyDescent="0.2">
      <c r="C4569" s="63"/>
    </row>
    <row r="4570" spans="3:3" x14ac:dyDescent="0.2">
      <c r="C4570" s="63"/>
    </row>
    <row r="4571" spans="3:3" x14ac:dyDescent="0.2">
      <c r="C4571" s="63"/>
    </row>
    <row r="4572" spans="3:3" x14ac:dyDescent="0.2">
      <c r="C4572" s="63"/>
    </row>
    <row r="4573" spans="3:3" x14ac:dyDescent="0.2">
      <c r="C4573" s="63"/>
    </row>
    <row r="4574" spans="3:3" x14ac:dyDescent="0.2">
      <c r="C4574" s="63"/>
    </row>
    <row r="4575" spans="3:3" x14ac:dyDescent="0.2">
      <c r="C4575" s="63"/>
    </row>
    <row r="4576" spans="3:3" x14ac:dyDescent="0.2">
      <c r="C4576" s="63"/>
    </row>
    <row r="4577" spans="3:3" x14ac:dyDescent="0.2">
      <c r="C4577" s="63"/>
    </row>
    <row r="4578" spans="3:3" x14ac:dyDescent="0.2">
      <c r="C4578" s="63"/>
    </row>
    <row r="4579" spans="3:3" x14ac:dyDescent="0.2">
      <c r="C4579" s="63"/>
    </row>
    <row r="4580" spans="3:3" x14ac:dyDescent="0.2">
      <c r="C4580" s="63"/>
    </row>
    <row r="4581" spans="3:3" x14ac:dyDescent="0.2">
      <c r="C4581" s="63"/>
    </row>
    <row r="4582" spans="3:3" x14ac:dyDescent="0.2">
      <c r="C4582" s="63"/>
    </row>
    <row r="4583" spans="3:3" x14ac:dyDescent="0.2">
      <c r="C4583" s="63"/>
    </row>
    <row r="4584" spans="3:3" x14ac:dyDescent="0.2">
      <c r="C4584" s="63"/>
    </row>
    <row r="4585" spans="3:3" x14ac:dyDescent="0.2">
      <c r="C4585" s="63"/>
    </row>
    <row r="4586" spans="3:3" x14ac:dyDescent="0.2">
      <c r="C4586" s="63"/>
    </row>
    <row r="4587" spans="3:3" x14ac:dyDescent="0.2">
      <c r="C4587" s="63"/>
    </row>
    <row r="4588" spans="3:3" x14ac:dyDescent="0.2">
      <c r="C4588" s="63"/>
    </row>
    <row r="4589" spans="3:3" x14ac:dyDescent="0.2">
      <c r="C4589" s="63"/>
    </row>
    <row r="4590" spans="3:3" x14ac:dyDescent="0.2">
      <c r="C4590" s="63"/>
    </row>
    <row r="4591" spans="3:3" x14ac:dyDescent="0.2">
      <c r="C4591" s="63"/>
    </row>
    <row r="4592" spans="3:3" x14ac:dyDescent="0.2">
      <c r="C4592" s="63"/>
    </row>
    <row r="4593" spans="3:3" x14ac:dyDescent="0.2">
      <c r="C4593" s="63"/>
    </row>
    <row r="4594" spans="3:3" x14ac:dyDescent="0.2">
      <c r="C4594" s="63"/>
    </row>
    <row r="4595" spans="3:3" x14ac:dyDescent="0.2">
      <c r="C4595" s="63"/>
    </row>
    <row r="4596" spans="3:3" x14ac:dyDescent="0.2">
      <c r="C4596" s="63"/>
    </row>
    <row r="4597" spans="3:3" x14ac:dyDescent="0.2">
      <c r="C4597" s="63"/>
    </row>
    <row r="4598" spans="3:3" x14ac:dyDescent="0.2">
      <c r="C4598" s="63"/>
    </row>
    <row r="4599" spans="3:3" x14ac:dyDescent="0.2">
      <c r="C4599" s="63"/>
    </row>
    <row r="4600" spans="3:3" x14ac:dyDescent="0.2">
      <c r="C4600" s="63"/>
    </row>
    <row r="4601" spans="3:3" x14ac:dyDescent="0.2">
      <c r="C4601" s="63"/>
    </row>
    <row r="4602" spans="3:3" x14ac:dyDescent="0.2">
      <c r="C4602" s="63"/>
    </row>
    <row r="4603" spans="3:3" x14ac:dyDescent="0.2">
      <c r="C4603" s="63"/>
    </row>
    <row r="4604" spans="3:3" x14ac:dyDescent="0.2">
      <c r="C4604" s="63"/>
    </row>
    <row r="4605" spans="3:3" x14ac:dyDescent="0.2">
      <c r="C4605" s="63"/>
    </row>
    <row r="4606" spans="3:3" x14ac:dyDescent="0.2">
      <c r="C4606" s="63"/>
    </row>
    <row r="4607" spans="3:3" x14ac:dyDescent="0.2">
      <c r="C4607" s="63"/>
    </row>
    <row r="4608" spans="3:3" x14ac:dyDescent="0.2">
      <c r="C4608" s="63"/>
    </row>
    <row r="4609" spans="3:3" x14ac:dyDescent="0.2">
      <c r="C4609" s="63"/>
    </row>
    <row r="4610" spans="3:3" x14ac:dyDescent="0.2">
      <c r="C4610" s="63"/>
    </row>
    <row r="4611" spans="3:3" x14ac:dyDescent="0.2">
      <c r="C4611" s="63"/>
    </row>
    <row r="4612" spans="3:3" x14ac:dyDescent="0.2">
      <c r="C4612" s="63"/>
    </row>
    <row r="4613" spans="3:3" x14ac:dyDescent="0.2">
      <c r="C4613" s="63"/>
    </row>
    <row r="4614" spans="3:3" x14ac:dyDescent="0.2">
      <c r="C4614" s="63"/>
    </row>
    <row r="4615" spans="3:3" x14ac:dyDescent="0.2">
      <c r="C4615" s="63"/>
    </row>
    <row r="4616" spans="3:3" x14ac:dyDescent="0.2">
      <c r="C4616" s="63"/>
    </row>
    <row r="4617" spans="3:3" x14ac:dyDescent="0.2">
      <c r="C4617" s="63"/>
    </row>
    <row r="4618" spans="3:3" x14ac:dyDescent="0.2">
      <c r="C4618" s="63"/>
    </row>
    <row r="4619" spans="3:3" x14ac:dyDescent="0.2">
      <c r="C4619" s="63"/>
    </row>
    <row r="4620" spans="3:3" x14ac:dyDescent="0.2">
      <c r="C4620" s="63"/>
    </row>
    <row r="4621" spans="3:3" x14ac:dyDescent="0.2">
      <c r="C4621" s="63"/>
    </row>
    <row r="4622" spans="3:3" x14ac:dyDescent="0.2">
      <c r="C4622" s="63"/>
    </row>
    <row r="4623" spans="3:3" x14ac:dyDescent="0.2">
      <c r="C4623" s="63"/>
    </row>
    <row r="4624" spans="3:3" x14ac:dyDescent="0.2">
      <c r="C4624" s="63"/>
    </row>
    <row r="4625" spans="3:3" x14ac:dyDescent="0.2">
      <c r="C4625" s="63"/>
    </row>
    <row r="4626" spans="3:3" x14ac:dyDescent="0.2">
      <c r="C4626" s="63"/>
    </row>
    <row r="4627" spans="3:3" x14ac:dyDescent="0.2">
      <c r="C4627" s="63"/>
    </row>
    <row r="4628" spans="3:3" x14ac:dyDescent="0.2">
      <c r="C4628" s="63"/>
    </row>
    <row r="4629" spans="3:3" x14ac:dyDescent="0.2">
      <c r="C4629" s="63"/>
    </row>
    <row r="4630" spans="3:3" x14ac:dyDescent="0.2">
      <c r="C4630" s="63"/>
    </row>
    <row r="4631" spans="3:3" x14ac:dyDescent="0.2">
      <c r="C4631" s="63"/>
    </row>
    <row r="4632" spans="3:3" x14ac:dyDescent="0.2">
      <c r="C4632" s="63"/>
    </row>
    <row r="4633" spans="3:3" x14ac:dyDescent="0.2">
      <c r="C4633" s="63"/>
    </row>
    <row r="4634" spans="3:3" x14ac:dyDescent="0.2">
      <c r="C4634" s="63"/>
    </row>
    <row r="4635" spans="3:3" x14ac:dyDescent="0.2">
      <c r="C4635" s="63"/>
    </row>
    <row r="4636" spans="3:3" x14ac:dyDescent="0.2">
      <c r="C4636" s="63"/>
    </row>
    <row r="4637" spans="3:3" x14ac:dyDescent="0.2">
      <c r="C4637" s="63"/>
    </row>
    <row r="4638" spans="3:3" x14ac:dyDescent="0.2">
      <c r="C4638" s="63"/>
    </row>
    <row r="4639" spans="3:3" x14ac:dyDescent="0.2">
      <c r="C4639" s="63"/>
    </row>
    <row r="4640" spans="3:3" x14ac:dyDescent="0.2">
      <c r="C4640" s="63"/>
    </row>
    <row r="4641" spans="3:3" x14ac:dyDescent="0.2">
      <c r="C4641" s="63"/>
    </row>
    <row r="4642" spans="3:3" x14ac:dyDescent="0.2">
      <c r="C4642" s="63"/>
    </row>
    <row r="4643" spans="3:3" x14ac:dyDescent="0.2">
      <c r="C4643" s="63"/>
    </row>
    <row r="4644" spans="3:3" x14ac:dyDescent="0.2">
      <c r="C4644" s="63"/>
    </row>
    <row r="4645" spans="3:3" x14ac:dyDescent="0.2">
      <c r="C4645" s="63"/>
    </row>
    <row r="4646" spans="3:3" x14ac:dyDescent="0.2">
      <c r="C4646" s="63"/>
    </row>
    <row r="4647" spans="3:3" x14ac:dyDescent="0.2">
      <c r="C4647" s="63"/>
    </row>
    <row r="4648" spans="3:3" x14ac:dyDescent="0.2">
      <c r="C4648" s="63"/>
    </row>
    <row r="4649" spans="3:3" x14ac:dyDescent="0.2">
      <c r="C4649" s="63"/>
    </row>
    <row r="4650" spans="3:3" x14ac:dyDescent="0.2">
      <c r="C4650" s="63"/>
    </row>
    <row r="4651" spans="3:3" x14ac:dyDescent="0.2">
      <c r="C4651" s="63"/>
    </row>
    <row r="4652" spans="3:3" x14ac:dyDescent="0.2">
      <c r="C4652" s="63"/>
    </row>
    <row r="4653" spans="3:3" x14ac:dyDescent="0.2">
      <c r="C4653" s="63"/>
    </row>
    <row r="4654" spans="3:3" x14ac:dyDescent="0.2">
      <c r="C4654" s="63"/>
    </row>
    <row r="4655" spans="3:3" x14ac:dyDescent="0.2">
      <c r="C4655" s="63"/>
    </row>
    <row r="4656" spans="3:3" x14ac:dyDescent="0.2">
      <c r="C4656" s="63"/>
    </row>
    <row r="4657" spans="3:3" x14ac:dyDescent="0.2">
      <c r="C4657" s="63"/>
    </row>
    <row r="4658" spans="3:3" x14ac:dyDescent="0.2">
      <c r="C4658" s="63"/>
    </row>
    <row r="4659" spans="3:3" x14ac:dyDescent="0.2">
      <c r="C4659" s="63"/>
    </row>
    <row r="4660" spans="3:3" x14ac:dyDescent="0.2">
      <c r="C4660" s="63"/>
    </row>
    <row r="4661" spans="3:3" x14ac:dyDescent="0.2">
      <c r="C4661" s="63"/>
    </row>
    <row r="4662" spans="3:3" x14ac:dyDescent="0.2">
      <c r="C4662" s="63"/>
    </row>
    <row r="4663" spans="3:3" x14ac:dyDescent="0.2">
      <c r="C4663" s="63"/>
    </row>
    <row r="4664" spans="3:3" x14ac:dyDescent="0.2">
      <c r="C4664" s="63"/>
    </row>
    <row r="4665" spans="3:3" x14ac:dyDescent="0.2">
      <c r="C4665" s="63"/>
    </row>
    <row r="4666" spans="3:3" x14ac:dyDescent="0.2">
      <c r="C4666" s="63"/>
    </row>
    <row r="4667" spans="3:3" x14ac:dyDescent="0.2">
      <c r="C4667" s="63"/>
    </row>
    <row r="4668" spans="3:3" x14ac:dyDescent="0.2">
      <c r="C4668" s="63"/>
    </row>
    <row r="4669" spans="3:3" x14ac:dyDescent="0.2">
      <c r="C4669" s="63"/>
    </row>
    <row r="4670" spans="3:3" x14ac:dyDescent="0.2">
      <c r="C4670" s="63"/>
    </row>
    <row r="4671" spans="3:3" x14ac:dyDescent="0.2">
      <c r="C4671" s="63"/>
    </row>
    <row r="4672" spans="3:3" x14ac:dyDescent="0.2">
      <c r="C4672" s="63"/>
    </row>
    <row r="4673" spans="3:3" x14ac:dyDescent="0.2">
      <c r="C4673" s="63"/>
    </row>
    <row r="4674" spans="3:3" x14ac:dyDescent="0.2">
      <c r="C4674" s="63"/>
    </row>
    <row r="4675" spans="3:3" x14ac:dyDescent="0.2">
      <c r="C4675" s="63"/>
    </row>
    <row r="4676" spans="3:3" x14ac:dyDescent="0.2">
      <c r="C4676" s="63"/>
    </row>
    <row r="4677" spans="3:3" x14ac:dyDescent="0.2">
      <c r="C4677" s="63"/>
    </row>
    <row r="4678" spans="3:3" x14ac:dyDescent="0.2">
      <c r="C4678" s="63"/>
    </row>
    <row r="4679" spans="3:3" x14ac:dyDescent="0.2">
      <c r="C4679" s="63"/>
    </row>
    <row r="4680" spans="3:3" x14ac:dyDescent="0.2">
      <c r="C4680" s="63"/>
    </row>
    <row r="4681" spans="3:3" x14ac:dyDescent="0.2">
      <c r="C4681" s="63"/>
    </row>
    <row r="4682" spans="3:3" x14ac:dyDescent="0.2">
      <c r="C4682" s="63"/>
    </row>
    <row r="4683" spans="3:3" x14ac:dyDescent="0.2">
      <c r="C4683" s="63"/>
    </row>
    <row r="4684" spans="3:3" x14ac:dyDescent="0.2">
      <c r="C4684" s="63"/>
    </row>
    <row r="4685" spans="3:3" x14ac:dyDescent="0.2">
      <c r="C4685" s="63"/>
    </row>
    <row r="4686" spans="3:3" x14ac:dyDescent="0.2">
      <c r="C4686" s="63"/>
    </row>
    <row r="4687" spans="3:3" x14ac:dyDescent="0.2">
      <c r="C4687" s="63"/>
    </row>
    <row r="4688" spans="3:3" x14ac:dyDescent="0.2">
      <c r="C4688" s="63"/>
    </row>
    <row r="4689" spans="3:3" x14ac:dyDescent="0.2">
      <c r="C4689" s="63"/>
    </row>
    <row r="4690" spans="3:3" x14ac:dyDescent="0.2">
      <c r="C4690" s="63"/>
    </row>
    <row r="4691" spans="3:3" x14ac:dyDescent="0.2">
      <c r="C4691" s="63"/>
    </row>
    <row r="4692" spans="3:3" x14ac:dyDescent="0.2">
      <c r="C4692" s="63"/>
    </row>
    <row r="4693" spans="3:3" x14ac:dyDescent="0.2">
      <c r="C4693" s="63"/>
    </row>
    <row r="4694" spans="3:3" x14ac:dyDescent="0.2">
      <c r="C4694" s="63"/>
    </row>
    <row r="4695" spans="3:3" x14ac:dyDescent="0.2">
      <c r="C4695" s="63"/>
    </row>
    <row r="4696" spans="3:3" x14ac:dyDescent="0.2">
      <c r="C4696" s="63"/>
    </row>
    <row r="4697" spans="3:3" x14ac:dyDescent="0.2">
      <c r="C4697" s="63"/>
    </row>
    <row r="4698" spans="3:3" x14ac:dyDescent="0.2">
      <c r="C4698" s="63"/>
    </row>
    <row r="4699" spans="3:3" x14ac:dyDescent="0.2">
      <c r="C4699" s="63"/>
    </row>
    <row r="4700" spans="3:3" x14ac:dyDescent="0.2">
      <c r="C4700" s="63"/>
    </row>
    <row r="4701" spans="3:3" x14ac:dyDescent="0.2">
      <c r="C4701" s="63"/>
    </row>
    <row r="4702" spans="3:3" x14ac:dyDescent="0.2">
      <c r="C4702" s="63"/>
    </row>
    <row r="4703" spans="3:3" x14ac:dyDescent="0.2">
      <c r="C4703" s="63"/>
    </row>
    <row r="4704" spans="3:3" x14ac:dyDescent="0.2">
      <c r="C4704" s="63"/>
    </row>
    <row r="4705" spans="3:3" x14ac:dyDescent="0.2">
      <c r="C4705" s="63"/>
    </row>
    <row r="4706" spans="3:3" x14ac:dyDescent="0.2">
      <c r="C4706" s="63"/>
    </row>
    <row r="4707" spans="3:3" x14ac:dyDescent="0.2">
      <c r="C4707" s="63"/>
    </row>
    <row r="4708" spans="3:3" x14ac:dyDescent="0.2">
      <c r="C4708" s="63"/>
    </row>
    <row r="4709" spans="3:3" x14ac:dyDescent="0.2">
      <c r="C4709" s="63"/>
    </row>
    <row r="4710" spans="3:3" x14ac:dyDescent="0.2">
      <c r="C4710" s="63"/>
    </row>
    <row r="4711" spans="3:3" x14ac:dyDescent="0.2">
      <c r="C4711" s="63"/>
    </row>
    <row r="4712" spans="3:3" x14ac:dyDescent="0.2">
      <c r="C4712" s="63"/>
    </row>
    <row r="4713" spans="3:3" x14ac:dyDescent="0.2">
      <c r="C4713" s="63"/>
    </row>
    <row r="4714" spans="3:3" x14ac:dyDescent="0.2">
      <c r="C4714" s="63"/>
    </row>
    <row r="4715" spans="3:3" x14ac:dyDescent="0.2">
      <c r="C4715" s="63"/>
    </row>
    <row r="4716" spans="3:3" x14ac:dyDescent="0.2">
      <c r="C4716" s="63"/>
    </row>
    <row r="4717" spans="3:3" x14ac:dyDescent="0.2">
      <c r="C4717" s="63"/>
    </row>
    <row r="4718" spans="3:3" x14ac:dyDescent="0.2">
      <c r="C4718" s="63"/>
    </row>
    <row r="4719" spans="3:3" x14ac:dyDescent="0.2">
      <c r="C4719" s="63"/>
    </row>
    <row r="4720" spans="3:3" x14ac:dyDescent="0.2">
      <c r="C4720" s="63"/>
    </row>
    <row r="4721" spans="3:3" x14ac:dyDescent="0.2">
      <c r="C4721" s="63"/>
    </row>
    <row r="4722" spans="3:3" x14ac:dyDescent="0.2">
      <c r="C4722" s="63"/>
    </row>
    <row r="4723" spans="3:3" x14ac:dyDescent="0.2">
      <c r="C4723" s="63"/>
    </row>
    <row r="4724" spans="3:3" x14ac:dyDescent="0.2">
      <c r="C4724" s="63"/>
    </row>
    <row r="4725" spans="3:3" x14ac:dyDescent="0.2">
      <c r="C4725" s="63"/>
    </row>
    <row r="4726" spans="3:3" x14ac:dyDescent="0.2">
      <c r="C4726" s="63"/>
    </row>
    <row r="4727" spans="3:3" x14ac:dyDescent="0.2">
      <c r="C4727" s="63"/>
    </row>
    <row r="4728" spans="3:3" x14ac:dyDescent="0.2">
      <c r="C4728" s="63"/>
    </row>
    <row r="4729" spans="3:3" x14ac:dyDescent="0.2">
      <c r="C4729" s="63"/>
    </row>
    <row r="4730" spans="3:3" x14ac:dyDescent="0.2">
      <c r="C4730" s="63"/>
    </row>
    <row r="4731" spans="3:3" x14ac:dyDescent="0.2">
      <c r="C4731" s="63"/>
    </row>
    <row r="4732" spans="3:3" x14ac:dyDescent="0.2">
      <c r="C4732" s="63"/>
    </row>
    <row r="4733" spans="3:3" x14ac:dyDescent="0.2">
      <c r="C4733" s="63"/>
    </row>
    <row r="4734" spans="3:3" x14ac:dyDescent="0.2">
      <c r="C4734" s="63"/>
    </row>
    <row r="4735" spans="3:3" x14ac:dyDescent="0.2">
      <c r="C4735" s="63"/>
    </row>
    <row r="4736" spans="3:3" x14ac:dyDescent="0.2">
      <c r="C4736" s="63"/>
    </row>
    <row r="4737" spans="3:3" x14ac:dyDescent="0.2">
      <c r="C4737" s="63"/>
    </row>
    <row r="4738" spans="3:3" x14ac:dyDescent="0.2">
      <c r="C4738" s="63"/>
    </row>
    <row r="4739" spans="3:3" x14ac:dyDescent="0.2">
      <c r="C4739" s="63"/>
    </row>
    <row r="4740" spans="3:3" x14ac:dyDescent="0.2">
      <c r="C4740" s="63"/>
    </row>
    <row r="4741" spans="3:3" x14ac:dyDescent="0.2">
      <c r="C4741" s="63"/>
    </row>
    <row r="4742" spans="3:3" x14ac:dyDescent="0.2">
      <c r="C4742" s="63"/>
    </row>
    <row r="4743" spans="3:3" x14ac:dyDescent="0.2">
      <c r="C4743" s="63"/>
    </row>
    <row r="4744" spans="3:3" x14ac:dyDescent="0.2">
      <c r="C4744" s="63"/>
    </row>
    <row r="4745" spans="3:3" x14ac:dyDescent="0.2">
      <c r="C4745" s="63"/>
    </row>
    <row r="4746" spans="3:3" x14ac:dyDescent="0.2">
      <c r="C4746" s="63"/>
    </row>
    <row r="4747" spans="3:3" x14ac:dyDescent="0.2">
      <c r="C4747" s="63"/>
    </row>
    <row r="4748" spans="3:3" x14ac:dyDescent="0.2">
      <c r="C4748" s="63"/>
    </row>
    <row r="4749" spans="3:3" x14ac:dyDescent="0.2">
      <c r="C4749" s="63"/>
    </row>
    <row r="4750" spans="3:3" x14ac:dyDescent="0.2">
      <c r="C4750" s="63"/>
    </row>
    <row r="4751" spans="3:3" x14ac:dyDescent="0.2">
      <c r="C4751" s="63"/>
    </row>
    <row r="4752" spans="3:3" x14ac:dyDescent="0.2">
      <c r="C4752" s="63"/>
    </row>
    <row r="4753" spans="3:3" x14ac:dyDescent="0.2">
      <c r="C4753" s="63"/>
    </row>
    <row r="4754" spans="3:3" x14ac:dyDescent="0.2">
      <c r="C4754" s="63"/>
    </row>
    <row r="4755" spans="3:3" x14ac:dyDescent="0.2">
      <c r="C4755" s="63"/>
    </row>
    <row r="4756" spans="3:3" x14ac:dyDescent="0.2">
      <c r="C4756" s="63"/>
    </row>
    <row r="4757" spans="3:3" x14ac:dyDescent="0.2">
      <c r="C4757" s="63"/>
    </row>
    <row r="4758" spans="3:3" x14ac:dyDescent="0.2">
      <c r="C4758" s="63"/>
    </row>
    <row r="4759" spans="3:3" x14ac:dyDescent="0.2">
      <c r="C4759" s="63"/>
    </row>
    <row r="4760" spans="3:3" x14ac:dyDescent="0.2">
      <c r="C4760" s="63"/>
    </row>
    <row r="4761" spans="3:3" x14ac:dyDescent="0.2">
      <c r="C4761" s="63"/>
    </row>
    <row r="4762" spans="3:3" x14ac:dyDescent="0.2">
      <c r="C4762" s="63"/>
    </row>
    <row r="4763" spans="3:3" x14ac:dyDescent="0.2">
      <c r="C4763" s="63"/>
    </row>
    <row r="4764" spans="3:3" x14ac:dyDescent="0.2">
      <c r="C4764" s="63"/>
    </row>
    <row r="4765" spans="3:3" x14ac:dyDescent="0.2">
      <c r="C4765" s="63"/>
    </row>
    <row r="4766" spans="3:3" x14ac:dyDescent="0.2">
      <c r="C4766" s="63"/>
    </row>
    <row r="4767" spans="3:3" x14ac:dyDescent="0.2">
      <c r="C4767" s="63"/>
    </row>
    <row r="4768" spans="3:3" x14ac:dyDescent="0.2">
      <c r="C4768" s="63"/>
    </row>
    <row r="4769" spans="3:3" x14ac:dyDescent="0.2">
      <c r="C4769" s="63"/>
    </row>
    <row r="4770" spans="3:3" x14ac:dyDescent="0.2">
      <c r="C4770" s="63"/>
    </row>
    <row r="4771" spans="3:3" x14ac:dyDescent="0.2">
      <c r="C4771" s="63"/>
    </row>
    <row r="4772" spans="3:3" x14ac:dyDescent="0.2">
      <c r="C4772" s="63"/>
    </row>
    <row r="4773" spans="3:3" x14ac:dyDescent="0.2">
      <c r="C4773" s="63"/>
    </row>
    <row r="4774" spans="3:3" x14ac:dyDescent="0.2">
      <c r="C4774" s="63"/>
    </row>
    <row r="4775" spans="3:3" x14ac:dyDescent="0.2">
      <c r="C4775" s="63"/>
    </row>
    <row r="4776" spans="3:3" x14ac:dyDescent="0.2">
      <c r="C4776" s="63"/>
    </row>
    <row r="4777" spans="3:3" x14ac:dyDescent="0.2">
      <c r="C4777" s="63"/>
    </row>
    <row r="4778" spans="3:3" x14ac:dyDescent="0.2">
      <c r="C4778" s="63"/>
    </row>
    <row r="4779" spans="3:3" x14ac:dyDescent="0.2">
      <c r="C4779" s="63"/>
    </row>
    <row r="4780" spans="3:3" x14ac:dyDescent="0.2">
      <c r="C4780" s="63"/>
    </row>
    <row r="4781" spans="3:3" x14ac:dyDescent="0.2">
      <c r="C4781" s="63"/>
    </row>
    <row r="4782" spans="3:3" x14ac:dyDescent="0.2">
      <c r="C4782" s="63"/>
    </row>
    <row r="4783" spans="3:3" x14ac:dyDescent="0.2">
      <c r="C4783" s="63"/>
    </row>
    <row r="4784" spans="3:3" x14ac:dyDescent="0.2">
      <c r="C4784" s="63"/>
    </row>
    <row r="4785" spans="3:3" x14ac:dyDescent="0.2">
      <c r="C4785" s="63"/>
    </row>
    <row r="4786" spans="3:3" x14ac:dyDescent="0.2">
      <c r="C4786" s="63"/>
    </row>
    <row r="4787" spans="3:3" x14ac:dyDescent="0.2">
      <c r="C4787" s="63"/>
    </row>
    <row r="4788" spans="3:3" x14ac:dyDescent="0.2">
      <c r="C4788" s="63"/>
    </row>
    <row r="4789" spans="3:3" x14ac:dyDescent="0.2">
      <c r="C4789" s="63"/>
    </row>
    <row r="4790" spans="3:3" x14ac:dyDescent="0.2">
      <c r="C4790" s="63"/>
    </row>
    <row r="4791" spans="3:3" x14ac:dyDescent="0.2">
      <c r="C4791" s="63"/>
    </row>
    <row r="4792" spans="3:3" x14ac:dyDescent="0.2">
      <c r="C4792" s="63"/>
    </row>
    <row r="4793" spans="3:3" x14ac:dyDescent="0.2">
      <c r="C4793" s="63"/>
    </row>
    <row r="4794" spans="3:3" x14ac:dyDescent="0.2">
      <c r="C4794" s="63"/>
    </row>
    <row r="4795" spans="3:3" x14ac:dyDescent="0.2">
      <c r="C4795" s="63"/>
    </row>
    <row r="4796" spans="3:3" x14ac:dyDescent="0.2">
      <c r="C4796" s="63"/>
    </row>
    <row r="4797" spans="3:3" x14ac:dyDescent="0.2">
      <c r="C4797" s="63"/>
    </row>
    <row r="4798" spans="3:3" x14ac:dyDescent="0.2">
      <c r="C4798" s="63"/>
    </row>
    <row r="4799" spans="3:3" x14ac:dyDescent="0.2">
      <c r="C4799" s="63"/>
    </row>
    <row r="4800" spans="3:3" x14ac:dyDescent="0.2">
      <c r="C4800" s="63"/>
    </row>
    <row r="4801" spans="3:3" x14ac:dyDescent="0.2">
      <c r="C4801" s="63"/>
    </row>
    <row r="4802" spans="3:3" x14ac:dyDescent="0.2">
      <c r="C4802" s="63"/>
    </row>
    <row r="4803" spans="3:3" x14ac:dyDescent="0.2">
      <c r="C4803" s="63"/>
    </row>
    <row r="4804" spans="3:3" x14ac:dyDescent="0.2">
      <c r="C4804" s="63"/>
    </row>
    <row r="4805" spans="3:3" x14ac:dyDescent="0.2">
      <c r="C4805" s="63"/>
    </row>
    <row r="4806" spans="3:3" x14ac:dyDescent="0.2">
      <c r="C4806" s="63"/>
    </row>
    <row r="4807" spans="3:3" x14ac:dyDescent="0.2">
      <c r="C4807" s="63"/>
    </row>
    <row r="4808" spans="3:3" x14ac:dyDescent="0.2">
      <c r="C4808" s="63"/>
    </row>
    <row r="4809" spans="3:3" x14ac:dyDescent="0.2">
      <c r="C4809" s="63"/>
    </row>
    <row r="4810" spans="3:3" x14ac:dyDescent="0.2">
      <c r="C4810" s="63"/>
    </row>
    <row r="4811" spans="3:3" x14ac:dyDescent="0.2">
      <c r="C4811" s="63"/>
    </row>
    <row r="4812" spans="3:3" x14ac:dyDescent="0.2">
      <c r="C4812" s="63"/>
    </row>
    <row r="4813" spans="3:3" x14ac:dyDescent="0.2">
      <c r="C4813" s="63"/>
    </row>
    <row r="4814" spans="3:3" x14ac:dyDescent="0.2">
      <c r="C4814" s="63"/>
    </row>
    <row r="4815" spans="3:3" x14ac:dyDescent="0.2">
      <c r="C4815" s="63"/>
    </row>
    <row r="4816" spans="3:3" x14ac:dyDescent="0.2">
      <c r="C4816" s="63"/>
    </row>
    <row r="4817" spans="3:3" x14ac:dyDescent="0.2">
      <c r="C4817" s="63"/>
    </row>
    <row r="4818" spans="3:3" x14ac:dyDescent="0.2">
      <c r="C4818" s="63"/>
    </row>
    <row r="4819" spans="3:3" x14ac:dyDescent="0.2">
      <c r="C4819" s="63"/>
    </row>
    <row r="4820" spans="3:3" x14ac:dyDescent="0.2">
      <c r="C4820" s="63"/>
    </row>
    <row r="4821" spans="3:3" x14ac:dyDescent="0.2">
      <c r="C4821" s="63"/>
    </row>
    <row r="4822" spans="3:3" x14ac:dyDescent="0.2">
      <c r="C4822" s="63"/>
    </row>
    <row r="4823" spans="3:3" x14ac:dyDescent="0.2">
      <c r="C4823" s="63"/>
    </row>
    <row r="4824" spans="3:3" x14ac:dyDescent="0.2">
      <c r="C4824" s="63"/>
    </row>
    <row r="4825" spans="3:3" x14ac:dyDescent="0.2">
      <c r="C4825" s="63"/>
    </row>
    <row r="4826" spans="3:3" x14ac:dyDescent="0.2">
      <c r="C4826" s="63"/>
    </row>
    <row r="4827" spans="3:3" x14ac:dyDescent="0.2">
      <c r="C4827" s="63"/>
    </row>
    <row r="4828" spans="3:3" x14ac:dyDescent="0.2">
      <c r="C4828" s="63"/>
    </row>
    <row r="4829" spans="3:3" x14ac:dyDescent="0.2">
      <c r="C4829" s="63"/>
    </row>
    <row r="4830" spans="3:3" x14ac:dyDescent="0.2">
      <c r="C4830" s="63"/>
    </row>
    <row r="4831" spans="3:3" x14ac:dyDescent="0.2">
      <c r="C4831" s="63"/>
    </row>
    <row r="4832" spans="3:3" x14ac:dyDescent="0.2">
      <c r="C4832" s="63"/>
    </row>
    <row r="4833" spans="3:3" x14ac:dyDescent="0.2">
      <c r="C4833" s="63"/>
    </row>
    <row r="4834" spans="3:3" x14ac:dyDescent="0.2">
      <c r="C4834" s="63"/>
    </row>
    <row r="4835" spans="3:3" x14ac:dyDescent="0.2">
      <c r="C4835" s="63"/>
    </row>
    <row r="4836" spans="3:3" x14ac:dyDescent="0.2">
      <c r="C4836" s="63"/>
    </row>
    <row r="4837" spans="3:3" x14ac:dyDescent="0.2">
      <c r="C4837" s="63"/>
    </row>
    <row r="4838" spans="3:3" x14ac:dyDescent="0.2">
      <c r="C4838" s="63"/>
    </row>
    <row r="4839" spans="3:3" x14ac:dyDescent="0.2">
      <c r="C4839" s="63"/>
    </row>
    <row r="4840" spans="3:3" x14ac:dyDescent="0.2">
      <c r="C4840" s="63"/>
    </row>
    <row r="4841" spans="3:3" x14ac:dyDescent="0.2">
      <c r="C4841" s="63"/>
    </row>
    <row r="4842" spans="3:3" x14ac:dyDescent="0.2">
      <c r="C4842" s="63"/>
    </row>
    <row r="4843" spans="3:3" x14ac:dyDescent="0.2">
      <c r="C4843" s="63"/>
    </row>
    <row r="4844" spans="3:3" x14ac:dyDescent="0.2">
      <c r="C4844" s="63"/>
    </row>
    <row r="4845" spans="3:3" x14ac:dyDescent="0.2">
      <c r="C4845" s="63"/>
    </row>
    <row r="4846" spans="3:3" x14ac:dyDescent="0.2">
      <c r="C4846" s="63"/>
    </row>
    <row r="4847" spans="3:3" x14ac:dyDescent="0.2">
      <c r="C4847" s="63"/>
    </row>
    <row r="4848" spans="3:3" x14ac:dyDescent="0.2">
      <c r="C4848" s="63"/>
    </row>
    <row r="4849" spans="3:3" x14ac:dyDescent="0.2">
      <c r="C4849" s="63"/>
    </row>
    <row r="4850" spans="3:3" x14ac:dyDescent="0.2">
      <c r="C4850" s="63"/>
    </row>
    <row r="4851" spans="3:3" x14ac:dyDescent="0.2">
      <c r="C4851" s="63"/>
    </row>
    <row r="4852" spans="3:3" x14ac:dyDescent="0.2">
      <c r="C4852" s="63"/>
    </row>
    <row r="4853" spans="3:3" x14ac:dyDescent="0.2">
      <c r="C4853" s="63"/>
    </row>
    <row r="4854" spans="3:3" x14ac:dyDescent="0.2">
      <c r="C4854" s="63"/>
    </row>
    <row r="4855" spans="3:3" x14ac:dyDescent="0.2">
      <c r="C4855" s="63"/>
    </row>
    <row r="4856" spans="3:3" x14ac:dyDescent="0.2">
      <c r="C4856" s="63"/>
    </row>
    <row r="4857" spans="3:3" x14ac:dyDescent="0.2">
      <c r="C4857" s="63"/>
    </row>
    <row r="4858" spans="3:3" x14ac:dyDescent="0.2">
      <c r="C4858" s="63"/>
    </row>
    <row r="4859" spans="3:3" x14ac:dyDescent="0.2">
      <c r="C4859" s="63"/>
    </row>
    <row r="4860" spans="3:3" x14ac:dyDescent="0.2">
      <c r="C4860" s="63"/>
    </row>
    <row r="4861" spans="3:3" x14ac:dyDescent="0.2">
      <c r="C4861" s="63"/>
    </row>
    <row r="4862" spans="3:3" x14ac:dyDescent="0.2">
      <c r="C4862" s="63"/>
    </row>
    <row r="4863" spans="3:3" x14ac:dyDescent="0.2">
      <c r="C4863" s="63"/>
    </row>
    <row r="4864" spans="3:3" x14ac:dyDescent="0.2">
      <c r="C4864" s="63"/>
    </row>
    <row r="4865" spans="3:3" x14ac:dyDescent="0.2">
      <c r="C4865" s="63"/>
    </row>
    <row r="4866" spans="3:3" x14ac:dyDescent="0.2">
      <c r="C4866" s="63"/>
    </row>
    <row r="4867" spans="3:3" x14ac:dyDescent="0.2">
      <c r="C4867" s="63"/>
    </row>
    <row r="4868" spans="3:3" x14ac:dyDescent="0.2">
      <c r="C4868" s="63"/>
    </row>
    <row r="4869" spans="3:3" x14ac:dyDescent="0.2">
      <c r="C4869" s="63"/>
    </row>
    <row r="4870" spans="3:3" x14ac:dyDescent="0.2">
      <c r="C4870" s="63"/>
    </row>
    <row r="4871" spans="3:3" x14ac:dyDescent="0.2">
      <c r="C4871" s="63"/>
    </row>
    <row r="4872" spans="3:3" x14ac:dyDescent="0.2">
      <c r="C4872" s="63"/>
    </row>
    <row r="4873" spans="3:3" x14ac:dyDescent="0.2">
      <c r="C4873" s="63"/>
    </row>
    <row r="4874" spans="3:3" x14ac:dyDescent="0.2">
      <c r="C4874" s="63"/>
    </row>
    <row r="4875" spans="3:3" x14ac:dyDescent="0.2">
      <c r="C4875" s="63"/>
    </row>
    <row r="4876" spans="3:3" x14ac:dyDescent="0.2">
      <c r="C4876" s="63"/>
    </row>
    <row r="4877" spans="3:3" x14ac:dyDescent="0.2">
      <c r="C4877" s="63"/>
    </row>
    <row r="4878" spans="3:3" x14ac:dyDescent="0.2">
      <c r="C4878" s="63"/>
    </row>
    <row r="4879" spans="3:3" x14ac:dyDescent="0.2">
      <c r="C4879" s="63"/>
    </row>
    <row r="4880" spans="3:3" x14ac:dyDescent="0.2">
      <c r="C4880" s="63"/>
    </row>
    <row r="4881" spans="3:3" x14ac:dyDescent="0.2">
      <c r="C4881" s="63"/>
    </row>
    <row r="4882" spans="3:3" x14ac:dyDescent="0.2">
      <c r="C4882" s="63"/>
    </row>
    <row r="4883" spans="3:3" x14ac:dyDescent="0.2">
      <c r="C4883" s="63"/>
    </row>
    <row r="4884" spans="3:3" x14ac:dyDescent="0.2">
      <c r="C4884" s="63"/>
    </row>
    <row r="4885" spans="3:3" x14ac:dyDescent="0.2">
      <c r="C4885" s="63"/>
    </row>
    <row r="4886" spans="3:3" x14ac:dyDescent="0.2">
      <c r="C4886" s="63"/>
    </row>
    <row r="4887" spans="3:3" x14ac:dyDescent="0.2">
      <c r="C4887" s="63"/>
    </row>
    <row r="4888" spans="3:3" x14ac:dyDescent="0.2">
      <c r="C4888" s="63"/>
    </row>
    <row r="4889" spans="3:3" x14ac:dyDescent="0.2">
      <c r="C4889" s="63"/>
    </row>
    <row r="4890" spans="3:3" x14ac:dyDescent="0.2">
      <c r="C4890" s="63"/>
    </row>
    <row r="4891" spans="3:3" x14ac:dyDescent="0.2">
      <c r="C4891" s="63"/>
    </row>
    <row r="4892" spans="3:3" x14ac:dyDescent="0.2">
      <c r="C4892" s="63"/>
    </row>
    <row r="4893" spans="3:3" x14ac:dyDescent="0.2">
      <c r="C4893" s="63"/>
    </row>
    <row r="4894" spans="3:3" x14ac:dyDescent="0.2">
      <c r="C4894" s="63"/>
    </row>
    <row r="4895" spans="3:3" x14ac:dyDescent="0.2">
      <c r="C4895" s="63"/>
    </row>
    <row r="4896" spans="3:3" x14ac:dyDescent="0.2">
      <c r="C4896" s="63"/>
    </row>
    <row r="4897" spans="3:3" x14ac:dyDescent="0.2">
      <c r="C4897" s="63"/>
    </row>
    <row r="4898" spans="3:3" x14ac:dyDescent="0.2">
      <c r="C4898" s="63"/>
    </row>
    <row r="4899" spans="3:3" x14ac:dyDescent="0.2">
      <c r="C4899" s="63"/>
    </row>
    <row r="4900" spans="3:3" x14ac:dyDescent="0.2">
      <c r="C4900" s="63"/>
    </row>
    <row r="4901" spans="3:3" x14ac:dyDescent="0.2">
      <c r="C4901" s="63"/>
    </row>
    <row r="4902" spans="3:3" x14ac:dyDescent="0.2">
      <c r="C4902" s="63"/>
    </row>
    <row r="4903" spans="3:3" x14ac:dyDescent="0.2">
      <c r="C4903" s="63"/>
    </row>
    <row r="4904" spans="3:3" x14ac:dyDescent="0.2">
      <c r="C4904" s="63"/>
    </row>
    <row r="4905" spans="3:3" x14ac:dyDescent="0.2">
      <c r="C4905" s="63"/>
    </row>
    <row r="4906" spans="3:3" x14ac:dyDescent="0.2">
      <c r="C4906" s="63"/>
    </row>
    <row r="4907" spans="3:3" x14ac:dyDescent="0.2">
      <c r="C4907" s="63"/>
    </row>
    <row r="4908" spans="3:3" x14ac:dyDescent="0.2">
      <c r="C4908" s="63"/>
    </row>
    <row r="4909" spans="3:3" x14ac:dyDescent="0.2">
      <c r="C4909" s="63"/>
    </row>
    <row r="4910" spans="3:3" x14ac:dyDescent="0.2">
      <c r="C4910" s="63"/>
    </row>
    <row r="4911" spans="3:3" x14ac:dyDescent="0.2">
      <c r="C4911" s="63"/>
    </row>
    <row r="4912" spans="3:3" x14ac:dyDescent="0.2">
      <c r="C4912" s="63"/>
    </row>
    <row r="4913" spans="3:3" x14ac:dyDescent="0.2">
      <c r="C4913" s="63"/>
    </row>
    <row r="4914" spans="3:3" x14ac:dyDescent="0.2">
      <c r="C4914" s="63"/>
    </row>
    <row r="4915" spans="3:3" x14ac:dyDescent="0.2">
      <c r="C4915" s="63"/>
    </row>
    <row r="4916" spans="3:3" x14ac:dyDescent="0.2">
      <c r="C4916" s="63"/>
    </row>
    <row r="4917" spans="3:3" x14ac:dyDescent="0.2">
      <c r="C4917" s="63"/>
    </row>
    <row r="4918" spans="3:3" x14ac:dyDescent="0.2">
      <c r="C4918" s="63"/>
    </row>
    <row r="4919" spans="3:3" x14ac:dyDescent="0.2">
      <c r="C4919" s="63"/>
    </row>
    <row r="4920" spans="3:3" x14ac:dyDescent="0.2">
      <c r="C4920" s="63"/>
    </row>
    <row r="4921" spans="3:3" x14ac:dyDescent="0.2">
      <c r="C4921" s="63"/>
    </row>
    <row r="4922" spans="3:3" x14ac:dyDescent="0.2">
      <c r="C4922" s="63"/>
    </row>
    <row r="4923" spans="3:3" x14ac:dyDescent="0.2">
      <c r="C4923" s="63"/>
    </row>
    <row r="4924" spans="3:3" x14ac:dyDescent="0.2">
      <c r="C4924" s="63"/>
    </row>
    <row r="4925" spans="3:3" x14ac:dyDescent="0.2">
      <c r="C4925" s="63"/>
    </row>
    <row r="4926" spans="3:3" x14ac:dyDescent="0.2">
      <c r="C4926" s="63"/>
    </row>
    <row r="4927" spans="3:3" x14ac:dyDescent="0.2">
      <c r="C4927" s="63"/>
    </row>
    <row r="4928" spans="3:3" x14ac:dyDescent="0.2">
      <c r="C4928" s="63"/>
    </row>
    <row r="4929" spans="3:3" x14ac:dyDescent="0.2">
      <c r="C4929" s="63"/>
    </row>
    <row r="4930" spans="3:3" x14ac:dyDescent="0.2">
      <c r="C4930" s="63"/>
    </row>
    <row r="4931" spans="3:3" x14ac:dyDescent="0.2">
      <c r="C4931" s="63"/>
    </row>
    <row r="4932" spans="3:3" x14ac:dyDescent="0.2">
      <c r="C4932" s="63"/>
    </row>
    <row r="4933" spans="3:3" x14ac:dyDescent="0.2">
      <c r="C4933" s="63"/>
    </row>
    <row r="4934" spans="3:3" x14ac:dyDescent="0.2">
      <c r="C4934" s="63"/>
    </row>
    <row r="4935" spans="3:3" x14ac:dyDescent="0.2">
      <c r="C4935" s="63"/>
    </row>
    <row r="4936" spans="3:3" x14ac:dyDescent="0.2">
      <c r="C4936" s="63"/>
    </row>
    <row r="4937" spans="3:3" x14ac:dyDescent="0.2">
      <c r="C4937" s="63"/>
    </row>
    <row r="4938" spans="3:3" x14ac:dyDescent="0.2">
      <c r="C4938" s="63"/>
    </row>
    <row r="4939" spans="3:3" x14ac:dyDescent="0.2">
      <c r="C4939" s="63"/>
    </row>
    <row r="4940" spans="3:3" x14ac:dyDescent="0.2">
      <c r="C4940" s="63"/>
    </row>
    <row r="4941" spans="3:3" x14ac:dyDescent="0.2">
      <c r="C4941" s="63"/>
    </row>
    <row r="4942" spans="3:3" x14ac:dyDescent="0.2">
      <c r="C4942" s="63"/>
    </row>
    <row r="4943" spans="3:3" x14ac:dyDescent="0.2">
      <c r="C4943" s="63"/>
    </row>
    <row r="4944" spans="3:3" x14ac:dyDescent="0.2">
      <c r="C4944" s="63"/>
    </row>
    <row r="4945" spans="3:3" x14ac:dyDescent="0.2">
      <c r="C4945" s="63"/>
    </row>
    <row r="4946" spans="3:3" x14ac:dyDescent="0.2">
      <c r="C4946" s="63"/>
    </row>
    <row r="4947" spans="3:3" x14ac:dyDescent="0.2">
      <c r="C4947" s="63"/>
    </row>
    <row r="4948" spans="3:3" x14ac:dyDescent="0.2">
      <c r="C4948" s="63"/>
    </row>
    <row r="4949" spans="3:3" x14ac:dyDescent="0.2">
      <c r="C4949" s="63"/>
    </row>
    <row r="4950" spans="3:3" x14ac:dyDescent="0.2">
      <c r="C4950" s="63"/>
    </row>
    <row r="4951" spans="3:3" x14ac:dyDescent="0.2">
      <c r="C4951" s="63"/>
    </row>
    <row r="4952" spans="3:3" x14ac:dyDescent="0.2">
      <c r="C4952" s="63"/>
    </row>
    <row r="4953" spans="3:3" x14ac:dyDescent="0.2">
      <c r="C4953" s="63"/>
    </row>
    <row r="4954" spans="3:3" x14ac:dyDescent="0.2">
      <c r="C4954" s="63"/>
    </row>
    <row r="4955" spans="3:3" x14ac:dyDescent="0.2">
      <c r="C4955" s="63"/>
    </row>
    <row r="4956" spans="3:3" x14ac:dyDescent="0.2">
      <c r="C4956" s="63"/>
    </row>
    <row r="4957" spans="3:3" x14ac:dyDescent="0.2">
      <c r="C4957" s="63"/>
    </row>
    <row r="4958" spans="3:3" x14ac:dyDescent="0.2">
      <c r="C4958" s="63"/>
    </row>
    <row r="4959" spans="3:3" x14ac:dyDescent="0.2">
      <c r="C4959" s="63"/>
    </row>
    <row r="4960" spans="3:3" x14ac:dyDescent="0.2">
      <c r="C4960" s="63"/>
    </row>
    <row r="4961" spans="3:3" x14ac:dyDescent="0.2">
      <c r="C4961" s="63"/>
    </row>
    <row r="4962" spans="3:3" x14ac:dyDescent="0.2">
      <c r="C4962" s="63"/>
    </row>
    <row r="4963" spans="3:3" x14ac:dyDescent="0.2">
      <c r="C4963" s="63"/>
    </row>
    <row r="4964" spans="3:3" x14ac:dyDescent="0.2">
      <c r="C4964" s="63"/>
    </row>
    <row r="4965" spans="3:3" x14ac:dyDescent="0.2">
      <c r="C4965" s="63"/>
    </row>
    <row r="4966" spans="3:3" x14ac:dyDescent="0.2">
      <c r="C4966" s="63"/>
    </row>
    <row r="4967" spans="3:3" x14ac:dyDescent="0.2">
      <c r="C4967" s="63"/>
    </row>
    <row r="4968" spans="3:3" x14ac:dyDescent="0.2">
      <c r="C4968" s="63"/>
    </row>
    <row r="4969" spans="3:3" x14ac:dyDescent="0.2">
      <c r="C4969" s="63"/>
    </row>
    <row r="4970" spans="3:3" x14ac:dyDescent="0.2">
      <c r="C4970" s="63"/>
    </row>
    <row r="4971" spans="3:3" x14ac:dyDescent="0.2">
      <c r="C4971" s="63"/>
    </row>
    <row r="4972" spans="3:3" x14ac:dyDescent="0.2">
      <c r="C4972" s="63"/>
    </row>
    <row r="4973" spans="3:3" x14ac:dyDescent="0.2">
      <c r="C4973" s="63"/>
    </row>
    <row r="4974" spans="3:3" x14ac:dyDescent="0.2">
      <c r="C4974" s="63"/>
    </row>
    <row r="4975" spans="3:3" x14ac:dyDescent="0.2">
      <c r="C4975" s="63"/>
    </row>
    <row r="4976" spans="3:3" x14ac:dyDescent="0.2">
      <c r="C4976" s="63"/>
    </row>
    <row r="4977" spans="3:3" x14ac:dyDescent="0.2">
      <c r="C4977" s="63"/>
    </row>
    <row r="4978" spans="3:3" x14ac:dyDescent="0.2">
      <c r="C4978" s="63"/>
    </row>
    <row r="4979" spans="3:3" x14ac:dyDescent="0.2">
      <c r="C4979" s="63"/>
    </row>
    <row r="4980" spans="3:3" x14ac:dyDescent="0.2">
      <c r="C4980" s="63"/>
    </row>
    <row r="4981" spans="3:3" x14ac:dyDescent="0.2">
      <c r="C4981" s="63"/>
    </row>
    <row r="4982" spans="3:3" x14ac:dyDescent="0.2">
      <c r="C4982" s="63"/>
    </row>
    <row r="4983" spans="3:3" x14ac:dyDescent="0.2">
      <c r="C4983" s="63"/>
    </row>
    <row r="4984" spans="3:3" x14ac:dyDescent="0.2">
      <c r="C4984" s="63"/>
    </row>
    <row r="4985" spans="3:3" x14ac:dyDescent="0.2">
      <c r="C4985" s="63"/>
    </row>
    <row r="4986" spans="3:3" x14ac:dyDescent="0.2">
      <c r="C4986" s="63"/>
    </row>
    <row r="4987" spans="3:3" x14ac:dyDescent="0.2">
      <c r="C4987" s="63"/>
    </row>
    <row r="4988" spans="3:3" x14ac:dyDescent="0.2">
      <c r="C4988" s="63"/>
    </row>
    <row r="4989" spans="3:3" x14ac:dyDescent="0.2">
      <c r="C4989" s="63"/>
    </row>
    <row r="4990" spans="3:3" x14ac:dyDescent="0.2">
      <c r="C4990" s="63"/>
    </row>
    <row r="4991" spans="3:3" x14ac:dyDescent="0.2">
      <c r="C4991" s="63"/>
    </row>
    <row r="4992" spans="3:3" x14ac:dyDescent="0.2">
      <c r="C4992" s="63"/>
    </row>
    <row r="4993" spans="3:3" x14ac:dyDescent="0.2">
      <c r="C4993" s="63"/>
    </row>
    <row r="4994" spans="3:3" x14ac:dyDescent="0.2">
      <c r="C4994" s="63"/>
    </row>
    <row r="4995" spans="3:3" x14ac:dyDescent="0.2">
      <c r="C4995" s="63"/>
    </row>
    <row r="4996" spans="3:3" x14ac:dyDescent="0.2">
      <c r="C4996" s="63"/>
    </row>
    <row r="4997" spans="3:3" x14ac:dyDescent="0.2">
      <c r="C4997" s="63"/>
    </row>
    <row r="4998" spans="3:3" x14ac:dyDescent="0.2">
      <c r="C4998" s="63"/>
    </row>
    <row r="4999" spans="3:3" x14ac:dyDescent="0.2">
      <c r="C4999" s="63"/>
    </row>
    <row r="5000" spans="3:3" x14ac:dyDescent="0.2">
      <c r="C5000" s="63"/>
    </row>
    <row r="5001" spans="3:3" x14ac:dyDescent="0.2">
      <c r="C5001" s="63"/>
    </row>
    <row r="5002" spans="3:3" x14ac:dyDescent="0.2">
      <c r="C5002" s="63"/>
    </row>
    <row r="5003" spans="3:3" x14ac:dyDescent="0.2">
      <c r="C5003" s="63"/>
    </row>
    <row r="5004" spans="3:3" x14ac:dyDescent="0.2">
      <c r="C5004" s="63"/>
    </row>
    <row r="5005" spans="3:3" x14ac:dyDescent="0.2">
      <c r="C5005" s="63"/>
    </row>
    <row r="5006" spans="3:3" x14ac:dyDescent="0.2">
      <c r="C5006" s="63"/>
    </row>
    <row r="5007" spans="3:3" x14ac:dyDescent="0.2">
      <c r="C5007" s="63"/>
    </row>
    <row r="5008" spans="3:3" x14ac:dyDescent="0.2">
      <c r="C5008" s="63"/>
    </row>
    <row r="5009" spans="3:3" x14ac:dyDescent="0.2">
      <c r="C5009" s="63"/>
    </row>
    <row r="5010" spans="3:3" x14ac:dyDescent="0.2">
      <c r="C5010" s="63"/>
    </row>
    <row r="5011" spans="3:3" x14ac:dyDescent="0.2">
      <c r="C5011" s="63"/>
    </row>
    <row r="5012" spans="3:3" x14ac:dyDescent="0.2">
      <c r="C5012" s="63"/>
    </row>
    <row r="5013" spans="3:3" x14ac:dyDescent="0.2">
      <c r="C5013" s="63"/>
    </row>
    <row r="5014" spans="3:3" x14ac:dyDescent="0.2">
      <c r="C5014" s="63"/>
    </row>
    <row r="5015" spans="3:3" x14ac:dyDescent="0.2">
      <c r="C5015" s="63"/>
    </row>
    <row r="5016" spans="3:3" x14ac:dyDescent="0.2">
      <c r="C5016" s="63"/>
    </row>
    <row r="5017" spans="3:3" x14ac:dyDescent="0.2">
      <c r="C5017" s="63"/>
    </row>
    <row r="5018" spans="3:3" x14ac:dyDescent="0.2">
      <c r="C5018" s="63"/>
    </row>
    <row r="5019" spans="3:3" x14ac:dyDescent="0.2">
      <c r="C5019" s="63"/>
    </row>
    <row r="5020" spans="3:3" x14ac:dyDescent="0.2">
      <c r="C5020" s="63"/>
    </row>
    <row r="5021" spans="3:3" x14ac:dyDescent="0.2">
      <c r="C5021" s="63"/>
    </row>
    <row r="5022" spans="3:3" x14ac:dyDescent="0.2">
      <c r="C5022" s="63"/>
    </row>
    <row r="5023" spans="3:3" x14ac:dyDescent="0.2">
      <c r="C5023" s="63"/>
    </row>
    <row r="5024" spans="3:3" x14ac:dyDescent="0.2">
      <c r="C5024" s="63"/>
    </row>
    <row r="5025" spans="3:3" x14ac:dyDescent="0.2">
      <c r="C5025" s="63"/>
    </row>
    <row r="5026" spans="3:3" x14ac:dyDescent="0.2">
      <c r="C5026" s="63"/>
    </row>
    <row r="5027" spans="3:3" x14ac:dyDescent="0.2">
      <c r="C5027" s="63"/>
    </row>
    <row r="5028" spans="3:3" x14ac:dyDescent="0.2">
      <c r="C5028" s="63"/>
    </row>
    <row r="5029" spans="3:3" x14ac:dyDescent="0.2">
      <c r="C5029" s="63"/>
    </row>
    <row r="5030" spans="3:3" x14ac:dyDescent="0.2">
      <c r="C5030" s="63"/>
    </row>
    <row r="5031" spans="3:3" x14ac:dyDescent="0.2">
      <c r="C5031" s="63"/>
    </row>
    <row r="5032" spans="3:3" x14ac:dyDescent="0.2">
      <c r="C5032" s="63"/>
    </row>
    <row r="5033" spans="3:3" x14ac:dyDescent="0.2">
      <c r="C5033" s="63"/>
    </row>
    <row r="5034" spans="3:3" x14ac:dyDescent="0.2">
      <c r="C5034" s="63"/>
    </row>
    <row r="5035" spans="3:3" x14ac:dyDescent="0.2">
      <c r="C5035" s="63"/>
    </row>
    <row r="5036" spans="3:3" x14ac:dyDescent="0.2">
      <c r="C5036" s="63"/>
    </row>
    <row r="5037" spans="3:3" x14ac:dyDescent="0.2">
      <c r="C5037" s="63"/>
    </row>
    <row r="5038" spans="3:3" x14ac:dyDescent="0.2">
      <c r="C5038" s="63"/>
    </row>
    <row r="5039" spans="3:3" x14ac:dyDescent="0.2">
      <c r="C5039" s="63"/>
    </row>
    <row r="5040" spans="3:3" x14ac:dyDescent="0.2">
      <c r="C5040" s="63"/>
    </row>
    <row r="5041" spans="3:3" x14ac:dyDescent="0.2">
      <c r="C5041" s="63"/>
    </row>
    <row r="5042" spans="3:3" x14ac:dyDescent="0.2">
      <c r="C5042" s="63"/>
    </row>
    <row r="5043" spans="3:3" x14ac:dyDescent="0.2">
      <c r="C5043" s="63"/>
    </row>
    <row r="5044" spans="3:3" x14ac:dyDescent="0.2">
      <c r="C5044" s="63"/>
    </row>
    <row r="5045" spans="3:3" x14ac:dyDescent="0.2">
      <c r="C5045" s="63"/>
    </row>
    <row r="5046" spans="3:3" x14ac:dyDescent="0.2">
      <c r="C5046" s="63"/>
    </row>
    <row r="5047" spans="3:3" x14ac:dyDescent="0.2">
      <c r="C5047" s="63"/>
    </row>
    <row r="5048" spans="3:3" x14ac:dyDescent="0.2">
      <c r="C5048" s="63"/>
    </row>
    <row r="5049" spans="3:3" x14ac:dyDescent="0.2">
      <c r="C5049" s="63"/>
    </row>
    <row r="5050" spans="3:3" x14ac:dyDescent="0.2">
      <c r="C5050" s="63"/>
    </row>
    <row r="5051" spans="3:3" x14ac:dyDescent="0.2">
      <c r="C5051" s="63"/>
    </row>
    <row r="5052" spans="3:3" x14ac:dyDescent="0.2">
      <c r="C5052" s="63"/>
    </row>
    <row r="5053" spans="3:3" x14ac:dyDescent="0.2">
      <c r="C5053" s="63"/>
    </row>
    <row r="5054" spans="3:3" x14ac:dyDescent="0.2">
      <c r="C5054" s="63"/>
    </row>
    <row r="5055" spans="3:3" x14ac:dyDescent="0.2">
      <c r="C5055" s="63"/>
    </row>
    <row r="5056" spans="3:3" x14ac:dyDescent="0.2">
      <c r="C5056" s="63"/>
    </row>
    <row r="5057" spans="3:3" x14ac:dyDescent="0.2">
      <c r="C5057" s="63"/>
    </row>
    <row r="5058" spans="3:3" x14ac:dyDescent="0.2">
      <c r="C5058" s="63"/>
    </row>
    <row r="5059" spans="3:3" x14ac:dyDescent="0.2">
      <c r="C5059" s="63"/>
    </row>
    <row r="5060" spans="3:3" x14ac:dyDescent="0.2">
      <c r="C5060" s="63"/>
    </row>
    <row r="5061" spans="3:3" x14ac:dyDescent="0.2">
      <c r="C5061" s="63"/>
    </row>
    <row r="5062" spans="3:3" x14ac:dyDescent="0.2">
      <c r="C5062" s="63"/>
    </row>
    <row r="5063" spans="3:3" x14ac:dyDescent="0.2">
      <c r="C5063" s="63"/>
    </row>
    <row r="5064" spans="3:3" x14ac:dyDescent="0.2">
      <c r="C5064" s="63"/>
    </row>
    <row r="5065" spans="3:3" x14ac:dyDescent="0.2">
      <c r="C5065" s="63"/>
    </row>
    <row r="5066" spans="3:3" x14ac:dyDescent="0.2">
      <c r="C5066" s="63"/>
    </row>
    <row r="5067" spans="3:3" x14ac:dyDescent="0.2">
      <c r="C5067" s="63"/>
    </row>
    <row r="5068" spans="3:3" x14ac:dyDescent="0.2">
      <c r="C5068" s="63"/>
    </row>
    <row r="5069" spans="3:3" x14ac:dyDescent="0.2">
      <c r="C5069" s="63"/>
    </row>
    <row r="5070" spans="3:3" x14ac:dyDescent="0.2">
      <c r="C5070" s="63"/>
    </row>
    <row r="5071" spans="3:3" x14ac:dyDescent="0.2">
      <c r="C5071" s="63"/>
    </row>
    <row r="5072" spans="3:3" x14ac:dyDescent="0.2">
      <c r="C5072" s="63"/>
    </row>
    <row r="5073" spans="3:3" x14ac:dyDescent="0.2">
      <c r="C5073" s="63"/>
    </row>
    <row r="5074" spans="3:3" x14ac:dyDescent="0.2">
      <c r="C5074" s="63"/>
    </row>
    <row r="5075" spans="3:3" x14ac:dyDescent="0.2">
      <c r="C5075" s="63"/>
    </row>
    <row r="5076" spans="3:3" x14ac:dyDescent="0.2">
      <c r="C5076" s="63"/>
    </row>
    <row r="5077" spans="3:3" x14ac:dyDescent="0.2">
      <c r="C5077" s="63"/>
    </row>
    <row r="5078" spans="3:3" x14ac:dyDescent="0.2">
      <c r="C5078" s="63"/>
    </row>
    <row r="5079" spans="3:3" x14ac:dyDescent="0.2">
      <c r="C5079" s="63"/>
    </row>
    <row r="5080" spans="3:3" x14ac:dyDescent="0.2">
      <c r="C5080" s="63"/>
    </row>
    <row r="5081" spans="3:3" x14ac:dyDescent="0.2">
      <c r="C5081" s="63"/>
    </row>
    <row r="5082" spans="3:3" x14ac:dyDescent="0.2">
      <c r="C5082" s="63"/>
    </row>
    <row r="5083" spans="3:3" x14ac:dyDescent="0.2">
      <c r="C5083" s="63"/>
    </row>
    <row r="5084" spans="3:3" x14ac:dyDescent="0.2">
      <c r="C5084" s="63"/>
    </row>
    <row r="5085" spans="3:3" x14ac:dyDescent="0.2">
      <c r="C5085" s="63"/>
    </row>
    <row r="5086" spans="3:3" x14ac:dyDescent="0.2">
      <c r="C5086" s="63"/>
    </row>
    <row r="5087" spans="3:3" x14ac:dyDescent="0.2">
      <c r="C5087" s="63"/>
    </row>
    <row r="5088" spans="3:3" x14ac:dyDescent="0.2">
      <c r="C5088" s="63"/>
    </row>
    <row r="5089" spans="3:3" x14ac:dyDescent="0.2">
      <c r="C5089" s="63"/>
    </row>
    <row r="5090" spans="3:3" x14ac:dyDescent="0.2">
      <c r="C5090" s="63"/>
    </row>
    <row r="5091" spans="3:3" x14ac:dyDescent="0.2">
      <c r="C5091" s="63"/>
    </row>
    <row r="5092" spans="3:3" x14ac:dyDescent="0.2">
      <c r="C5092" s="63"/>
    </row>
    <row r="5093" spans="3:3" x14ac:dyDescent="0.2">
      <c r="C5093" s="63"/>
    </row>
    <row r="5094" spans="3:3" x14ac:dyDescent="0.2">
      <c r="C5094" s="63"/>
    </row>
    <row r="5095" spans="3:3" x14ac:dyDescent="0.2">
      <c r="C5095" s="63"/>
    </row>
    <row r="5096" spans="3:3" x14ac:dyDescent="0.2">
      <c r="C5096" s="63"/>
    </row>
    <row r="5097" spans="3:3" x14ac:dyDescent="0.2">
      <c r="C5097" s="63"/>
    </row>
    <row r="5098" spans="3:3" x14ac:dyDescent="0.2">
      <c r="C5098" s="63"/>
    </row>
    <row r="5099" spans="3:3" x14ac:dyDescent="0.2">
      <c r="C5099" s="63"/>
    </row>
    <row r="5100" spans="3:3" x14ac:dyDescent="0.2">
      <c r="C5100" s="63"/>
    </row>
    <row r="5101" spans="3:3" x14ac:dyDescent="0.2">
      <c r="C5101" s="63"/>
    </row>
    <row r="5102" spans="3:3" x14ac:dyDescent="0.2">
      <c r="C5102" s="63"/>
    </row>
    <row r="5103" spans="3:3" x14ac:dyDescent="0.2">
      <c r="C5103" s="63"/>
    </row>
    <row r="5104" spans="3:3" x14ac:dyDescent="0.2">
      <c r="C5104" s="63"/>
    </row>
    <row r="5105" spans="3:3" x14ac:dyDescent="0.2">
      <c r="C5105" s="63"/>
    </row>
    <row r="5106" spans="3:3" x14ac:dyDescent="0.2">
      <c r="C5106" s="63"/>
    </row>
    <row r="5107" spans="3:3" x14ac:dyDescent="0.2">
      <c r="C5107" s="63"/>
    </row>
    <row r="5108" spans="3:3" x14ac:dyDescent="0.2">
      <c r="C5108" s="63"/>
    </row>
    <row r="5109" spans="3:3" x14ac:dyDescent="0.2">
      <c r="C5109" s="63"/>
    </row>
    <row r="5110" spans="3:3" x14ac:dyDescent="0.2">
      <c r="C5110" s="63"/>
    </row>
    <row r="5111" spans="3:3" x14ac:dyDescent="0.2">
      <c r="C5111" s="63"/>
    </row>
    <row r="5112" spans="3:3" x14ac:dyDescent="0.2">
      <c r="C5112" s="63"/>
    </row>
    <row r="5113" spans="3:3" x14ac:dyDescent="0.2">
      <c r="C5113" s="63"/>
    </row>
    <row r="5114" spans="3:3" x14ac:dyDescent="0.2">
      <c r="C5114" s="63"/>
    </row>
    <row r="5115" spans="3:3" x14ac:dyDescent="0.2">
      <c r="C5115" s="63"/>
    </row>
    <row r="5116" spans="3:3" x14ac:dyDescent="0.2">
      <c r="C5116" s="63"/>
    </row>
    <row r="5117" spans="3:3" x14ac:dyDescent="0.2">
      <c r="C5117" s="63"/>
    </row>
    <row r="5118" spans="3:3" x14ac:dyDescent="0.2">
      <c r="C5118" s="63"/>
    </row>
    <row r="5119" spans="3:3" x14ac:dyDescent="0.2">
      <c r="C5119" s="63"/>
    </row>
    <row r="5120" spans="3:3" x14ac:dyDescent="0.2">
      <c r="C5120" s="63"/>
    </row>
    <row r="5121" spans="3:3" x14ac:dyDescent="0.2">
      <c r="C5121" s="63"/>
    </row>
    <row r="5122" spans="3:3" x14ac:dyDescent="0.2">
      <c r="C5122" s="63"/>
    </row>
    <row r="5123" spans="3:3" x14ac:dyDescent="0.2">
      <c r="C5123" s="63"/>
    </row>
    <row r="5124" spans="3:3" x14ac:dyDescent="0.2">
      <c r="C5124" s="63"/>
    </row>
    <row r="5125" spans="3:3" x14ac:dyDescent="0.2">
      <c r="C5125" s="63"/>
    </row>
    <row r="5126" spans="3:3" x14ac:dyDescent="0.2">
      <c r="C5126" s="63"/>
    </row>
    <row r="5127" spans="3:3" x14ac:dyDescent="0.2">
      <c r="C5127" s="63"/>
    </row>
    <row r="5128" spans="3:3" x14ac:dyDescent="0.2">
      <c r="C5128" s="63"/>
    </row>
    <row r="5129" spans="3:3" x14ac:dyDescent="0.2">
      <c r="C5129" s="63"/>
    </row>
    <row r="5130" spans="3:3" x14ac:dyDescent="0.2">
      <c r="C5130" s="63"/>
    </row>
    <row r="5131" spans="3:3" x14ac:dyDescent="0.2">
      <c r="C5131" s="63"/>
    </row>
    <row r="5132" spans="3:3" x14ac:dyDescent="0.2">
      <c r="C5132" s="63"/>
    </row>
    <row r="5133" spans="3:3" x14ac:dyDescent="0.2">
      <c r="C5133" s="63"/>
    </row>
    <row r="5134" spans="3:3" x14ac:dyDescent="0.2">
      <c r="C5134" s="63"/>
    </row>
    <row r="5135" spans="3:3" x14ac:dyDescent="0.2">
      <c r="C5135" s="63"/>
    </row>
    <row r="5136" spans="3:3" x14ac:dyDescent="0.2">
      <c r="C5136" s="63"/>
    </row>
    <row r="5137" spans="3:3" x14ac:dyDescent="0.2">
      <c r="C5137" s="63"/>
    </row>
    <row r="5138" spans="3:3" x14ac:dyDescent="0.2">
      <c r="C5138" s="63"/>
    </row>
    <row r="5139" spans="3:3" x14ac:dyDescent="0.2">
      <c r="C5139" s="63"/>
    </row>
    <row r="5140" spans="3:3" x14ac:dyDescent="0.2">
      <c r="C5140" s="63"/>
    </row>
    <row r="5141" spans="3:3" x14ac:dyDescent="0.2">
      <c r="C5141" s="63"/>
    </row>
    <row r="5142" spans="3:3" x14ac:dyDescent="0.2">
      <c r="C5142" s="63"/>
    </row>
    <row r="5143" spans="3:3" x14ac:dyDescent="0.2">
      <c r="C5143" s="63"/>
    </row>
    <row r="5144" spans="3:3" x14ac:dyDescent="0.2">
      <c r="C5144" s="63"/>
    </row>
    <row r="5145" spans="3:3" x14ac:dyDescent="0.2">
      <c r="C5145" s="63"/>
    </row>
    <row r="5146" spans="3:3" x14ac:dyDescent="0.2">
      <c r="C5146" s="63"/>
    </row>
    <row r="5147" spans="3:3" x14ac:dyDescent="0.2">
      <c r="C5147" s="63"/>
    </row>
    <row r="5148" spans="3:3" x14ac:dyDescent="0.2">
      <c r="C5148" s="63"/>
    </row>
    <row r="5149" spans="3:3" x14ac:dyDescent="0.2">
      <c r="C5149" s="63"/>
    </row>
    <row r="5150" spans="3:3" x14ac:dyDescent="0.2">
      <c r="C5150" s="63"/>
    </row>
    <row r="5151" spans="3:3" x14ac:dyDescent="0.2">
      <c r="C5151" s="63"/>
    </row>
    <row r="5152" spans="3:3" x14ac:dyDescent="0.2">
      <c r="C5152" s="63"/>
    </row>
    <row r="5153" spans="3:3" x14ac:dyDescent="0.2">
      <c r="C5153" s="63"/>
    </row>
    <row r="5154" spans="3:3" x14ac:dyDescent="0.2">
      <c r="C5154" s="63"/>
    </row>
    <row r="5155" spans="3:3" x14ac:dyDescent="0.2">
      <c r="C5155" s="63"/>
    </row>
    <row r="5156" spans="3:3" x14ac:dyDescent="0.2">
      <c r="C5156" s="63"/>
    </row>
    <row r="5157" spans="3:3" x14ac:dyDescent="0.2">
      <c r="C5157" s="63"/>
    </row>
    <row r="5158" spans="3:3" x14ac:dyDescent="0.2">
      <c r="C5158" s="63"/>
    </row>
    <row r="5159" spans="3:3" x14ac:dyDescent="0.2">
      <c r="C5159" s="63"/>
    </row>
    <row r="5160" spans="3:3" x14ac:dyDescent="0.2">
      <c r="C5160" s="63"/>
    </row>
    <row r="5161" spans="3:3" x14ac:dyDescent="0.2">
      <c r="C5161" s="63"/>
    </row>
    <row r="5162" spans="3:3" x14ac:dyDescent="0.2">
      <c r="C5162" s="63"/>
    </row>
    <row r="5163" spans="3:3" x14ac:dyDescent="0.2">
      <c r="C5163" s="63"/>
    </row>
    <row r="5164" spans="3:3" x14ac:dyDescent="0.2">
      <c r="C5164" s="63"/>
    </row>
    <row r="5165" spans="3:3" x14ac:dyDescent="0.2">
      <c r="C5165" s="63"/>
    </row>
    <row r="5166" spans="3:3" x14ac:dyDescent="0.2">
      <c r="C5166" s="63"/>
    </row>
    <row r="5167" spans="3:3" x14ac:dyDescent="0.2">
      <c r="C5167" s="63"/>
    </row>
    <row r="5168" spans="3:3" x14ac:dyDescent="0.2">
      <c r="C5168" s="63"/>
    </row>
    <row r="5169" spans="3:3" x14ac:dyDescent="0.2">
      <c r="C5169" s="63"/>
    </row>
    <row r="5170" spans="3:3" x14ac:dyDescent="0.2">
      <c r="C5170" s="63"/>
    </row>
    <row r="5171" spans="3:3" x14ac:dyDescent="0.2">
      <c r="C5171" s="63"/>
    </row>
    <row r="5172" spans="3:3" x14ac:dyDescent="0.2">
      <c r="C5172" s="63"/>
    </row>
    <row r="5173" spans="3:3" x14ac:dyDescent="0.2">
      <c r="C5173" s="63"/>
    </row>
    <row r="5174" spans="3:3" x14ac:dyDescent="0.2">
      <c r="C5174" s="63"/>
    </row>
    <row r="5175" spans="3:3" x14ac:dyDescent="0.2">
      <c r="C5175" s="63"/>
    </row>
    <row r="5176" spans="3:3" x14ac:dyDescent="0.2">
      <c r="C5176" s="63"/>
    </row>
    <row r="5177" spans="3:3" x14ac:dyDescent="0.2">
      <c r="C5177" s="63"/>
    </row>
    <row r="5178" spans="3:3" x14ac:dyDescent="0.2">
      <c r="C5178" s="63"/>
    </row>
    <row r="5179" spans="3:3" x14ac:dyDescent="0.2">
      <c r="C5179" s="63"/>
    </row>
    <row r="5180" spans="3:3" x14ac:dyDescent="0.2">
      <c r="C5180" s="63"/>
    </row>
    <row r="5181" spans="3:3" x14ac:dyDescent="0.2">
      <c r="C5181" s="63"/>
    </row>
    <row r="5182" spans="3:3" x14ac:dyDescent="0.2">
      <c r="C5182" s="63"/>
    </row>
    <row r="5183" spans="3:3" x14ac:dyDescent="0.2">
      <c r="C5183" s="63"/>
    </row>
    <row r="5184" spans="3:3" x14ac:dyDescent="0.2">
      <c r="C5184" s="63"/>
    </row>
    <row r="5185" spans="3:3" x14ac:dyDescent="0.2">
      <c r="C5185" s="63"/>
    </row>
    <row r="5186" spans="3:3" x14ac:dyDescent="0.2">
      <c r="C5186" s="63"/>
    </row>
    <row r="5187" spans="3:3" x14ac:dyDescent="0.2">
      <c r="C5187" s="63"/>
    </row>
    <row r="5188" spans="3:3" x14ac:dyDescent="0.2">
      <c r="C5188" s="63"/>
    </row>
    <row r="5189" spans="3:3" x14ac:dyDescent="0.2">
      <c r="C5189" s="63"/>
    </row>
    <row r="5190" spans="3:3" x14ac:dyDescent="0.2">
      <c r="C5190" s="63"/>
    </row>
    <row r="5191" spans="3:3" x14ac:dyDescent="0.2">
      <c r="C5191" s="63"/>
    </row>
    <row r="5192" spans="3:3" x14ac:dyDescent="0.2">
      <c r="C5192" s="63"/>
    </row>
    <row r="5193" spans="3:3" x14ac:dyDescent="0.2">
      <c r="C5193" s="63"/>
    </row>
    <row r="5194" spans="3:3" x14ac:dyDescent="0.2">
      <c r="C5194" s="63"/>
    </row>
    <row r="5195" spans="3:3" x14ac:dyDescent="0.2">
      <c r="C5195" s="63"/>
    </row>
    <row r="5196" spans="3:3" x14ac:dyDescent="0.2">
      <c r="C5196" s="63"/>
    </row>
    <row r="5197" spans="3:3" x14ac:dyDescent="0.2">
      <c r="C5197" s="63"/>
    </row>
    <row r="5198" spans="3:3" x14ac:dyDescent="0.2">
      <c r="C5198" s="63"/>
    </row>
    <row r="5199" spans="3:3" x14ac:dyDescent="0.2">
      <c r="C5199" s="63"/>
    </row>
    <row r="5200" spans="3:3" x14ac:dyDescent="0.2">
      <c r="C5200" s="63"/>
    </row>
    <row r="5201" spans="3:3" x14ac:dyDescent="0.2">
      <c r="C5201" s="63"/>
    </row>
    <row r="5202" spans="3:3" x14ac:dyDescent="0.2">
      <c r="C5202" s="63"/>
    </row>
    <row r="5203" spans="3:3" x14ac:dyDescent="0.2">
      <c r="C5203" s="63"/>
    </row>
    <row r="5204" spans="3:3" x14ac:dyDescent="0.2">
      <c r="C5204" s="63"/>
    </row>
    <row r="5205" spans="3:3" x14ac:dyDescent="0.2">
      <c r="C5205" s="63"/>
    </row>
    <row r="5206" spans="3:3" x14ac:dyDescent="0.2">
      <c r="C5206" s="63"/>
    </row>
    <row r="5207" spans="3:3" x14ac:dyDescent="0.2">
      <c r="C5207" s="63"/>
    </row>
    <row r="5208" spans="3:3" x14ac:dyDescent="0.2">
      <c r="C5208" s="63"/>
    </row>
    <row r="5209" spans="3:3" x14ac:dyDescent="0.2">
      <c r="C5209" s="63"/>
    </row>
    <row r="5210" spans="3:3" x14ac:dyDescent="0.2">
      <c r="C5210" s="63"/>
    </row>
    <row r="5211" spans="3:3" x14ac:dyDescent="0.2">
      <c r="C5211" s="63"/>
    </row>
    <row r="5212" spans="3:3" x14ac:dyDescent="0.2">
      <c r="C5212" s="63"/>
    </row>
    <row r="5213" spans="3:3" x14ac:dyDescent="0.2">
      <c r="C5213" s="63"/>
    </row>
    <row r="5214" spans="3:3" x14ac:dyDescent="0.2">
      <c r="C5214" s="63"/>
    </row>
    <row r="5215" spans="3:3" x14ac:dyDescent="0.2">
      <c r="C5215" s="63"/>
    </row>
    <row r="5216" spans="3:3" x14ac:dyDescent="0.2">
      <c r="C5216" s="63"/>
    </row>
    <row r="5217" spans="3:3" x14ac:dyDescent="0.2">
      <c r="C5217" s="63"/>
    </row>
    <row r="5218" spans="3:3" x14ac:dyDescent="0.2">
      <c r="C5218" s="63"/>
    </row>
    <row r="5219" spans="3:3" x14ac:dyDescent="0.2">
      <c r="C5219" s="63"/>
    </row>
    <row r="5220" spans="3:3" x14ac:dyDescent="0.2">
      <c r="C5220" s="63"/>
    </row>
    <row r="5221" spans="3:3" x14ac:dyDescent="0.2">
      <c r="C5221" s="63"/>
    </row>
    <row r="5222" spans="3:3" x14ac:dyDescent="0.2">
      <c r="C5222" s="63"/>
    </row>
    <row r="5223" spans="3:3" x14ac:dyDescent="0.2">
      <c r="C5223" s="63"/>
    </row>
    <row r="5224" spans="3:3" x14ac:dyDescent="0.2">
      <c r="C5224" s="63"/>
    </row>
    <row r="5225" spans="3:3" x14ac:dyDescent="0.2">
      <c r="C5225" s="63"/>
    </row>
    <row r="5226" spans="3:3" x14ac:dyDescent="0.2">
      <c r="C5226" s="63"/>
    </row>
    <row r="5227" spans="3:3" x14ac:dyDescent="0.2">
      <c r="C5227" s="63"/>
    </row>
    <row r="5228" spans="3:3" x14ac:dyDescent="0.2">
      <c r="C5228" s="63"/>
    </row>
    <row r="5229" spans="3:3" x14ac:dyDescent="0.2">
      <c r="C5229" s="63"/>
    </row>
    <row r="5230" spans="3:3" x14ac:dyDescent="0.2">
      <c r="C5230" s="63"/>
    </row>
    <row r="5231" spans="3:3" x14ac:dyDescent="0.2">
      <c r="C5231" s="63"/>
    </row>
    <row r="5232" spans="3:3" x14ac:dyDescent="0.2">
      <c r="C5232" s="63"/>
    </row>
    <row r="5233" spans="3:3" x14ac:dyDescent="0.2">
      <c r="C5233" s="63"/>
    </row>
    <row r="5234" spans="3:3" x14ac:dyDescent="0.2">
      <c r="C5234" s="63"/>
    </row>
    <row r="5235" spans="3:3" x14ac:dyDescent="0.2">
      <c r="C5235" s="63"/>
    </row>
    <row r="5236" spans="3:3" x14ac:dyDescent="0.2">
      <c r="C5236" s="63"/>
    </row>
    <row r="5237" spans="3:3" x14ac:dyDescent="0.2">
      <c r="C5237" s="63"/>
    </row>
    <row r="5238" spans="3:3" x14ac:dyDescent="0.2">
      <c r="C5238" s="63"/>
    </row>
    <row r="5239" spans="3:3" x14ac:dyDescent="0.2">
      <c r="C5239" s="63"/>
    </row>
    <row r="5240" spans="3:3" x14ac:dyDescent="0.2">
      <c r="C5240" s="63"/>
    </row>
    <row r="5241" spans="3:3" x14ac:dyDescent="0.2">
      <c r="C5241" s="63"/>
    </row>
    <row r="5242" spans="3:3" x14ac:dyDescent="0.2">
      <c r="C5242" s="63"/>
    </row>
    <row r="5243" spans="3:3" x14ac:dyDescent="0.2">
      <c r="C5243" s="63"/>
    </row>
    <row r="5244" spans="3:3" x14ac:dyDescent="0.2">
      <c r="C5244" s="63"/>
    </row>
    <row r="5245" spans="3:3" x14ac:dyDescent="0.2">
      <c r="C5245" s="63"/>
    </row>
    <row r="5246" spans="3:3" x14ac:dyDescent="0.2">
      <c r="C5246" s="63"/>
    </row>
    <row r="5247" spans="3:3" x14ac:dyDescent="0.2">
      <c r="C5247" s="63"/>
    </row>
    <row r="5248" spans="3:3" x14ac:dyDescent="0.2">
      <c r="C5248" s="63"/>
    </row>
    <row r="5249" spans="3:3" x14ac:dyDescent="0.2">
      <c r="C5249" s="63"/>
    </row>
    <row r="5250" spans="3:3" x14ac:dyDescent="0.2">
      <c r="C5250" s="63"/>
    </row>
    <row r="5251" spans="3:3" x14ac:dyDescent="0.2">
      <c r="C5251" s="63"/>
    </row>
    <row r="5252" spans="3:3" x14ac:dyDescent="0.2">
      <c r="C5252" s="63"/>
    </row>
    <row r="5253" spans="3:3" x14ac:dyDescent="0.2">
      <c r="C5253" s="63"/>
    </row>
    <row r="5254" spans="3:3" x14ac:dyDescent="0.2">
      <c r="C5254" s="63"/>
    </row>
    <row r="5255" spans="3:3" x14ac:dyDescent="0.2">
      <c r="C5255" s="63"/>
    </row>
    <row r="5256" spans="3:3" x14ac:dyDescent="0.2">
      <c r="C5256" s="63"/>
    </row>
    <row r="5257" spans="3:3" x14ac:dyDescent="0.2">
      <c r="C5257" s="63"/>
    </row>
    <row r="5258" spans="3:3" x14ac:dyDescent="0.2">
      <c r="C5258" s="63"/>
    </row>
    <row r="5259" spans="3:3" x14ac:dyDescent="0.2">
      <c r="C5259" s="63"/>
    </row>
    <row r="5260" spans="3:3" x14ac:dyDescent="0.2">
      <c r="C5260" s="63"/>
    </row>
    <row r="5261" spans="3:3" x14ac:dyDescent="0.2">
      <c r="C5261" s="63"/>
    </row>
    <row r="5262" spans="3:3" x14ac:dyDescent="0.2">
      <c r="C5262" s="63"/>
    </row>
    <row r="5263" spans="3:3" x14ac:dyDescent="0.2">
      <c r="C5263" s="63"/>
    </row>
    <row r="5264" spans="3:3" x14ac:dyDescent="0.2">
      <c r="C5264" s="63"/>
    </row>
    <row r="5265" spans="3:3" x14ac:dyDescent="0.2">
      <c r="C5265" s="63"/>
    </row>
    <row r="5266" spans="3:3" x14ac:dyDescent="0.2">
      <c r="C5266" s="63"/>
    </row>
    <row r="5267" spans="3:3" x14ac:dyDescent="0.2">
      <c r="C5267" s="63"/>
    </row>
    <row r="5268" spans="3:3" x14ac:dyDescent="0.2">
      <c r="C5268" s="63"/>
    </row>
    <row r="5269" spans="3:3" x14ac:dyDescent="0.2">
      <c r="C5269" s="63"/>
    </row>
    <row r="5270" spans="3:3" x14ac:dyDescent="0.2">
      <c r="C5270" s="63"/>
    </row>
    <row r="5271" spans="3:3" x14ac:dyDescent="0.2">
      <c r="C5271" s="63"/>
    </row>
    <row r="5272" spans="3:3" x14ac:dyDescent="0.2">
      <c r="C5272" s="63"/>
    </row>
    <row r="5273" spans="3:3" x14ac:dyDescent="0.2">
      <c r="C5273" s="63"/>
    </row>
    <row r="5274" spans="3:3" x14ac:dyDescent="0.2">
      <c r="C5274" s="63"/>
    </row>
    <row r="5275" spans="3:3" x14ac:dyDescent="0.2">
      <c r="C5275" s="63"/>
    </row>
    <row r="5276" spans="3:3" x14ac:dyDescent="0.2">
      <c r="C5276" s="63"/>
    </row>
    <row r="5277" spans="3:3" x14ac:dyDescent="0.2">
      <c r="C5277" s="63"/>
    </row>
    <row r="5278" spans="3:3" x14ac:dyDescent="0.2">
      <c r="C5278" s="63"/>
    </row>
    <row r="5279" spans="3:3" x14ac:dyDescent="0.2">
      <c r="C5279" s="63"/>
    </row>
    <row r="5280" spans="3:3" x14ac:dyDescent="0.2">
      <c r="C5280" s="63"/>
    </row>
    <row r="5281" spans="3:3" x14ac:dyDescent="0.2">
      <c r="C5281" s="63"/>
    </row>
    <row r="5282" spans="3:3" x14ac:dyDescent="0.2">
      <c r="C5282" s="63"/>
    </row>
    <row r="5283" spans="3:3" x14ac:dyDescent="0.2">
      <c r="C5283" s="63"/>
    </row>
    <row r="5284" spans="3:3" x14ac:dyDescent="0.2">
      <c r="C5284" s="63"/>
    </row>
    <row r="5285" spans="3:3" x14ac:dyDescent="0.2">
      <c r="C5285" s="63"/>
    </row>
    <row r="5286" spans="3:3" x14ac:dyDescent="0.2">
      <c r="C5286" s="63"/>
    </row>
    <row r="5287" spans="3:3" x14ac:dyDescent="0.2">
      <c r="C5287" s="63"/>
    </row>
    <row r="5288" spans="3:3" x14ac:dyDescent="0.2">
      <c r="C5288" s="63"/>
    </row>
    <row r="5289" spans="3:3" x14ac:dyDescent="0.2">
      <c r="C5289" s="63"/>
    </row>
    <row r="5290" spans="3:3" x14ac:dyDescent="0.2">
      <c r="C5290" s="63"/>
    </row>
    <row r="5291" spans="3:3" x14ac:dyDescent="0.2">
      <c r="C5291" s="63"/>
    </row>
    <row r="5292" spans="3:3" x14ac:dyDescent="0.2">
      <c r="C5292" s="63"/>
    </row>
    <row r="5293" spans="3:3" x14ac:dyDescent="0.2">
      <c r="C5293" s="63"/>
    </row>
    <row r="5294" spans="3:3" x14ac:dyDescent="0.2">
      <c r="C5294" s="63"/>
    </row>
    <row r="5295" spans="3:3" x14ac:dyDescent="0.2">
      <c r="C5295" s="63"/>
    </row>
    <row r="5296" spans="3:3" x14ac:dyDescent="0.2">
      <c r="C5296" s="63"/>
    </row>
    <row r="5297" spans="3:3" x14ac:dyDescent="0.2">
      <c r="C5297" s="63"/>
    </row>
    <row r="5298" spans="3:3" x14ac:dyDescent="0.2">
      <c r="C5298" s="63"/>
    </row>
    <row r="5299" spans="3:3" x14ac:dyDescent="0.2">
      <c r="C5299" s="63"/>
    </row>
    <row r="5300" spans="3:3" x14ac:dyDescent="0.2">
      <c r="C5300" s="63"/>
    </row>
    <row r="5301" spans="3:3" x14ac:dyDescent="0.2">
      <c r="C5301" s="63"/>
    </row>
    <row r="5302" spans="3:3" x14ac:dyDescent="0.2">
      <c r="C5302" s="63"/>
    </row>
    <row r="5303" spans="3:3" x14ac:dyDescent="0.2">
      <c r="C5303" s="63"/>
    </row>
    <row r="5304" spans="3:3" x14ac:dyDescent="0.2">
      <c r="C5304" s="63"/>
    </row>
    <row r="5305" spans="3:3" x14ac:dyDescent="0.2">
      <c r="C5305" s="63"/>
    </row>
    <row r="5306" spans="3:3" x14ac:dyDescent="0.2">
      <c r="C5306" s="63"/>
    </row>
    <row r="5307" spans="3:3" x14ac:dyDescent="0.2">
      <c r="C5307" s="63"/>
    </row>
    <row r="5308" spans="3:3" x14ac:dyDescent="0.2">
      <c r="C5308" s="63"/>
    </row>
    <row r="5309" spans="3:3" x14ac:dyDescent="0.2">
      <c r="C5309" s="63"/>
    </row>
    <row r="5310" spans="3:3" x14ac:dyDescent="0.2">
      <c r="C5310" s="63"/>
    </row>
    <row r="5311" spans="3:3" x14ac:dyDescent="0.2">
      <c r="C5311" s="63"/>
    </row>
    <row r="5312" spans="3:3" x14ac:dyDescent="0.2">
      <c r="C5312" s="63"/>
    </row>
    <row r="5313" spans="3:3" x14ac:dyDescent="0.2">
      <c r="C5313" s="63"/>
    </row>
    <row r="5314" spans="3:3" x14ac:dyDescent="0.2">
      <c r="C5314" s="63"/>
    </row>
    <row r="5315" spans="3:3" x14ac:dyDescent="0.2">
      <c r="C5315" s="63"/>
    </row>
    <row r="5316" spans="3:3" x14ac:dyDescent="0.2">
      <c r="C5316" s="63"/>
    </row>
    <row r="5317" spans="3:3" x14ac:dyDescent="0.2">
      <c r="C5317" s="63"/>
    </row>
    <row r="5318" spans="3:3" x14ac:dyDescent="0.2">
      <c r="C5318" s="63"/>
    </row>
    <row r="5319" spans="3:3" x14ac:dyDescent="0.2">
      <c r="C5319" s="63"/>
    </row>
    <row r="5320" spans="3:3" x14ac:dyDescent="0.2">
      <c r="C5320" s="63"/>
    </row>
    <row r="5321" spans="3:3" x14ac:dyDescent="0.2">
      <c r="C5321" s="63"/>
    </row>
    <row r="5322" spans="3:3" x14ac:dyDescent="0.2">
      <c r="C5322" s="63"/>
    </row>
    <row r="5323" spans="3:3" x14ac:dyDescent="0.2">
      <c r="C5323" s="63"/>
    </row>
    <row r="5324" spans="3:3" x14ac:dyDescent="0.2">
      <c r="C5324" s="63"/>
    </row>
    <row r="5325" spans="3:3" x14ac:dyDescent="0.2">
      <c r="C5325" s="63"/>
    </row>
    <row r="5326" spans="3:3" x14ac:dyDescent="0.2">
      <c r="C5326" s="63"/>
    </row>
    <row r="5327" spans="3:3" x14ac:dyDescent="0.2">
      <c r="C5327" s="63"/>
    </row>
    <row r="5328" spans="3:3" x14ac:dyDescent="0.2">
      <c r="C5328" s="63"/>
    </row>
    <row r="5329" spans="3:3" x14ac:dyDescent="0.2">
      <c r="C5329" s="63"/>
    </row>
    <row r="5330" spans="3:3" x14ac:dyDescent="0.2">
      <c r="C5330" s="63"/>
    </row>
    <row r="5331" spans="3:3" x14ac:dyDescent="0.2">
      <c r="C5331" s="63"/>
    </row>
    <row r="5332" spans="3:3" x14ac:dyDescent="0.2">
      <c r="C5332" s="63"/>
    </row>
    <row r="5333" spans="3:3" x14ac:dyDescent="0.2">
      <c r="C5333" s="63"/>
    </row>
    <row r="5334" spans="3:3" x14ac:dyDescent="0.2">
      <c r="C5334" s="63"/>
    </row>
    <row r="5335" spans="3:3" x14ac:dyDescent="0.2">
      <c r="C5335" s="63"/>
    </row>
    <row r="5336" spans="3:3" x14ac:dyDescent="0.2">
      <c r="C5336" s="63"/>
    </row>
    <row r="5337" spans="3:3" x14ac:dyDescent="0.2">
      <c r="C5337" s="63"/>
    </row>
    <row r="5338" spans="3:3" x14ac:dyDescent="0.2">
      <c r="C5338" s="63"/>
    </row>
    <row r="5339" spans="3:3" x14ac:dyDescent="0.2">
      <c r="C5339" s="63"/>
    </row>
    <row r="5340" spans="3:3" x14ac:dyDescent="0.2">
      <c r="C5340" s="63"/>
    </row>
    <row r="5341" spans="3:3" x14ac:dyDescent="0.2">
      <c r="C5341" s="63"/>
    </row>
    <row r="5342" spans="3:3" x14ac:dyDescent="0.2">
      <c r="C5342" s="63"/>
    </row>
    <row r="5343" spans="3:3" x14ac:dyDescent="0.2">
      <c r="C5343" s="63"/>
    </row>
    <row r="5344" spans="3:3" x14ac:dyDescent="0.2">
      <c r="C5344" s="63"/>
    </row>
    <row r="5345" spans="3:3" x14ac:dyDescent="0.2">
      <c r="C5345" s="63"/>
    </row>
    <row r="5346" spans="3:3" x14ac:dyDescent="0.2">
      <c r="C5346" s="63"/>
    </row>
    <row r="5347" spans="3:3" x14ac:dyDescent="0.2">
      <c r="C5347" s="63"/>
    </row>
    <row r="5348" spans="3:3" x14ac:dyDescent="0.2">
      <c r="C5348" s="63"/>
    </row>
    <row r="5349" spans="3:3" x14ac:dyDescent="0.2">
      <c r="C5349" s="63"/>
    </row>
    <row r="5350" spans="3:3" x14ac:dyDescent="0.2">
      <c r="C5350" s="63"/>
    </row>
    <row r="5351" spans="3:3" x14ac:dyDescent="0.2">
      <c r="C5351" s="63"/>
    </row>
    <row r="5352" spans="3:3" x14ac:dyDescent="0.2">
      <c r="C5352" s="63"/>
    </row>
    <row r="5353" spans="3:3" x14ac:dyDescent="0.2">
      <c r="C5353" s="63"/>
    </row>
    <row r="5354" spans="3:3" x14ac:dyDescent="0.2">
      <c r="C5354" s="63"/>
    </row>
    <row r="5355" spans="3:3" x14ac:dyDescent="0.2">
      <c r="C5355" s="63"/>
    </row>
    <row r="5356" spans="3:3" x14ac:dyDescent="0.2">
      <c r="C5356" s="63"/>
    </row>
    <row r="5357" spans="3:3" x14ac:dyDescent="0.2">
      <c r="C5357" s="63"/>
    </row>
    <row r="5358" spans="3:3" x14ac:dyDescent="0.2">
      <c r="C5358" s="63"/>
    </row>
    <row r="5359" spans="3:3" x14ac:dyDescent="0.2">
      <c r="C5359" s="63"/>
    </row>
    <row r="5360" spans="3:3" x14ac:dyDescent="0.2">
      <c r="C5360" s="63"/>
    </row>
    <row r="5361" spans="3:3" x14ac:dyDescent="0.2">
      <c r="C5361" s="63"/>
    </row>
    <row r="5362" spans="3:3" x14ac:dyDescent="0.2">
      <c r="C5362" s="63"/>
    </row>
    <row r="5363" spans="3:3" x14ac:dyDescent="0.2">
      <c r="C5363" s="63"/>
    </row>
    <row r="5364" spans="3:3" x14ac:dyDescent="0.2">
      <c r="C5364" s="63"/>
    </row>
    <row r="5365" spans="3:3" x14ac:dyDescent="0.2">
      <c r="C5365" s="63"/>
    </row>
    <row r="5366" spans="3:3" x14ac:dyDescent="0.2">
      <c r="C5366" s="63"/>
    </row>
    <row r="5367" spans="3:3" x14ac:dyDescent="0.2">
      <c r="C5367" s="63"/>
    </row>
    <row r="5368" spans="3:3" x14ac:dyDescent="0.2">
      <c r="C5368" s="63"/>
    </row>
    <row r="5369" spans="3:3" x14ac:dyDescent="0.2">
      <c r="C5369" s="63"/>
    </row>
    <row r="5370" spans="3:3" x14ac:dyDescent="0.2">
      <c r="C5370" s="63"/>
    </row>
    <row r="5371" spans="3:3" x14ac:dyDescent="0.2">
      <c r="C5371" s="63"/>
    </row>
    <row r="5372" spans="3:3" x14ac:dyDescent="0.2">
      <c r="C5372" s="63"/>
    </row>
    <row r="5373" spans="3:3" x14ac:dyDescent="0.2">
      <c r="C5373" s="63"/>
    </row>
    <row r="5374" spans="3:3" x14ac:dyDescent="0.2">
      <c r="C5374" s="63"/>
    </row>
    <row r="5375" spans="3:3" x14ac:dyDescent="0.2">
      <c r="C5375" s="63"/>
    </row>
    <row r="5376" spans="3:3" x14ac:dyDescent="0.2">
      <c r="C5376" s="63"/>
    </row>
    <row r="5377" spans="3:3" x14ac:dyDescent="0.2">
      <c r="C5377" s="63"/>
    </row>
    <row r="5378" spans="3:3" x14ac:dyDescent="0.2">
      <c r="C5378" s="63"/>
    </row>
    <row r="5379" spans="3:3" x14ac:dyDescent="0.2">
      <c r="C5379" s="63"/>
    </row>
    <row r="5380" spans="3:3" x14ac:dyDescent="0.2">
      <c r="C5380" s="63"/>
    </row>
    <row r="5381" spans="3:3" x14ac:dyDescent="0.2">
      <c r="C5381" s="63"/>
    </row>
    <row r="5382" spans="3:3" x14ac:dyDescent="0.2">
      <c r="C5382" s="63"/>
    </row>
    <row r="5383" spans="3:3" x14ac:dyDescent="0.2">
      <c r="C5383" s="63"/>
    </row>
    <row r="5384" spans="3:3" x14ac:dyDescent="0.2">
      <c r="C5384" s="63"/>
    </row>
    <row r="5385" spans="3:3" x14ac:dyDescent="0.2">
      <c r="C5385" s="63"/>
    </row>
    <row r="5386" spans="3:3" x14ac:dyDescent="0.2">
      <c r="C5386" s="63"/>
    </row>
    <row r="5387" spans="3:3" x14ac:dyDescent="0.2">
      <c r="C5387" s="63"/>
    </row>
    <row r="5388" spans="3:3" x14ac:dyDescent="0.2">
      <c r="C5388" s="63"/>
    </row>
    <row r="5389" spans="3:3" x14ac:dyDescent="0.2">
      <c r="C5389" s="63"/>
    </row>
    <row r="5390" spans="3:3" x14ac:dyDescent="0.2">
      <c r="C5390" s="63"/>
    </row>
    <row r="5391" spans="3:3" x14ac:dyDescent="0.2">
      <c r="C5391" s="63"/>
    </row>
    <row r="5392" spans="3:3" x14ac:dyDescent="0.2">
      <c r="C5392" s="63"/>
    </row>
    <row r="5393" spans="3:3" x14ac:dyDescent="0.2">
      <c r="C5393" s="63"/>
    </row>
    <row r="5394" spans="3:3" x14ac:dyDescent="0.2">
      <c r="C5394" s="63"/>
    </row>
    <row r="5395" spans="3:3" x14ac:dyDescent="0.2">
      <c r="C5395" s="63"/>
    </row>
    <row r="5396" spans="3:3" x14ac:dyDescent="0.2">
      <c r="C5396" s="63"/>
    </row>
    <row r="5397" spans="3:3" x14ac:dyDescent="0.2">
      <c r="C5397" s="63"/>
    </row>
    <row r="5398" spans="3:3" x14ac:dyDescent="0.2">
      <c r="C5398" s="63"/>
    </row>
    <row r="5399" spans="3:3" x14ac:dyDescent="0.2">
      <c r="C5399" s="63"/>
    </row>
    <row r="5400" spans="3:3" x14ac:dyDescent="0.2">
      <c r="C5400" s="63"/>
    </row>
    <row r="5401" spans="3:3" x14ac:dyDescent="0.2">
      <c r="C5401" s="63"/>
    </row>
    <row r="5402" spans="3:3" x14ac:dyDescent="0.2">
      <c r="C5402" s="63"/>
    </row>
    <row r="5403" spans="3:3" x14ac:dyDescent="0.2">
      <c r="C5403" s="63"/>
    </row>
    <row r="5404" spans="3:3" x14ac:dyDescent="0.2">
      <c r="C5404" s="63"/>
    </row>
    <row r="5405" spans="3:3" x14ac:dyDescent="0.2">
      <c r="C5405" s="63"/>
    </row>
    <row r="5406" spans="3:3" x14ac:dyDescent="0.2">
      <c r="C5406" s="63"/>
    </row>
    <row r="5407" spans="3:3" x14ac:dyDescent="0.2">
      <c r="C5407" s="63"/>
    </row>
    <row r="5408" spans="3:3" x14ac:dyDescent="0.2">
      <c r="C5408" s="63"/>
    </row>
    <row r="5409" spans="3:3" x14ac:dyDescent="0.2">
      <c r="C5409" s="63"/>
    </row>
    <row r="5410" spans="3:3" x14ac:dyDescent="0.2">
      <c r="C5410" s="63"/>
    </row>
    <row r="5411" spans="3:3" x14ac:dyDescent="0.2">
      <c r="C5411" s="63"/>
    </row>
    <row r="5412" spans="3:3" x14ac:dyDescent="0.2">
      <c r="C5412" s="63"/>
    </row>
    <row r="5413" spans="3:3" x14ac:dyDescent="0.2">
      <c r="C5413" s="63"/>
    </row>
    <row r="5414" spans="3:3" x14ac:dyDescent="0.2">
      <c r="C5414" s="63"/>
    </row>
    <row r="5415" spans="3:3" x14ac:dyDescent="0.2">
      <c r="C5415" s="63"/>
    </row>
    <row r="5416" spans="3:3" x14ac:dyDescent="0.2">
      <c r="C5416" s="63"/>
    </row>
    <row r="5417" spans="3:3" x14ac:dyDescent="0.2">
      <c r="C5417" s="63"/>
    </row>
    <row r="5418" spans="3:3" x14ac:dyDescent="0.2">
      <c r="C5418" s="63"/>
    </row>
    <row r="5419" spans="3:3" x14ac:dyDescent="0.2">
      <c r="C5419" s="63"/>
    </row>
    <row r="5420" spans="3:3" x14ac:dyDescent="0.2">
      <c r="C5420" s="63"/>
    </row>
    <row r="5421" spans="3:3" x14ac:dyDescent="0.2">
      <c r="C5421" s="63"/>
    </row>
    <row r="5422" spans="3:3" x14ac:dyDescent="0.2">
      <c r="C5422" s="63"/>
    </row>
    <row r="5423" spans="3:3" x14ac:dyDescent="0.2">
      <c r="C5423" s="63"/>
    </row>
    <row r="5424" spans="3:3" x14ac:dyDescent="0.2">
      <c r="C5424" s="63"/>
    </row>
    <row r="5425" spans="3:3" x14ac:dyDescent="0.2">
      <c r="C5425" s="63"/>
    </row>
    <row r="5426" spans="3:3" x14ac:dyDescent="0.2">
      <c r="C5426" s="63"/>
    </row>
    <row r="5427" spans="3:3" x14ac:dyDescent="0.2">
      <c r="C5427" s="63"/>
    </row>
    <row r="5428" spans="3:3" x14ac:dyDescent="0.2">
      <c r="C5428" s="63"/>
    </row>
    <row r="5429" spans="3:3" x14ac:dyDescent="0.2">
      <c r="C5429" s="63"/>
    </row>
    <row r="5430" spans="3:3" x14ac:dyDescent="0.2">
      <c r="C5430" s="63"/>
    </row>
    <row r="5431" spans="3:3" x14ac:dyDescent="0.2">
      <c r="C5431" s="63"/>
    </row>
    <row r="5432" spans="3:3" x14ac:dyDescent="0.2">
      <c r="C5432" s="63"/>
    </row>
    <row r="5433" spans="3:3" x14ac:dyDescent="0.2">
      <c r="C5433" s="63"/>
    </row>
    <row r="5434" spans="3:3" x14ac:dyDescent="0.2">
      <c r="C5434" s="63"/>
    </row>
    <row r="5435" spans="3:3" x14ac:dyDescent="0.2">
      <c r="C5435" s="63"/>
    </row>
    <row r="5436" spans="3:3" x14ac:dyDescent="0.2">
      <c r="C5436" s="63"/>
    </row>
    <row r="5437" spans="3:3" x14ac:dyDescent="0.2">
      <c r="C5437" s="63"/>
    </row>
    <row r="5438" spans="3:3" x14ac:dyDescent="0.2">
      <c r="C5438" s="63"/>
    </row>
    <row r="5439" spans="3:3" x14ac:dyDescent="0.2">
      <c r="C5439" s="63"/>
    </row>
    <row r="5440" spans="3:3" x14ac:dyDescent="0.2">
      <c r="C5440" s="63"/>
    </row>
    <row r="5441" spans="3:3" x14ac:dyDescent="0.2">
      <c r="C5441" s="63"/>
    </row>
    <row r="5442" spans="3:3" x14ac:dyDescent="0.2">
      <c r="C5442" s="63"/>
    </row>
    <row r="5443" spans="3:3" x14ac:dyDescent="0.2">
      <c r="C5443" s="63"/>
    </row>
    <row r="5444" spans="3:3" x14ac:dyDescent="0.2">
      <c r="C5444" s="63"/>
    </row>
    <row r="5445" spans="3:3" x14ac:dyDescent="0.2">
      <c r="C5445" s="63"/>
    </row>
    <row r="5446" spans="3:3" x14ac:dyDescent="0.2">
      <c r="C5446" s="63"/>
    </row>
    <row r="5447" spans="3:3" x14ac:dyDescent="0.2">
      <c r="C5447" s="63"/>
    </row>
    <row r="5448" spans="3:3" x14ac:dyDescent="0.2">
      <c r="C5448" s="63"/>
    </row>
    <row r="5449" spans="3:3" x14ac:dyDescent="0.2">
      <c r="C5449" s="63"/>
    </row>
    <row r="5450" spans="3:3" x14ac:dyDescent="0.2">
      <c r="C5450" s="63"/>
    </row>
    <row r="5451" spans="3:3" x14ac:dyDescent="0.2">
      <c r="C5451" s="63"/>
    </row>
    <row r="5452" spans="3:3" x14ac:dyDescent="0.2">
      <c r="C5452" s="63"/>
    </row>
    <row r="5453" spans="3:3" x14ac:dyDescent="0.2">
      <c r="C5453" s="63"/>
    </row>
    <row r="5454" spans="3:3" x14ac:dyDescent="0.2">
      <c r="C5454" s="63"/>
    </row>
    <row r="5455" spans="3:3" x14ac:dyDescent="0.2">
      <c r="C5455" s="63"/>
    </row>
    <row r="5456" spans="3:3" x14ac:dyDescent="0.2">
      <c r="C5456" s="63"/>
    </row>
    <row r="5457" spans="3:3" x14ac:dyDescent="0.2">
      <c r="C5457" s="63"/>
    </row>
    <row r="5458" spans="3:3" x14ac:dyDescent="0.2">
      <c r="C5458" s="63"/>
    </row>
    <row r="5459" spans="3:3" x14ac:dyDescent="0.2">
      <c r="C5459" s="63"/>
    </row>
    <row r="5460" spans="3:3" x14ac:dyDescent="0.2">
      <c r="C5460" s="63"/>
    </row>
    <row r="5461" spans="3:3" x14ac:dyDescent="0.2">
      <c r="C5461" s="63"/>
    </row>
    <row r="5462" spans="3:3" x14ac:dyDescent="0.2">
      <c r="C5462" s="63"/>
    </row>
    <row r="5463" spans="3:3" x14ac:dyDescent="0.2">
      <c r="C5463" s="63"/>
    </row>
    <row r="5464" spans="3:3" x14ac:dyDescent="0.2">
      <c r="C5464" s="63"/>
    </row>
    <row r="5465" spans="3:3" x14ac:dyDescent="0.2">
      <c r="C5465" s="63"/>
    </row>
    <row r="5466" spans="3:3" x14ac:dyDescent="0.2">
      <c r="C5466" s="63"/>
    </row>
    <row r="5467" spans="3:3" x14ac:dyDescent="0.2">
      <c r="C5467" s="63"/>
    </row>
    <row r="5468" spans="3:3" x14ac:dyDescent="0.2">
      <c r="C5468" s="63"/>
    </row>
    <row r="5469" spans="3:3" x14ac:dyDescent="0.2">
      <c r="C5469" s="63"/>
    </row>
    <row r="5470" spans="3:3" x14ac:dyDescent="0.2">
      <c r="C5470" s="63"/>
    </row>
    <row r="5471" spans="3:3" x14ac:dyDescent="0.2">
      <c r="C5471" s="63"/>
    </row>
    <row r="5472" spans="3:3" x14ac:dyDescent="0.2">
      <c r="C5472" s="63"/>
    </row>
    <row r="5473" spans="3:3" x14ac:dyDescent="0.2">
      <c r="C5473" s="63"/>
    </row>
    <row r="5474" spans="3:3" x14ac:dyDescent="0.2">
      <c r="C5474" s="63"/>
    </row>
    <row r="5475" spans="3:3" x14ac:dyDescent="0.2">
      <c r="C5475" s="63"/>
    </row>
    <row r="5476" spans="3:3" x14ac:dyDescent="0.2">
      <c r="C5476" s="63"/>
    </row>
    <row r="5477" spans="3:3" x14ac:dyDescent="0.2">
      <c r="C5477" s="63"/>
    </row>
    <row r="5478" spans="3:3" x14ac:dyDescent="0.2">
      <c r="C5478" s="63"/>
    </row>
    <row r="5479" spans="3:3" x14ac:dyDescent="0.2">
      <c r="C5479" s="63"/>
    </row>
    <row r="5480" spans="3:3" x14ac:dyDescent="0.2">
      <c r="C5480" s="63"/>
    </row>
    <row r="5481" spans="3:3" x14ac:dyDescent="0.2">
      <c r="C5481" s="63"/>
    </row>
    <row r="5482" spans="3:3" x14ac:dyDescent="0.2">
      <c r="C5482" s="63"/>
    </row>
    <row r="5483" spans="3:3" x14ac:dyDescent="0.2">
      <c r="C5483" s="63"/>
    </row>
    <row r="5484" spans="3:3" x14ac:dyDescent="0.2">
      <c r="C5484" s="63"/>
    </row>
    <row r="5485" spans="3:3" x14ac:dyDescent="0.2">
      <c r="C5485" s="63"/>
    </row>
    <row r="5486" spans="3:3" x14ac:dyDescent="0.2">
      <c r="C5486" s="63"/>
    </row>
    <row r="5487" spans="3:3" x14ac:dyDescent="0.2">
      <c r="C5487" s="63"/>
    </row>
    <row r="5488" spans="3:3" x14ac:dyDescent="0.2">
      <c r="C5488" s="63"/>
    </row>
    <row r="5489" spans="3:3" x14ac:dyDescent="0.2">
      <c r="C5489" s="63"/>
    </row>
    <row r="5490" spans="3:3" x14ac:dyDescent="0.2">
      <c r="C5490" s="63"/>
    </row>
    <row r="5491" spans="3:3" x14ac:dyDescent="0.2">
      <c r="C5491" s="63"/>
    </row>
    <row r="5492" spans="3:3" x14ac:dyDescent="0.2">
      <c r="C5492" s="63"/>
    </row>
    <row r="5493" spans="3:3" x14ac:dyDescent="0.2">
      <c r="C5493" s="63"/>
    </row>
    <row r="5494" spans="3:3" x14ac:dyDescent="0.2">
      <c r="C5494" s="63"/>
    </row>
    <row r="5495" spans="3:3" x14ac:dyDescent="0.2">
      <c r="C5495" s="63"/>
    </row>
    <row r="5496" spans="3:3" x14ac:dyDescent="0.2">
      <c r="C5496" s="63"/>
    </row>
    <row r="5497" spans="3:3" x14ac:dyDescent="0.2">
      <c r="C5497" s="63"/>
    </row>
    <row r="5498" spans="3:3" x14ac:dyDescent="0.2">
      <c r="C5498" s="63"/>
    </row>
    <row r="5499" spans="3:3" x14ac:dyDescent="0.2">
      <c r="C5499" s="63"/>
    </row>
    <row r="5500" spans="3:3" x14ac:dyDescent="0.2">
      <c r="C5500" s="63"/>
    </row>
    <row r="5501" spans="3:3" x14ac:dyDescent="0.2">
      <c r="C5501" s="63"/>
    </row>
    <row r="5502" spans="3:3" x14ac:dyDescent="0.2">
      <c r="C5502" s="63"/>
    </row>
    <row r="5503" spans="3:3" x14ac:dyDescent="0.2">
      <c r="C5503" s="63"/>
    </row>
    <row r="5504" spans="3:3" x14ac:dyDescent="0.2">
      <c r="C5504" s="63"/>
    </row>
    <row r="5505" spans="3:3" x14ac:dyDescent="0.2">
      <c r="C5505" s="63"/>
    </row>
    <row r="5506" spans="3:3" x14ac:dyDescent="0.2">
      <c r="C5506" s="63"/>
    </row>
    <row r="5507" spans="3:3" x14ac:dyDescent="0.2">
      <c r="C5507" s="63"/>
    </row>
    <row r="5508" spans="3:3" x14ac:dyDescent="0.2">
      <c r="C5508" s="63"/>
    </row>
    <row r="5509" spans="3:3" x14ac:dyDescent="0.2">
      <c r="C5509" s="63"/>
    </row>
    <row r="5510" spans="3:3" x14ac:dyDescent="0.2">
      <c r="C5510" s="63"/>
    </row>
    <row r="5511" spans="3:3" x14ac:dyDescent="0.2">
      <c r="C5511" s="63"/>
    </row>
    <row r="5512" spans="3:3" x14ac:dyDescent="0.2">
      <c r="C5512" s="63"/>
    </row>
    <row r="5513" spans="3:3" x14ac:dyDescent="0.2">
      <c r="C5513" s="63"/>
    </row>
    <row r="5514" spans="3:3" x14ac:dyDescent="0.2">
      <c r="C5514" s="63"/>
    </row>
    <row r="5515" spans="3:3" x14ac:dyDescent="0.2">
      <c r="C5515" s="63"/>
    </row>
    <row r="5516" spans="3:3" x14ac:dyDescent="0.2">
      <c r="C5516" s="63"/>
    </row>
    <row r="5517" spans="3:3" x14ac:dyDescent="0.2">
      <c r="C5517" s="63"/>
    </row>
    <row r="5518" spans="3:3" x14ac:dyDescent="0.2">
      <c r="C5518" s="63"/>
    </row>
    <row r="5519" spans="3:3" x14ac:dyDescent="0.2">
      <c r="C5519" s="63"/>
    </row>
    <row r="5520" spans="3:3" x14ac:dyDescent="0.2">
      <c r="C5520" s="63"/>
    </row>
    <row r="5521" spans="3:3" x14ac:dyDescent="0.2">
      <c r="C5521" s="63"/>
    </row>
    <row r="5522" spans="3:3" x14ac:dyDescent="0.2">
      <c r="C5522" s="63"/>
    </row>
    <row r="5523" spans="3:3" x14ac:dyDescent="0.2">
      <c r="C5523" s="63"/>
    </row>
    <row r="5524" spans="3:3" x14ac:dyDescent="0.2">
      <c r="C5524" s="63"/>
    </row>
    <row r="5525" spans="3:3" x14ac:dyDescent="0.2">
      <c r="C5525" s="63"/>
    </row>
    <row r="5526" spans="3:3" x14ac:dyDescent="0.2">
      <c r="C5526" s="63"/>
    </row>
    <row r="5527" spans="3:3" x14ac:dyDescent="0.2">
      <c r="C5527" s="63"/>
    </row>
    <row r="5528" spans="3:3" x14ac:dyDescent="0.2">
      <c r="C5528" s="63"/>
    </row>
    <row r="5529" spans="3:3" x14ac:dyDescent="0.2">
      <c r="C5529" s="63"/>
    </row>
    <row r="5530" spans="3:3" x14ac:dyDescent="0.2">
      <c r="C5530" s="63"/>
    </row>
    <row r="5531" spans="3:3" x14ac:dyDescent="0.2">
      <c r="C5531" s="63"/>
    </row>
    <row r="5532" spans="3:3" x14ac:dyDescent="0.2">
      <c r="C5532" s="63"/>
    </row>
    <row r="5533" spans="3:3" x14ac:dyDescent="0.2">
      <c r="C5533" s="63"/>
    </row>
    <row r="5534" spans="3:3" x14ac:dyDescent="0.2">
      <c r="C5534" s="63"/>
    </row>
    <row r="5535" spans="3:3" x14ac:dyDescent="0.2">
      <c r="C5535" s="63"/>
    </row>
    <row r="5536" spans="3:3" x14ac:dyDescent="0.2">
      <c r="C5536" s="63"/>
    </row>
    <row r="5537" spans="3:3" x14ac:dyDescent="0.2">
      <c r="C5537" s="63"/>
    </row>
    <row r="5538" spans="3:3" x14ac:dyDescent="0.2">
      <c r="C5538" s="63"/>
    </row>
    <row r="5539" spans="3:3" x14ac:dyDescent="0.2">
      <c r="C5539" s="63"/>
    </row>
    <row r="5540" spans="3:3" x14ac:dyDescent="0.2">
      <c r="C5540" s="63"/>
    </row>
    <row r="5541" spans="3:3" x14ac:dyDescent="0.2">
      <c r="C5541" s="63"/>
    </row>
    <row r="5542" spans="3:3" x14ac:dyDescent="0.2">
      <c r="C5542" s="63"/>
    </row>
    <row r="5543" spans="3:3" x14ac:dyDescent="0.2">
      <c r="C5543" s="63"/>
    </row>
    <row r="5544" spans="3:3" x14ac:dyDescent="0.2">
      <c r="C5544" s="63"/>
    </row>
    <row r="5545" spans="3:3" x14ac:dyDescent="0.2">
      <c r="C5545" s="63"/>
    </row>
    <row r="5546" spans="3:3" x14ac:dyDescent="0.2">
      <c r="C5546" s="63"/>
    </row>
    <row r="5547" spans="3:3" x14ac:dyDescent="0.2">
      <c r="C5547" s="63"/>
    </row>
    <row r="5548" spans="3:3" x14ac:dyDescent="0.2">
      <c r="C5548" s="63"/>
    </row>
    <row r="5549" spans="3:3" x14ac:dyDescent="0.2">
      <c r="C5549" s="63"/>
    </row>
    <row r="5550" spans="3:3" x14ac:dyDescent="0.2">
      <c r="C5550" s="63"/>
    </row>
    <row r="5551" spans="3:3" x14ac:dyDescent="0.2">
      <c r="C5551" s="63"/>
    </row>
    <row r="5552" spans="3:3" x14ac:dyDescent="0.2">
      <c r="C5552" s="63"/>
    </row>
    <row r="5553" spans="3:3" x14ac:dyDescent="0.2">
      <c r="C5553" s="63"/>
    </row>
    <row r="5554" spans="3:3" x14ac:dyDescent="0.2">
      <c r="C5554" s="63"/>
    </row>
    <row r="5555" spans="3:3" x14ac:dyDescent="0.2">
      <c r="C5555" s="63"/>
    </row>
    <row r="5556" spans="3:3" x14ac:dyDescent="0.2">
      <c r="C5556" s="63"/>
    </row>
    <row r="5557" spans="3:3" x14ac:dyDescent="0.2">
      <c r="C5557" s="63"/>
    </row>
    <row r="5558" spans="3:3" x14ac:dyDescent="0.2">
      <c r="C5558" s="63"/>
    </row>
    <row r="5559" spans="3:3" x14ac:dyDescent="0.2">
      <c r="C5559" s="63"/>
    </row>
    <row r="5560" spans="3:3" x14ac:dyDescent="0.2">
      <c r="C5560" s="63"/>
    </row>
    <row r="5561" spans="3:3" x14ac:dyDescent="0.2">
      <c r="C5561" s="63"/>
    </row>
    <row r="5562" spans="3:3" x14ac:dyDescent="0.2">
      <c r="C5562" s="63"/>
    </row>
    <row r="5563" spans="3:3" x14ac:dyDescent="0.2">
      <c r="C5563" s="63"/>
    </row>
    <row r="5564" spans="3:3" x14ac:dyDescent="0.2">
      <c r="C5564" s="63"/>
    </row>
    <row r="5565" spans="3:3" x14ac:dyDescent="0.2">
      <c r="C5565" s="63"/>
    </row>
    <row r="5566" spans="3:3" x14ac:dyDescent="0.2">
      <c r="C5566" s="63"/>
    </row>
    <row r="5567" spans="3:3" x14ac:dyDescent="0.2">
      <c r="C5567" s="63"/>
    </row>
    <row r="5568" spans="3:3" x14ac:dyDescent="0.2">
      <c r="C5568" s="63"/>
    </row>
    <row r="5569" spans="3:3" x14ac:dyDescent="0.2">
      <c r="C5569" s="63"/>
    </row>
    <row r="5570" spans="3:3" x14ac:dyDescent="0.2">
      <c r="C5570" s="63"/>
    </row>
    <row r="5571" spans="3:3" x14ac:dyDescent="0.2">
      <c r="C5571" s="63"/>
    </row>
    <row r="5572" spans="3:3" x14ac:dyDescent="0.2">
      <c r="C5572" s="63"/>
    </row>
    <row r="5573" spans="3:3" x14ac:dyDescent="0.2">
      <c r="C5573" s="63"/>
    </row>
    <row r="5574" spans="3:3" x14ac:dyDescent="0.2">
      <c r="C5574" s="63"/>
    </row>
    <row r="5575" spans="3:3" x14ac:dyDescent="0.2">
      <c r="C5575" s="63"/>
    </row>
    <row r="5576" spans="3:3" x14ac:dyDescent="0.2">
      <c r="C5576" s="63"/>
    </row>
    <row r="5577" spans="3:3" x14ac:dyDescent="0.2">
      <c r="C5577" s="63"/>
    </row>
    <row r="5578" spans="3:3" x14ac:dyDescent="0.2">
      <c r="C5578" s="63"/>
    </row>
    <row r="5579" spans="3:3" x14ac:dyDescent="0.2">
      <c r="C5579" s="63"/>
    </row>
    <row r="5580" spans="3:3" x14ac:dyDescent="0.2">
      <c r="C5580" s="63"/>
    </row>
    <row r="5581" spans="3:3" x14ac:dyDescent="0.2">
      <c r="C5581" s="63"/>
    </row>
    <row r="5582" spans="3:3" x14ac:dyDescent="0.2">
      <c r="C5582" s="63"/>
    </row>
    <row r="5583" spans="3:3" x14ac:dyDescent="0.2">
      <c r="C5583" s="63"/>
    </row>
    <row r="5584" spans="3:3" x14ac:dyDescent="0.2">
      <c r="C5584" s="63"/>
    </row>
    <row r="5585" spans="3:3" x14ac:dyDescent="0.2">
      <c r="C5585" s="63"/>
    </row>
    <row r="5586" spans="3:3" x14ac:dyDescent="0.2">
      <c r="C5586" s="63"/>
    </row>
    <row r="5587" spans="3:3" x14ac:dyDescent="0.2">
      <c r="C5587" s="63"/>
    </row>
    <row r="5588" spans="3:3" x14ac:dyDescent="0.2">
      <c r="C5588" s="63"/>
    </row>
    <row r="5589" spans="3:3" x14ac:dyDescent="0.2">
      <c r="C5589" s="63"/>
    </row>
    <row r="5590" spans="3:3" x14ac:dyDescent="0.2">
      <c r="C5590" s="63"/>
    </row>
    <row r="5591" spans="3:3" x14ac:dyDescent="0.2">
      <c r="C5591" s="63"/>
    </row>
    <row r="5592" spans="3:3" x14ac:dyDescent="0.2">
      <c r="C5592" s="63"/>
    </row>
    <row r="5593" spans="3:3" x14ac:dyDescent="0.2">
      <c r="C5593" s="63"/>
    </row>
    <row r="5594" spans="3:3" x14ac:dyDescent="0.2">
      <c r="C5594" s="63"/>
    </row>
    <row r="5595" spans="3:3" x14ac:dyDescent="0.2">
      <c r="C5595" s="63"/>
    </row>
    <row r="5596" spans="3:3" x14ac:dyDescent="0.2">
      <c r="C5596" s="63"/>
    </row>
    <row r="5597" spans="3:3" x14ac:dyDescent="0.2">
      <c r="C5597" s="63"/>
    </row>
    <row r="5598" spans="3:3" x14ac:dyDescent="0.2">
      <c r="C5598" s="63"/>
    </row>
    <row r="5599" spans="3:3" x14ac:dyDescent="0.2">
      <c r="C5599" s="63"/>
    </row>
    <row r="5600" spans="3:3" x14ac:dyDescent="0.2">
      <c r="C5600" s="63"/>
    </row>
    <row r="5601" spans="3:3" x14ac:dyDescent="0.2">
      <c r="C5601" s="63"/>
    </row>
    <row r="5602" spans="3:3" x14ac:dyDescent="0.2">
      <c r="C5602" s="63"/>
    </row>
    <row r="5603" spans="3:3" x14ac:dyDescent="0.2">
      <c r="C5603" s="63"/>
    </row>
    <row r="5604" spans="3:3" x14ac:dyDescent="0.2">
      <c r="C5604" s="63"/>
    </row>
    <row r="5605" spans="3:3" x14ac:dyDescent="0.2">
      <c r="C5605" s="63"/>
    </row>
    <row r="5606" spans="3:3" x14ac:dyDescent="0.2">
      <c r="C5606" s="63"/>
    </row>
    <row r="5607" spans="3:3" x14ac:dyDescent="0.2">
      <c r="C5607" s="63"/>
    </row>
    <row r="5608" spans="3:3" x14ac:dyDescent="0.2">
      <c r="C5608" s="63"/>
    </row>
    <row r="5609" spans="3:3" x14ac:dyDescent="0.2">
      <c r="C5609" s="63"/>
    </row>
    <row r="5610" spans="3:3" x14ac:dyDescent="0.2">
      <c r="C5610" s="63"/>
    </row>
    <row r="5611" spans="3:3" x14ac:dyDescent="0.2">
      <c r="C5611" s="63"/>
    </row>
    <row r="5612" spans="3:3" x14ac:dyDescent="0.2">
      <c r="C5612" s="63"/>
    </row>
    <row r="5613" spans="3:3" x14ac:dyDescent="0.2">
      <c r="C5613" s="63"/>
    </row>
    <row r="5614" spans="3:3" x14ac:dyDescent="0.2">
      <c r="C5614" s="63"/>
    </row>
    <row r="5615" spans="3:3" x14ac:dyDescent="0.2">
      <c r="C5615" s="63"/>
    </row>
    <row r="5616" spans="3:3" x14ac:dyDescent="0.2">
      <c r="C5616" s="63"/>
    </row>
    <row r="5617" spans="3:3" x14ac:dyDescent="0.2">
      <c r="C5617" s="63"/>
    </row>
    <row r="5618" spans="3:3" x14ac:dyDescent="0.2">
      <c r="C5618" s="63"/>
    </row>
    <row r="5619" spans="3:3" x14ac:dyDescent="0.2">
      <c r="C5619" s="63"/>
    </row>
    <row r="5620" spans="3:3" x14ac:dyDescent="0.2">
      <c r="C5620" s="63"/>
    </row>
    <row r="5621" spans="3:3" x14ac:dyDescent="0.2">
      <c r="C5621" s="63"/>
    </row>
    <row r="5622" spans="3:3" x14ac:dyDescent="0.2">
      <c r="C5622" s="63"/>
    </row>
    <row r="5623" spans="3:3" x14ac:dyDescent="0.2">
      <c r="C5623" s="63"/>
    </row>
    <row r="5624" spans="3:3" x14ac:dyDescent="0.2">
      <c r="C5624" s="63"/>
    </row>
    <row r="5625" spans="3:3" x14ac:dyDescent="0.2">
      <c r="C5625" s="63"/>
    </row>
    <row r="5626" spans="3:3" x14ac:dyDescent="0.2">
      <c r="C5626" s="63"/>
    </row>
    <row r="5627" spans="3:3" x14ac:dyDescent="0.2">
      <c r="C5627" s="63"/>
    </row>
    <row r="5628" spans="3:3" x14ac:dyDescent="0.2">
      <c r="C5628" s="63"/>
    </row>
    <row r="5629" spans="3:3" x14ac:dyDescent="0.2">
      <c r="C5629" s="63"/>
    </row>
    <row r="5630" spans="3:3" x14ac:dyDescent="0.2">
      <c r="C5630" s="63"/>
    </row>
    <row r="5631" spans="3:3" x14ac:dyDescent="0.2">
      <c r="C5631" s="63"/>
    </row>
    <row r="5632" spans="3:3" x14ac:dyDescent="0.2">
      <c r="C5632" s="63"/>
    </row>
    <row r="5633" spans="3:3" x14ac:dyDescent="0.2">
      <c r="C5633" s="63"/>
    </row>
    <row r="5634" spans="3:3" x14ac:dyDescent="0.2">
      <c r="C5634" s="63"/>
    </row>
    <row r="5635" spans="3:3" x14ac:dyDescent="0.2">
      <c r="C5635" s="63"/>
    </row>
    <row r="5636" spans="3:3" x14ac:dyDescent="0.2">
      <c r="C5636" s="63"/>
    </row>
    <row r="5637" spans="3:3" x14ac:dyDescent="0.2">
      <c r="C5637" s="63"/>
    </row>
    <row r="5638" spans="3:3" x14ac:dyDescent="0.2">
      <c r="C5638" s="63"/>
    </row>
    <row r="5639" spans="3:3" x14ac:dyDescent="0.2">
      <c r="C5639" s="63"/>
    </row>
    <row r="5640" spans="3:3" x14ac:dyDescent="0.2">
      <c r="C5640" s="63"/>
    </row>
    <row r="5641" spans="3:3" x14ac:dyDescent="0.2">
      <c r="C5641" s="63"/>
    </row>
    <row r="5642" spans="3:3" x14ac:dyDescent="0.2">
      <c r="C5642" s="63"/>
    </row>
    <row r="5643" spans="3:3" x14ac:dyDescent="0.2">
      <c r="C5643" s="63"/>
    </row>
    <row r="5644" spans="3:3" x14ac:dyDescent="0.2">
      <c r="C5644" s="63"/>
    </row>
    <row r="5645" spans="3:3" x14ac:dyDescent="0.2">
      <c r="C5645" s="63"/>
    </row>
    <row r="5646" spans="3:3" x14ac:dyDescent="0.2">
      <c r="C5646" s="63"/>
    </row>
    <row r="5647" spans="3:3" x14ac:dyDescent="0.2">
      <c r="C5647" s="63"/>
    </row>
    <row r="5648" spans="3:3" x14ac:dyDescent="0.2">
      <c r="C5648" s="63"/>
    </row>
    <row r="5649" spans="3:3" x14ac:dyDescent="0.2">
      <c r="C5649" s="63"/>
    </row>
    <row r="5650" spans="3:3" x14ac:dyDescent="0.2">
      <c r="C5650" s="63"/>
    </row>
    <row r="5651" spans="3:3" x14ac:dyDescent="0.2">
      <c r="C5651" s="63"/>
    </row>
    <row r="5652" spans="3:3" x14ac:dyDescent="0.2">
      <c r="C5652" s="63"/>
    </row>
    <row r="5653" spans="3:3" x14ac:dyDescent="0.2">
      <c r="C5653" s="63"/>
    </row>
    <row r="5654" spans="3:3" x14ac:dyDescent="0.2">
      <c r="C5654" s="63"/>
    </row>
    <row r="5655" spans="3:3" x14ac:dyDescent="0.2">
      <c r="C5655" s="63"/>
    </row>
    <row r="5656" spans="3:3" x14ac:dyDescent="0.2">
      <c r="C5656" s="63"/>
    </row>
    <row r="5657" spans="3:3" x14ac:dyDescent="0.2">
      <c r="C5657" s="63"/>
    </row>
    <row r="5658" spans="3:3" x14ac:dyDescent="0.2">
      <c r="C5658" s="63"/>
    </row>
    <row r="5659" spans="3:3" x14ac:dyDescent="0.2">
      <c r="C5659" s="63"/>
    </row>
    <row r="5660" spans="3:3" x14ac:dyDescent="0.2">
      <c r="C5660" s="63"/>
    </row>
    <row r="5661" spans="3:3" x14ac:dyDescent="0.2">
      <c r="C5661" s="63"/>
    </row>
    <row r="5662" spans="3:3" x14ac:dyDescent="0.2">
      <c r="C5662" s="63"/>
    </row>
    <row r="5663" spans="3:3" x14ac:dyDescent="0.2">
      <c r="C5663" s="63"/>
    </row>
    <row r="5664" spans="3:3" x14ac:dyDescent="0.2">
      <c r="C5664" s="63"/>
    </row>
    <row r="5665" spans="3:3" x14ac:dyDescent="0.2">
      <c r="C5665" s="63"/>
    </row>
    <row r="5666" spans="3:3" x14ac:dyDescent="0.2">
      <c r="C5666" s="63"/>
    </row>
    <row r="5667" spans="3:3" x14ac:dyDescent="0.2">
      <c r="C5667" s="63"/>
    </row>
    <row r="5668" spans="3:3" x14ac:dyDescent="0.2">
      <c r="C5668" s="63"/>
    </row>
    <row r="5669" spans="3:3" x14ac:dyDescent="0.2">
      <c r="C5669" s="63"/>
    </row>
    <row r="5670" spans="3:3" x14ac:dyDescent="0.2">
      <c r="C5670" s="63"/>
    </row>
    <row r="5671" spans="3:3" x14ac:dyDescent="0.2">
      <c r="C5671" s="63"/>
    </row>
    <row r="5672" spans="3:3" x14ac:dyDescent="0.2">
      <c r="C5672" s="63"/>
    </row>
    <row r="5673" spans="3:3" x14ac:dyDescent="0.2">
      <c r="C5673" s="63"/>
    </row>
    <row r="5674" spans="3:3" x14ac:dyDescent="0.2">
      <c r="C5674" s="63"/>
    </row>
    <row r="5675" spans="3:3" x14ac:dyDescent="0.2">
      <c r="C5675" s="63"/>
    </row>
    <row r="5676" spans="3:3" x14ac:dyDescent="0.2">
      <c r="C5676" s="63"/>
    </row>
    <row r="5677" spans="3:3" x14ac:dyDescent="0.2">
      <c r="C5677" s="63"/>
    </row>
    <row r="5678" spans="3:3" x14ac:dyDescent="0.2">
      <c r="C5678" s="63"/>
    </row>
    <row r="5679" spans="3:3" x14ac:dyDescent="0.2">
      <c r="C5679" s="63"/>
    </row>
    <row r="5680" spans="3:3" x14ac:dyDescent="0.2">
      <c r="C5680" s="63"/>
    </row>
    <row r="5681" spans="3:3" x14ac:dyDescent="0.2">
      <c r="C5681" s="63"/>
    </row>
    <row r="5682" spans="3:3" x14ac:dyDescent="0.2">
      <c r="C5682" s="63"/>
    </row>
    <row r="5683" spans="3:3" x14ac:dyDescent="0.2">
      <c r="C5683" s="63"/>
    </row>
    <row r="5684" spans="3:3" x14ac:dyDescent="0.2">
      <c r="C5684" s="63"/>
    </row>
    <row r="5685" spans="3:3" x14ac:dyDescent="0.2">
      <c r="C5685" s="63"/>
    </row>
    <row r="5686" spans="3:3" x14ac:dyDescent="0.2">
      <c r="C5686" s="63"/>
    </row>
    <row r="5687" spans="3:3" x14ac:dyDescent="0.2">
      <c r="C5687" s="63"/>
    </row>
    <row r="5688" spans="3:3" x14ac:dyDescent="0.2">
      <c r="C5688" s="63"/>
    </row>
    <row r="5689" spans="3:3" x14ac:dyDescent="0.2">
      <c r="C5689" s="63"/>
    </row>
    <row r="5690" spans="3:3" x14ac:dyDescent="0.2">
      <c r="C5690" s="63"/>
    </row>
    <row r="5691" spans="3:3" x14ac:dyDescent="0.2">
      <c r="C5691" s="63"/>
    </row>
    <row r="5692" spans="3:3" x14ac:dyDescent="0.2">
      <c r="C5692" s="63"/>
    </row>
    <row r="5693" spans="3:3" x14ac:dyDescent="0.2">
      <c r="C5693" s="63"/>
    </row>
    <row r="5694" spans="3:3" x14ac:dyDescent="0.2">
      <c r="C5694" s="63"/>
    </row>
    <row r="5695" spans="3:3" x14ac:dyDescent="0.2">
      <c r="C5695" s="63"/>
    </row>
    <row r="5696" spans="3:3" x14ac:dyDescent="0.2">
      <c r="C5696" s="63"/>
    </row>
    <row r="5697" spans="3:3" x14ac:dyDescent="0.2">
      <c r="C5697" s="63"/>
    </row>
    <row r="5698" spans="3:3" x14ac:dyDescent="0.2">
      <c r="C5698" s="63"/>
    </row>
    <row r="5699" spans="3:3" x14ac:dyDescent="0.2">
      <c r="C5699" s="63"/>
    </row>
    <row r="5700" spans="3:3" x14ac:dyDescent="0.2">
      <c r="C5700" s="63"/>
    </row>
    <row r="5701" spans="3:3" x14ac:dyDescent="0.2">
      <c r="C5701" s="63"/>
    </row>
    <row r="5702" spans="3:3" x14ac:dyDescent="0.2">
      <c r="C5702" s="63"/>
    </row>
    <row r="5703" spans="3:3" x14ac:dyDescent="0.2">
      <c r="C5703" s="63"/>
    </row>
    <row r="5704" spans="3:3" x14ac:dyDescent="0.2">
      <c r="C5704" s="63"/>
    </row>
    <row r="5705" spans="3:3" x14ac:dyDescent="0.2">
      <c r="C5705" s="63"/>
    </row>
    <row r="5706" spans="3:3" x14ac:dyDescent="0.2">
      <c r="C5706" s="63"/>
    </row>
    <row r="5707" spans="3:3" x14ac:dyDescent="0.2">
      <c r="C5707" s="63"/>
    </row>
    <row r="5708" spans="3:3" x14ac:dyDescent="0.2">
      <c r="C5708" s="63"/>
    </row>
    <row r="5709" spans="3:3" x14ac:dyDescent="0.2">
      <c r="C5709" s="63"/>
    </row>
    <row r="5710" spans="3:3" x14ac:dyDescent="0.2">
      <c r="C5710" s="63"/>
    </row>
    <row r="5711" spans="3:3" x14ac:dyDescent="0.2">
      <c r="C5711" s="63"/>
    </row>
    <row r="5712" spans="3:3" x14ac:dyDescent="0.2">
      <c r="C5712" s="63"/>
    </row>
    <row r="5713" spans="3:3" x14ac:dyDescent="0.2">
      <c r="C5713" s="63"/>
    </row>
    <row r="5714" spans="3:3" x14ac:dyDescent="0.2">
      <c r="C5714" s="63"/>
    </row>
    <row r="5715" spans="3:3" x14ac:dyDescent="0.2">
      <c r="C5715" s="63"/>
    </row>
    <row r="5716" spans="3:3" x14ac:dyDescent="0.2">
      <c r="C5716" s="63"/>
    </row>
    <row r="5717" spans="3:3" x14ac:dyDescent="0.2">
      <c r="C5717" s="63"/>
    </row>
    <row r="5718" spans="3:3" x14ac:dyDescent="0.2">
      <c r="C5718" s="63"/>
    </row>
    <row r="5719" spans="3:3" x14ac:dyDescent="0.2">
      <c r="C5719" s="63"/>
    </row>
    <row r="5720" spans="3:3" x14ac:dyDescent="0.2">
      <c r="C5720" s="63"/>
    </row>
    <row r="5721" spans="3:3" x14ac:dyDescent="0.2">
      <c r="C5721" s="63"/>
    </row>
    <row r="5722" spans="3:3" x14ac:dyDescent="0.2">
      <c r="C5722" s="63"/>
    </row>
    <row r="5723" spans="3:3" x14ac:dyDescent="0.2">
      <c r="C5723" s="63"/>
    </row>
    <row r="5724" spans="3:3" x14ac:dyDescent="0.2">
      <c r="C5724" s="63"/>
    </row>
    <row r="5725" spans="3:3" x14ac:dyDescent="0.2">
      <c r="C5725" s="63"/>
    </row>
    <row r="5726" spans="3:3" x14ac:dyDescent="0.2">
      <c r="C5726" s="63"/>
    </row>
    <row r="5727" spans="3:3" x14ac:dyDescent="0.2">
      <c r="C5727" s="63"/>
    </row>
    <row r="5728" spans="3:3" x14ac:dyDescent="0.2">
      <c r="C5728" s="63"/>
    </row>
    <row r="5729" spans="3:3" x14ac:dyDescent="0.2">
      <c r="C5729" s="63"/>
    </row>
    <row r="5730" spans="3:3" x14ac:dyDescent="0.2">
      <c r="C5730" s="63"/>
    </row>
    <row r="5731" spans="3:3" x14ac:dyDescent="0.2">
      <c r="C5731" s="63"/>
    </row>
    <row r="5732" spans="3:3" x14ac:dyDescent="0.2">
      <c r="C5732" s="63"/>
    </row>
    <row r="5733" spans="3:3" x14ac:dyDescent="0.2">
      <c r="C5733" s="63"/>
    </row>
    <row r="5734" spans="3:3" x14ac:dyDescent="0.2">
      <c r="C5734" s="63"/>
    </row>
    <row r="5735" spans="3:3" x14ac:dyDescent="0.2">
      <c r="C5735" s="63"/>
    </row>
    <row r="5736" spans="3:3" x14ac:dyDescent="0.2">
      <c r="C5736" s="63"/>
    </row>
    <row r="5737" spans="3:3" x14ac:dyDescent="0.2">
      <c r="C5737" s="63"/>
    </row>
    <row r="5738" spans="3:3" x14ac:dyDescent="0.2">
      <c r="C5738" s="63"/>
    </row>
    <row r="5739" spans="3:3" x14ac:dyDescent="0.2">
      <c r="C5739" s="63"/>
    </row>
    <row r="5740" spans="3:3" x14ac:dyDescent="0.2">
      <c r="C5740" s="63"/>
    </row>
    <row r="5741" spans="3:3" x14ac:dyDescent="0.2">
      <c r="C5741" s="63"/>
    </row>
    <row r="5742" spans="3:3" x14ac:dyDescent="0.2">
      <c r="C5742" s="63"/>
    </row>
    <row r="5743" spans="3:3" x14ac:dyDescent="0.2">
      <c r="C5743" s="63"/>
    </row>
    <row r="5744" spans="3:3" x14ac:dyDescent="0.2">
      <c r="C5744" s="63"/>
    </row>
    <row r="5745" spans="3:3" x14ac:dyDescent="0.2">
      <c r="C5745" s="63"/>
    </row>
    <row r="5746" spans="3:3" x14ac:dyDescent="0.2">
      <c r="C5746" s="63"/>
    </row>
    <row r="5747" spans="3:3" x14ac:dyDescent="0.2">
      <c r="C5747" s="63"/>
    </row>
    <row r="5748" spans="3:3" x14ac:dyDescent="0.2">
      <c r="C5748" s="63"/>
    </row>
    <row r="5749" spans="3:3" x14ac:dyDescent="0.2">
      <c r="C5749" s="63"/>
    </row>
    <row r="5750" spans="3:3" x14ac:dyDescent="0.2">
      <c r="C5750" s="63"/>
    </row>
    <row r="5751" spans="3:3" x14ac:dyDescent="0.2">
      <c r="C5751" s="63"/>
    </row>
    <row r="5752" spans="3:3" x14ac:dyDescent="0.2">
      <c r="C5752" s="63"/>
    </row>
    <row r="5753" spans="3:3" x14ac:dyDescent="0.2">
      <c r="C5753" s="63"/>
    </row>
    <row r="5754" spans="3:3" x14ac:dyDescent="0.2">
      <c r="C5754" s="63"/>
    </row>
    <row r="5755" spans="3:3" x14ac:dyDescent="0.2">
      <c r="C5755" s="63"/>
    </row>
    <row r="5756" spans="3:3" x14ac:dyDescent="0.2">
      <c r="C5756" s="63"/>
    </row>
    <row r="5757" spans="3:3" x14ac:dyDescent="0.2">
      <c r="C5757" s="63"/>
    </row>
    <row r="5758" spans="3:3" x14ac:dyDescent="0.2">
      <c r="C5758" s="63"/>
    </row>
    <row r="5759" spans="3:3" x14ac:dyDescent="0.2">
      <c r="C5759" s="63"/>
    </row>
    <row r="5760" spans="3:3" x14ac:dyDescent="0.2">
      <c r="C5760" s="63"/>
    </row>
    <row r="5761" spans="3:3" x14ac:dyDescent="0.2">
      <c r="C5761" s="63"/>
    </row>
    <row r="5762" spans="3:3" x14ac:dyDescent="0.2">
      <c r="C5762" s="63"/>
    </row>
    <row r="5763" spans="3:3" x14ac:dyDescent="0.2">
      <c r="C5763" s="63"/>
    </row>
    <row r="5764" spans="3:3" x14ac:dyDescent="0.2">
      <c r="C5764" s="63"/>
    </row>
    <row r="5765" spans="3:3" x14ac:dyDescent="0.2">
      <c r="C5765" s="63"/>
    </row>
    <row r="5766" spans="3:3" x14ac:dyDescent="0.2">
      <c r="C5766" s="63"/>
    </row>
    <row r="5767" spans="3:3" x14ac:dyDescent="0.2">
      <c r="C5767" s="63"/>
    </row>
    <row r="5768" spans="3:3" x14ac:dyDescent="0.2">
      <c r="C5768" s="63"/>
    </row>
    <row r="5769" spans="3:3" x14ac:dyDescent="0.2">
      <c r="C5769" s="63"/>
    </row>
    <row r="5770" spans="3:3" x14ac:dyDescent="0.2">
      <c r="C5770" s="63"/>
    </row>
    <row r="5771" spans="3:3" x14ac:dyDescent="0.2">
      <c r="C5771" s="63"/>
    </row>
    <row r="5772" spans="3:3" x14ac:dyDescent="0.2">
      <c r="C5772" s="63"/>
    </row>
    <row r="5773" spans="3:3" x14ac:dyDescent="0.2">
      <c r="C5773" s="63"/>
    </row>
    <row r="5774" spans="3:3" x14ac:dyDescent="0.2">
      <c r="C5774" s="63"/>
    </row>
    <row r="5775" spans="3:3" x14ac:dyDescent="0.2">
      <c r="C5775" s="63"/>
    </row>
    <row r="5776" spans="3:3" x14ac:dyDescent="0.2">
      <c r="C5776" s="63"/>
    </row>
    <row r="5777" spans="3:3" x14ac:dyDescent="0.2">
      <c r="C5777" s="63"/>
    </row>
    <row r="5778" spans="3:3" x14ac:dyDescent="0.2">
      <c r="C5778" s="63"/>
    </row>
    <row r="5779" spans="3:3" x14ac:dyDescent="0.2">
      <c r="C5779" s="63"/>
    </row>
    <row r="5780" spans="3:3" x14ac:dyDescent="0.2">
      <c r="C5780" s="63"/>
    </row>
    <row r="5781" spans="3:3" x14ac:dyDescent="0.2">
      <c r="C5781" s="63"/>
    </row>
    <row r="5782" spans="3:3" x14ac:dyDescent="0.2">
      <c r="C5782" s="63"/>
    </row>
    <row r="5783" spans="3:3" x14ac:dyDescent="0.2">
      <c r="C5783" s="63"/>
    </row>
    <row r="5784" spans="3:3" x14ac:dyDescent="0.2">
      <c r="C5784" s="63"/>
    </row>
    <row r="5785" spans="3:3" x14ac:dyDescent="0.2">
      <c r="C5785" s="63"/>
    </row>
    <row r="5786" spans="3:3" x14ac:dyDescent="0.2">
      <c r="C5786" s="63"/>
    </row>
    <row r="5787" spans="3:3" x14ac:dyDescent="0.2">
      <c r="C5787" s="63"/>
    </row>
    <row r="5788" spans="3:3" x14ac:dyDescent="0.2">
      <c r="C5788" s="63"/>
    </row>
    <row r="5789" spans="3:3" x14ac:dyDescent="0.2">
      <c r="C5789" s="63"/>
    </row>
    <row r="5790" spans="3:3" x14ac:dyDescent="0.2">
      <c r="C5790" s="63"/>
    </row>
    <row r="5791" spans="3:3" x14ac:dyDescent="0.2">
      <c r="C5791" s="63"/>
    </row>
    <row r="5792" spans="3:3" x14ac:dyDescent="0.2">
      <c r="C5792" s="63"/>
    </row>
    <row r="5793" spans="3:3" x14ac:dyDescent="0.2">
      <c r="C5793" s="63"/>
    </row>
    <row r="5794" spans="3:3" x14ac:dyDescent="0.2">
      <c r="C5794" s="63"/>
    </row>
    <row r="5795" spans="3:3" x14ac:dyDescent="0.2">
      <c r="C5795" s="63"/>
    </row>
    <row r="5796" spans="3:3" x14ac:dyDescent="0.2">
      <c r="C5796" s="63"/>
    </row>
    <row r="5797" spans="3:3" x14ac:dyDescent="0.2">
      <c r="C5797" s="63"/>
    </row>
    <row r="5798" spans="3:3" x14ac:dyDescent="0.2">
      <c r="C5798" s="63"/>
    </row>
    <row r="5799" spans="3:3" x14ac:dyDescent="0.2">
      <c r="C5799" s="63"/>
    </row>
    <row r="5800" spans="3:3" x14ac:dyDescent="0.2">
      <c r="C5800" s="63"/>
    </row>
    <row r="5801" spans="3:3" x14ac:dyDescent="0.2">
      <c r="C5801" s="63"/>
    </row>
    <row r="5802" spans="3:3" x14ac:dyDescent="0.2">
      <c r="C5802" s="63"/>
    </row>
    <row r="5803" spans="3:3" x14ac:dyDescent="0.2">
      <c r="C5803" s="63"/>
    </row>
    <row r="5804" spans="3:3" x14ac:dyDescent="0.2">
      <c r="C5804" s="63"/>
    </row>
    <row r="5805" spans="3:3" x14ac:dyDescent="0.2">
      <c r="C5805" s="63"/>
    </row>
    <row r="5806" spans="3:3" x14ac:dyDescent="0.2">
      <c r="C5806" s="63"/>
    </row>
    <row r="5807" spans="3:3" x14ac:dyDescent="0.2">
      <c r="C5807" s="63"/>
    </row>
    <row r="5808" spans="3:3" x14ac:dyDescent="0.2">
      <c r="C5808" s="63"/>
    </row>
    <row r="5809" spans="3:3" x14ac:dyDescent="0.2">
      <c r="C5809" s="63"/>
    </row>
    <row r="5810" spans="3:3" x14ac:dyDescent="0.2">
      <c r="C5810" s="63"/>
    </row>
    <row r="5811" spans="3:3" x14ac:dyDescent="0.2">
      <c r="C5811" s="63"/>
    </row>
    <row r="5812" spans="3:3" x14ac:dyDescent="0.2">
      <c r="C5812" s="63"/>
    </row>
    <row r="5813" spans="3:3" x14ac:dyDescent="0.2">
      <c r="C5813" s="63"/>
    </row>
    <row r="5814" spans="3:3" x14ac:dyDescent="0.2">
      <c r="C5814" s="63"/>
    </row>
    <row r="5815" spans="3:3" x14ac:dyDescent="0.2">
      <c r="C5815" s="63"/>
    </row>
    <row r="5816" spans="3:3" x14ac:dyDescent="0.2">
      <c r="C5816" s="63"/>
    </row>
    <row r="5817" spans="3:3" x14ac:dyDescent="0.2">
      <c r="C5817" s="63"/>
    </row>
    <row r="5818" spans="3:3" x14ac:dyDescent="0.2">
      <c r="C5818" s="63"/>
    </row>
    <row r="5819" spans="3:3" x14ac:dyDescent="0.2">
      <c r="C5819" s="63"/>
    </row>
    <row r="5820" spans="3:3" x14ac:dyDescent="0.2">
      <c r="C5820" s="63"/>
    </row>
    <row r="5821" spans="3:3" x14ac:dyDescent="0.2">
      <c r="C5821" s="63"/>
    </row>
    <row r="5822" spans="3:3" x14ac:dyDescent="0.2">
      <c r="C5822" s="63"/>
    </row>
    <row r="5823" spans="3:3" x14ac:dyDescent="0.2">
      <c r="C5823" s="63"/>
    </row>
    <row r="5824" spans="3:3" x14ac:dyDescent="0.2">
      <c r="C5824" s="63"/>
    </row>
    <row r="5825" spans="3:3" x14ac:dyDescent="0.2">
      <c r="C5825" s="63"/>
    </row>
    <row r="5826" spans="3:3" x14ac:dyDescent="0.2">
      <c r="C5826" s="63"/>
    </row>
    <row r="5827" spans="3:3" x14ac:dyDescent="0.2">
      <c r="C5827" s="63"/>
    </row>
    <row r="5828" spans="3:3" x14ac:dyDescent="0.2">
      <c r="C5828" s="63"/>
    </row>
    <row r="5829" spans="3:3" x14ac:dyDescent="0.2">
      <c r="C5829" s="63"/>
    </row>
    <row r="5830" spans="3:3" x14ac:dyDescent="0.2">
      <c r="C5830" s="63"/>
    </row>
    <row r="5831" spans="3:3" x14ac:dyDescent="0.2">
      <c r="C5831" s="63"/>
    </row>
    <row r="5832" spans="3:3" x14ac:dyDescent="0.2">
      <c r="C5832" s="63"/>
    </row>
    <row r="5833" spans="3:3" x14ac:dyDescent="0.2">
      <c r="C5833" s="63"/>
    </row>
    <row r="5834" spans="3:3" x14ac:dyDescent="0.2">
      <c r="C5834" s="63"/>
    </row>
    <row r="5835" spans="3:3" x14ac:dyDescent="0.2">
      <c r="C5835" s="63"/>
    </row>
    <row r="5836" spans="3:3" x14ac:dyDescent="0.2">
      <c r="C5836" s="63"/>
    </row>
    <row r="5837" spans="3:3" x14ac:dyDescent="0.2">
      <c r="C5837" s="63"/>
    </row>
    <row r="5838" spans="3:3" x14ac:dyDescent="0.2">
      <c r="C5838" s="63"/>
    </row>
    <row r="5839" spans="3:3" x14ac:dyDescent="0.2">
      <c r="C5839" s="63"/>
    </row>
    <row r="5840" spans="3:3" x14ac:dyDescent="0.2">
      <c r="C5840" s="63"/>
    </row>
    <row r="5841" spans="3:3" x14ac:dyDescent="0.2">
      <c r="C5841" s="63"/>
    </row>
    <row r="5842" spans="3:3" x14ac:dyDescent="0.2">
      <c r="C5842" s="63"/>
    </row>
    <row r="5843" spans="3:3" x14ac:dyDescent="0.2">
      <c r="C5843" s="63"/>
    </row>
    <row r="5844" spans="3:3" x14ac:dyDescent="0.2">
      <c r="C5844" s="63"/>
    </row>
    <row r="5845" spans="3:3" x14ac:dyDescent="0.2">
      <c r="C5845" s="63"/>
    </row>
    <row r="5846" spans="3:3" x14ac:dyDescent="0.2">
      <c r="C5846" s="63"/>
    </row>
    <row r="5847" spans="3:3" x14ac:dyDescent="0.2">
      <c r="C5847" s="63"/>
    </row>
    <row r="5848" spans="3:3" x14ac:dyDescent="0.2">
      <c r="C5848" s="63"/>
    </row>
    <row r="5849" spans="3:3" x14ac:dyDescent="0.2">
      <c r="C5849" s="63"/>
    </row>
    <row r="5850" spans="3:3" x14ac:dyDescent="0.2">
      <c r="C5850" s="63"/>
    </row>
    <row r="5851" spans="3:3" x14ac:dyDescent="0.2">
      <c r="C5851" s="63"/>
    </row>
    <row r="5852" spans="3:3" x14ac:dyDescent="0.2">
      <c r="C5852" s="63"/>
    </row>
    <row r="5853" spans="3:3" x14ac:dyDescent="0.2">
      <c r="C5853" s="63"/>
    </row>
    <row r="5854" spans="3:3" x14ac:dyDescent="0.2">
      <c r="C5854" s="63"/>
    </row>
    <row r="5855" spans="3:3" x14ac:dyDescent="0.2">
      <c r="C5855" s="63"/>
    </row>
    <row r="5856" spans="3:3" x14ac:dyDescent="0.2">
      <c r="C5856" s="63"/>
    </row>
    <row r="5857" spans="3:3" x14ac:dyDescent="0.2">
      <c r="C5857" s="63"/>
    </row>
    <row r="5858" spans="3:3" x14ac:dyDescent="0.2">
      <c r="C5858" s="63"/>
    </row>
    <row r="5859" spans="3:3" x14ac:dyDescent="0.2">
      <c r="C5859" s="63"/>
    </row>
    <row r="5860" spans="3:3" x14ac:dyDescent="0.2">
      <c r="C5860" s="63"/>
    </row>
    <row r="5861" spans="3:3" x14ac:dyDescent="0.2">
      <c r="C5861" s="63"/>
    </row>
    <row r="5862" spans="3:3" x14ac:dyDescent="0.2">
      <c r="C5862" s="63"/>
    </row>
    <row r="5863" spans="3:3" x14ac:dyDescent="0.2">
      <c r="C5863" s="63"/>
    </row>
    <row r="5864" spans="3:3" x14ac:dyDescent="0.2">
      <c r="C5864" s="63"/>
    </row>
    <row r="5865" spans="3:3" x14ac:dyDescent="0.2">
      <c r="C5865" s="63"/>
    </row>
    <row r="5866" spans="3:3" x14ac:dyDescent="0.2">
      <c r="C5866" s="63"/>
    </row>
    <row r="5867" spans="3:3" x14ac:dyDescent="0.2">
      <c r="C5867" s="63"/>
    </row>
    <row r="5868" spans="3:3" x14ac:dyDescent="0.2">
      <c r="C5868" s="63"/>
    </row>
    <row r="5869" spans="3:3" x14ac:dyDescent="0.2">
      <c r="C5869" s="63"/>
    </row>
    <row r="5870" spans="3:3" x14ac:dyDescent="0.2">
      <c r="C5870" s="63"/>
    </row>
    <row r="5871" spans="3:3" x14ac:dyDescent="0.2">
      <c r="C5871" s="63"/>
    </row>
    <row r="5872" spans="3:3" x14ac:dyDescent="0.2">
      <c r="C5872" s="63"/>
    </row>
    <row r="5873" spans="3:3" x14ac:dyDescent="0.2">
      <c r="C5873" s="63"/>
    </row>
    <row r="5874" spans="3:3" x14ac:dyDescent="0.2">
      <c r="C5874" s="63"/>
    </row>
    <row r="5875" spans="3:3" x14ac:dyDescent="0.2">
      <c r="C5875" s="63"/>
    </row>
    <row r="5876" spans="3:3" x14ac:dyDescent="0.2">
      <c r="C5876" s="63"/>
    </row>
    <row r="5877" spans="3:3" x14ac:dyDescent="0.2">
      <c r="C5877" s="63"/>
    </row>
    <row r="5878" spans="3:3" x14ac:dyDescent="0.2">
      <c r="C5878" s="63"/>
    </row>
    <row r="5879" spans="3:3" x14ac:dyDescent="0.2">
      <c r="C5879" s="63"/>
    </row>
    <row r="5880" spans="3:3" x14ac:dyDescent="0.2">
      <c r="C5880" s="63"/>
    </row>
    <row r="5881" spans="3:3" x14ac:dyDescent="0.2">
      <c r="C5881" s="63"/>
    </row>
    <row r="5882" spans="3:3" x14ac:dyDescent="0.2">
      <c r="C5882" s="63"/>
    </row>
    <row r="5883" spans="3:3" x14ac:dyDescent="0.2">
      <c r="C5883" s="63"/>
    </row>
    <row r="5884" spans="3:3" x14ac:dyDescent="0.2">
      <c r="C5884" s="63"/>
    </row>
    <row r="5885" spans="3:3" x14ac:dyDescent="0.2">
      <c r="C5885" s="63"/>
    </row>
    <row r="5886" spans="3:3" x14ac:dyDescent="0.2">
      <c r="C5886" s="63"/>
    </row>
    <row r="5887" spans="3:3" x14ac:dyDescent="0.2">
      <c r="C5887" s="63"/>
    </row>
    <row r="5888" spans="3:3" x14ac:dyDescent="0.2">
      <c r="C5888" s="63"/>
    </row>
    <row r="5889" spans="3:3" x14ac:dyDescent="0.2">
      <c r="C5889" s="63"/>
    </row>
    <row r="5890" spans="3:3" x14ac:dyDescent="0.2">
      <c r="C5890" s="63"/>
    </row>
    <row r="5891" spans="3:3" x14ac:dyDescent="0.2">
      <c r="C5891" s="63"/>
    </row>
    <row r="5892" spans="3:3" x14ac:dyDescent="0.2">
      <c r="C5892" s="63"/>
    </row>
    <row r="5893" spans="3:3" x14ac:dyDescent="0.2">
      <c r="C5893" s="63"/>
    </row>
    <row r="5894" spans="3:3" x14ac:dyDescent="0.2">
      <c r="C5894" s="63"/>
    </row>
    <row r="5895" spans="3:3" x14ac:dyDescent="0.2">
      <c r="C5895" s="63"/>
    </row>
    <row r="5896" spans="3:3" x14ac:dyDescent="0.2">
      <c r="C5896" s="63"/>
    </row>
    <row r="5897" spans="3:3" x14ac:dyDescent="0.2">
      <c r="C5897" s="63"/>
    </row>
    <row r="5898" spans="3:3" x14ac:dyDescent="0.2">
      <c r="C5898" s="63"/>
    </row>
    <row r="5899" spans="3:3" x14ac:dyDescent="0.2">
      <c r="C5899" s="63"/>
    </row>
    <row r="5900" spans="3:3" x14ac:dyDescent="0.2">
      <c r="C5900" s="63"/>
    </row>
    <row r="5901" spans="3:3" x14ac:dyDescent="0.2">
      <c r="C5901" s="63"/>
    </row>
    <row r="5902" spans="3:3" x14ac:dyDescent="0.2">
      <c r="C5902" s="63"/>
    </row>
    <row r="5903" spans="3:3" x14ac:dyDescent="0.2">
      <c r="C5903" s="63"/>
    </row>
    <row r="5904" spans="3:3" x14ac:dyDescent="0.2">
      <c r="C5904" s="63"/>
    </row>
    <row r="5905" spans="3:3" x14ac:dyDescent="0.2">
      <c r="C5905" s="63"/>
    </row>
    <row r="5906" spans="3:3" x14ac:dyDescent="0.2">
      <c r="C5906" s="63"/>
    </row>
    <row r="5907" spans="3:3" x14ac:dyDescent="0.2">
      <c r="C5907" s="63"/>
    </row>
    <row r="5908" spans="3:3" x14ac:dyDescent="0.2">
      <c r="C5908" s="63"/>
    </row>
    <row r="5909" spans="3:3" x14ac:dyDescent="0.2">
      <c r="C5909" s="63"/>
    </row>
    <row r="5910" spans="3:3" x14ac:dyDescent="0.2">
      <c r="C5910" s="63"/>
    </row>
    <row r="5911" spans="3:3" x14ac:dyDescent="0.2">
      <c r="C5911" s="63"/>
    </row>
    <row r="5912" spans="3:3" x14ac:dyDescent="0.2">
      <c r="C5912" s="63"/>
    </row>
    <row r="5913" spans="3:3" x14ac:dyDescent="0.2">
      <c r="C5913" s="63"/>
    </row>
    <row r="5914" spans="3:3" x14ac:dyDescent="0.2">
      <c r="C5914" s="63"/>
    </row>
    <row r="5915" spans="3:3" x14ac:dyDescent="0.2">
      <c r="C5915" s="63"/>
    </row>
    <row r="5916" spans="3:3" x14ac:dyDescent="0.2">
      <c r="C5916" s="63"/>
    </row>
    <row r="5917" spans="3:3" x14ac:dyDescent="0.2">
      <c r="C5917" s="63"/>
    </row>
    <row r="5918" spans="3:3" x14ac:dyDescent="0.2">
      <c r="C5918" s="63"/>
    </row>
    <row r="5919" spans="3:3" x14ac:dyDescent="0.2">
      <c r="C5919" s="63"/>
    </row>
    <row r="5920" spans="3:3" x14ac:dyDescent="0.2">
      <c r="C5920" s="63"/>
    </row>
    <row r="5921" spans="3:3" x14ac:dyDescent="0.2">
      <c r="C5921" s="63"/>
    </row>
    <row r="5922" spans="3:3" x14ac:dyDescent="0.2">
      <c r="C5922" s="63"/>
    </row>
    <row r="5923" spans="3:3" x14ac:dyDescent="0.2">
      <c r="C5923" s="63"/>
    </row>
    <row r="5924" spans="3:3" x14ac:dyDescent="0.2">
      <c r="C5924" s="63"/>
    </row>
    <row r="5925" spans="3:3" x14ac:dyDescent="0.2">
      <c r="C5925" s="63"/>
    </row>
    <row r="5926" spans="3:3" x14ac:dyDescent="0.2">
      <c r="C5926" s="63"/>
    </row>
    <row r="5927" spans="3:3" x14ac:dyDescent="0.2">
      <c r="C5927" s="63"/>
    </row>
    <row r="5928" spans="3:3" x14ac:dyDescent="0.2">
      <c r="C5928" s="63"/>
    </row>
    <row r="5929" spans="3:3" x14ac:dyDescent="0.2">
      <c r="C5929" s="63"/>
    </row>
    <row r="5930" spans="3:3" x14ac:dyDescent="0.2">
      <c r="C5930" s="63"/>
    </row>
    <row r="5931" spans="3:3" x14ac:dyDescent="0.2">
      <c r="C5931" s="63"/>
    </row>
    <row r="5932" spans="3:3" x14ac:dyDescent="0.2">
      <c r="C5932" s="63"/>
    </row>
    <row r="5933" spans="3:3" x14ac:dyDescent="0.2">
      <c r="C5933" s="63"/>
    </row>
    <row r="5934" spans="3:3" x14ac:dyDescent="0.2">
      <c r="C5934" s="63"/>
    </row>
    <row r="5935" spans="3:3" x14ac:dyDescent="0.2">
      <c r="C5935" s="63"/>
    </row>
    <row r="5936" spans="3:3" x14ac:dyDescent="0.2">
      <c r="C5936" s="63"/>
    </row>
    <row r="5937" spans="3:3" x14ac:dyDescent="0.2">
      <c r="C5937" s="63"/>
    </row>
    <row r="5938" spans="3:3" x14ac:dyDescent="0.2">
      <c r="C5938" s="63"/>
    </row>
    <row r="5939" spans="3:3" x14ac:dyDescent="0.2">
      <c r="C5939" s="63"/>
    </row>
    <row r="5940" spans="3:3" x14ac:dyDescent="0.2">
      <c r="C5940" s="63"/>
    </row>
    <row r="5941" spans="3:3" x14ac:dyDescent="0.2">
      <c r="C5941" s="63"/>
    </row>
    <row r="5942" spans="3:3" x14ac:dyDescent="0.2">
      <c r="C5942" s="63"/>
    </row>
    <row r="5943" spans="3:3" x14ac:dyDescent="0.2">
      <c r="C5943" s="63"/>
    </row>
    <row r="5944" spans="3:3" x14ac:dyDescent="0.2">
      <c r="C5944" s="63"/>
    </row>
    <row r="5945" spans="3:3" x14ac:dyDescent="0.2">
      <c r="C5945" s="63"/>
    </row>
    <row r="5946" spans="3:3" x14ac:dyDescent="0.2">
      <c r="C5946" s="63"/>
    </row>
    <row r="5947" spans="3:3" x14ac:dyDescent="0.2">
      <c r="C5947" s="63"/>
    </row>
    <row r="5948" spans="3:3" x14ac:dyDescent="0.2">
      <c r="C5948" s="63"/>
    </row>
    <row r="5949" spans="3:3" x14ac:dyDescent="0.2">
      <c r="C5949" s="63"/>
    </row>
    <row r="5950" spans="3:3" x14ac:dyDescent="0.2">
      <c r="C5950" s="63"/>
    </row>
    <row r="5951" spans="3:3" x14ac:dyDescent="0.2">
      <c r="C5951" s="63"/>
    </row>
    <row r="5952" spans="3:3" x14ac:dyDescent="0.2">
      <c r="C5952" s="63"/>
    </row>
    <row r="5953" spans="3:3" x14ac:dyDescent="0.2">
      <c r="C5953" s="63"/>
    </row>
    <row r="5954" spans="3:3" x14ac:dyDescent="0.2">
      <c r="C5954" s="63"/>
    </row>
    <row r="5955" spans="3:3" x14ac:dyDescent="0.2">
      <c r="C5955" s="63"/>
    </row>
    <row r="5956" spans="3:3" x14ac:dyDescent="0.2">
      <c r="C5956" s="63"/>
    </row>
    <row r="5957" spans="3:3" x14ac:dyDescent="0.2">
      <c r="C5957" s="63"/>
    </row>
    <row r="5958" spans="3:3" x14ac:dyDescent="0.2">
      <c r="C5958" s="63"/>
    </row>
    <row r="5959" spans="3:3" x14ac:dyDescent="0.2">
      <c r="C5959" s="63"/>
    </row>
    <row r="5960" spans="3:3" x14ac:dyDescent="0.2">
      <c r="C5960" s="63"/>
    </row>
    <row r="5961" spans="3:3" x14ac:dyDescent="0.2">
      <c r="C5961" s="63"/>
    </row>
    <row r="5962" spans="3:3" x14ac:dyDescent="0.2">
      <c r="C5962" s="63"/>
    </row>
    <row r="5963" spans="3:3" x14ac:dyDescent="0.2">
      <c r="C5963" s="63"/>
    </row>
    <row r="5964" spans="3:3" x14ac:dyDescent="0.2">
      <c r="C5964" s="63"/>
    </row>
    <row r="5965" spans="3:3" x14ac:dyDescent="0.2">
      <c r="C5965" s="63"/>
    </row>
    <row r="5966" spans="3:3" x14ac:dyDescent="0.2">
      <c r="C5966" s="63"/>
    </row>
    <row r="5967" spans="3:3" x14ac:dyDescent="0.2">
      <c r="C5967" s="63"/>
    </row>
    <row r="5968" spans="3:3" x14ac:dyDescent="0.2">
      <c r="C5968" s="63"/>
    </row>
    <row r="5969" spans="3:3" x14ac:dyDescent="0.2">
      <c r="C5969" s="63"/>
    </row>
    <row r="5970" spans="3:3" x14ac:dyDescent="0.2">
      <c r="C5970" s="63"/>
    </row>
    <row r="5971" spans="3:3" x14ac:dyDescent="0.2">
      <c r="C5971" s="63"/>
    </row>
    <row r="5972" spans="3:3" x14ac:dyDescent="0.2">
      <c r="C5972" s="63"/>
    </row>
    <row r="5973" spans="3:3" x14ac:dyDescent="0.2">
      <c r="C5973" s="63"/>
    </row>
    <row r="5974" spans="3:3" x14ac:dyDescent="0.2">
      <c r="C5974" s="63"/>
    </row>
    <row r="5975" spans="3:3" x14ac:dyDescent="0.2">
      <c r="C5975" s="63"/>
    </row>
    <row r="5976" spans="3:3" x14ac:dyDescent="0.2">
      <c r="C5976" s="63"/>
    </row>
    <row r="5977" spans="3:3" x14ac:dyDescent="0.2">
      <c r="C5977" s="63"/>
    </row>
    <row r="5978" spans="3:3" x14ac:dyDescent="0.2">
      <c r="C5978" s="63"/>
    </row>
    <row r="5979" spans="3:3" x14ac:dyDescent="0.2">
      <c r="C5979" s="63"/>
    </row>
    <row r="5980" spans="3:3" x14ac:dyDescent="0.2">
      <c r="C5980" s="63"/>
    </row>
    <row r="5981" spans="3:3" x14ac:dyDescent="0.2">
      <c r="C5981" s="63"/>
    </row>
    <row r="5982" spans="3:3" x14ac:dyDescent="0.2">
      <c r="C5982" s="63"/>
    </row>
    <row r="5983" spans="3:3" x14ac:dyDescent="0.2">
      <c r="C5983" s="63"/>
    </row>
    <row r="5984" spans="3:3" x14ac:dyDescent="0.2">
      <c r="C5984" s="63"/>
    </row>
    <row r="5985" spans="3:3" x14ac:dyDescent="0.2">
      <c r="C5985" s="63"/>
    </row>
    <row r="5986" spans="3:3" x14ac:dyDescent="0.2">
      <c r="C5986" s="63"/>
    </row>
    <row r="5987" spans="3:3" x14ac:dyDescent="0.2">
      <c r="C5987" s="63"/>
    </row>
    <row r="5988" spans="3:3" x14ac:dyDescent="0.2">
      <c r="C5988" s="63"/>
    </row>
    <row r="5989" spans="3:3" x14ac:dyDescent="0.2">
      <c r="C5989" s="63"/>
    </row>
    <row r="5990" spans="3:3" x14ac:dyDescent="0.2">
      <c r="C5990" s="63"/>
    </row>
    <row r="5991" spans="3:3" x14ac:dyDescent="0.2">
      <c r="C5991" s="63"/>
    </row>
    <row r="5992" spans="3:3" x14ac:dyDescent="0.2">
      <c r="C5992" s="63"/>
    </row>
    <row r="5993" spans="3:3" x14ac:dyDescent="0.2">
      <c r="C5993" s="63"/>
    </row>
    <row r="5994" spans="3:3" x14ac:dyDescent="0.2">
      <c r="C5994" s="63"/>
    </row>
    <row r="5995" spans="3:3" x14ac:dyDescent="0.2">
      <c r="C5995" s="63"/>
    </row>
    <row r="5996" spans="3:3" x14ac:dyDescent="0.2">
      <c r="C5996" s="63"/>
    </row>
    <row r="5997" spans="3:3" x14ac:dyDescent="0.2">
      <c r="C5997" s="63"/>
    </row>
    <row r="5998" spans="3:3" x14ac:dyDescent="0.2">
      <c r="C5998" s="63"/>
    </row>
    <row r="5999" spans="3:3" x14ac:dyDescent="0.2">
      <c r="C5999" s="63"/>
    </row>
    <row r="6000" spans="3:3" x14ac:dyDescent="0.2">
      <c r="C6000" s="63"/>
    </row>
    <row r="6001" spans="3:3" x14ac:dyDescent="0.2">
      <c r="C6001" s="63"/>
    </row>
    <row r="6002" spans="3:3" x14ac:dyDescent="0.2">
      <c r="C6002" s="63"/>
    </row>
    <row r="6003" spans="3:3" x14ac:dyDescent="0.2">
      <c r="C6003" s="63"/>
    </row>
    <row r="6004" spans="3:3" x14ac:dyDescent="0.2">
      <c r="C6004" s="63"/>
    </row>
    <row r="6005" spans="3:3" x14ac:dyDescent="0.2">
      <c r="C6005" s="63"/>
    </row>
    <row r="6006" spans="3:3" x14ac:dyDescent="0.2">
      <c r="C6006" s="63"/>
    </row>
    <row r="6007" spans="3:3" x14ac:dyDescent="0.2">
      <c r="C6007" s="63"/>
    </row>
    <row r="6008" spans="3:3" x14ac:dyDescent="0.2">
      <c r="C6008" s="63"/>
    </row>
    <row r="6009" spans="3:3" x14ac:dyDescent="0.2">
      <c r="C6009" s="63"/>
    </row>
    <row r="6010" spans="3:3" x14ac:dyDescent="0.2">
      <c r="C6010" s="63"/>
    </row>
    <row r="6011" spans="3:3" x14ac:dyDescent="0.2">
      <c r="C6011" s="63"/>
    </row>
    <row r="6012" spans="3:3" x14ac:dyDescent="0.2">
      <c r="C6012" s="63"/>
    </row>
    <row r="6013" spans="3:3" x14ac:dyDescent="0.2">
      <c r="C6013" s="63"/>
    </row>
    <row r="6014" spans="3:3" x14ac:dyDescent="0.2">
      <c r="C6014" s="63"/>
    </row>
    <row r="6015" spans="3:3" x14ac:dyDescent="0.2">
      <c r="C6015" s="63"/>
    </row>
    <row r="6016" spans="3:3" x14ac:dyDescent="0.2">
      <c r="C6016" s="63"/>
    </row>
    <row r="6017" spans="3:3" x14ac:dyDescent="0.2">
      <c r="C6017" s="63"/>
    </row>
    <row r="6018" spans="3:3" x14ac:dyDescent="0.2">
      <c r="C6018" s="63"/>
    </row>
    <row r="6019" spans="3:3" x14ac:dyDescent="0.2">
      <c r="C6019" s="63"/>
    </row>
    <row r="6020" spans="3:3" x14ac:dyDescent="0.2">
      <c r="C6020" s="63"/>
    </row>
    <row r="6021" spans="3:3" x14ac:dyDescent="0.2">
      <c r="C6021" s="63"/>
    </row>
    <row r="6022" spans="3:3" x14ac:dyDescent="0.2">
      <c r="C6022" s="63"/>
    </row>
    <row r="6023" spans="3:3" x14ac:dyDescent="0.2">
      <c r="C6023" s="63"/>
    </row>
    <row r="6024" spans="3:3" x14ac:dyDescent="0.2">
      <c r="C6024" s="63"/>
    </row>
    <row r="6025" spans="3:3" x14ac:dyDescent="0.2">
      <c r="C6025" s="63"/>
    </row>
    <row r="6026" spans="3:3" x14ac:dyDescent="0.2">
      <c r="C6026" s="63"/>
    </row>
    <row r="6027" spans="3:3" x14ac:dyDescent="0.2">
      <c r="C6027" s="63"/>
    </row>
    <row r="6028" spans="3:3" x14ac:dyDescent="0.2">
      <c r="C6028" s="63"/>
    </row>
    <row r="6029" spans="3:3" x14ac:dyDescent="0.2">
      <c r="C6029" s="63"/>
    </row>
    <row r="6030" spans="3:3" x14ac:dyDescent="0.2">
      <c r="C6030" s="63"/>
    </row>
    <row r="6031" spans="3:3" x14ac:dyDescent="0.2">
      <c r="C6031" s="63"/>
    </row>
    <row r="6032" spans="3:3" x14ac:dyDescent="0.2">
      <c r="C6032" s="63"/>
    </row>
    <row r="6033" spans="3:3" x14ac:dyDescent="0.2">
      <c r="C6033" s="63"/>
    </row>
    <row r="6034" spans="3:3" x14ac:dyDescent="0.2">
      <c r="C6034" s="63"/>
    </row>
    <row r="6035" spans="3:3" x14ac:dyDescent="0.2">
      <c r="C6035" s="63"/>
    </row>
    <row r="6036" spans="3:3" x14ac:dyDescent="0.2">
      <c r="C6036" s="63"/>
    </row>
    <row r="6037" spans="3:3" x14ac:dyDescent="0.2">
      <c r="C6037" s="63"/>
    </row>
    <row r="6038" spans="3:3" x14ac:dyDescent="0.2">
      <c r="C6038" s="63"/>
    </row>
    <row r="6039" spans="3:3" x14ac:dyDescent="0.2">
      <c r="C6039" s="63"/>
    </row>
    <row r="6040" spans="3:3" x14ac:dyDescent="0.2">
      <c r="C6040" s="63"/>
    </row>
    <row r="6041" spans="3:3" x14ac:dyDescent="0.2">
      <c r="C6041" s="63"/>
    </row>
    <row r="6042" spans="3:3" x14ac:dyDescent="0.2">
      <c r="C6042" s="63"/>
    </row>
    <row r="6043" spans="3:3" x14ac:dyDescent="0.2">
      <c r="C6043" s="63"/>
    </row>
    <row r="6044" spans="3:3" x14ac:dyDescent="0.2">
      <c r="C6044" s="63"/>
    </row>
    <row r="6045" spans="3:3" x14ac:dyDescent="0.2">
      <c r="C6045" s="63"/>
    </row>
    <row r="6046" spans="3:3" x14ac:dyDescent="0.2">
      <c r="C6046" s="63"/>
    </row>
    <row r="6047" spans="3:3" x14ac:dyDescent="0.2">
      <c r="C6047" s="63"/>
    </row>
    <row r="6048" spans="3:3" x14ac:dyDescent="0.2">
      <c r="C6048" s="63"/>
    </row>
    <row r="6049" spans="3:3" x14ac:dyDescent="0.2">
      <c r="C6049" s="63"/>
    </row>
    <row r="6050" spans="3:3" x14ac:dyDescent="0.2">
      <c r="C6050" s="63"/>
    </row>
    <row r="6051" spans="3:3" x14ac:dyDescent="0.2">
      <c r="C6051" s="63"/>
    </row>
    <row r="6052" spans="3:3" x14ac:dyDescent="0.2">
      <c r="C6052" s="63"/>
    </row>
    <row r="6053" spans="3:3" x14ac:dyDescent="0.2">
      <c r="C6053" s="63"/>
    </row>
    <row r="6054" spans="3:3" x14ac:dyDescent="0.2">
      <c r="C6054" s="63"/>
    </row>
    <row r="6055" spans="3:3" x14ac:dyDescent="0.2">
      <c r="C6055" s="63"/>
    </row>
    <row r="6056" spans="3:3" x14ac:dyDescent="0.2">
      <c r="C6056" s="63"/>
    </row>
    <row r="6057" spans="3:3" x14ac:dyDescent="0.2">
      <c r="C6057" s="63"/>
    </row>
    <row r="6058" spans="3:3" x14ac:dyDescent="0.2">
      <c r="C6058" s="63"/>
    </row>
    <row r="6059" spans="3:3" x14ac:dyDescent="0.2">
      <c r="C6059" s="63"/>
    </row>
    <row r="6060" spans="3:3" x14ac:dyDescent="0.2">
      <c r="C6060" s="63"/>
    </row>
    <row r="6061" spans="3:3" x14ac:dyDescent="0.2">
      <c r="C6061" s="63"/>
    </row>
    <row r="6062" spans="3:3" x14ac:dyDescent="0.2">
      <c r="C6062" s="63"/>
    </row>
    <row r="6063" spans="3:3" x14ac:dyDescent="0.2">
      <c r="C6063" s="63"/>
    </row>
    <row r="6064" spans="3:3" x14ac:dyDescent="0.2">
      <c r="C6064" s="63"/>
    </row>
    <row r="6065" spans="3:3" x14ac:dyDescent="0.2">
      <c r="C6065" s="63"/>
    </row>
    <row r="6066" spans="3:3" x14ac:dyDescent="0.2">
      <c r="C6066" s="63"/>
    </row>
    <row r="6067" spans="3:3" x14ac:dyDescent="0.2">
      <c r="C6067" s="63"/>
    </row>
    <row r="6068" spans="3:3" x14ac:dyDescent="0.2">
      <c r="C6068" s="63"/>
    </row>
    <row r="6069" spans="3:3" x14ac:dyDescent="0.2">
      <c r="C6069" s="63"/>
    </row>
    <row r="6070" spans="3:3" x14ac:dyDescent="0.2">
      <c r="C6070" s="63"/>
    </row>
    <row r="6071" spans="3:3" x14ac:dyDescent="0.2">
      <c r="C6071" s="63"/>
    </row>
    <row r="6072" spans="3:3" x14ac:dyDescent="0.2">
      <c r="C6072" s="63"/>
    </row>
    <row r="6073" spans="3:3" x14ac:dyDescent="0.2">
      <c r="C6073" s="63"/>
    </row>
    <row r="6074" spans="3:3" x14ac:dyDescent="0.2">
      <c r="C6074" s="63"/>
    </row>
    <row r="6075" spans="3:3" x14ac:dyDescent="0.2">
      <c r="C6075" s="63"/>
    </row>
    <row r="6076" spans="3:3" x14ac:dyDescent="0.2">
      <c r="C6076" s="63"/>
    </row>
    <row r="6077" spans="3:3" x14ac:dyDescent="0.2">
      <c r="C6077" s="63"/>
    </row>
    <row r="6078" spans="3:3" x14ac:dyDescent="0.2">
      <c r="C6078" s="63"/>
    </row>
    <row r="6079" spans="3:3" x14ac:dyDescent="0.2">
      <c r="C6079" s="63"/>
    </row>
    <row r="6080" spans="3:3" x14ac:dyDescent="0.2">
      <c r="C6080" s="63"/>
    </row>
    <row r="6081" spans="3:3" x14ac:dyDescent="0.2">
      <c r="C6081" s="63"/>
    </row>
    <row r="6082" spans="3:3" x14ac:dyDescent="0.2">
      <c r="C6082" s="63"/>
    </row>
    <row r="6083" spans="3:3" x14ac:dyDescent="0.2">
      <c r="C6083" s="63"/>
    </row>
    <row r="6084" spans="3:3" x14ac:dyDescent="0.2">
      <c r="C6084" s="63"/>
    </row>
    <row r="6085" spans="3:3" x14ac:dyDescent="0.2">
      <c r="C6085" s="63"/>
    </row>
    <row r="6086" spans="3:3" x14ac:dyDescent="0.2">
      <c r="C6086" s="63"/>
    </row>
    <row r="6087" spans="3:3" x14ac:dyDescent="0.2">
      <c r="C6087" s="63"/>
    </row>
    <row r="6088" spans="3:3" x14ac:dyDescent="0.2">
      <c r="C6088" s="63"/>
    </row>
    <row r="6089" spans="3:3" x14ac:dyDescent="0.2">
      <c r="C6089" s="63"/>
    </row>
    <row r="6090" spans="3:3" x14ac:dyDescent="0.2">
      <c r="C6090" s="63"/>
    </row>
    <row r="6091" spans="3:3" x14ac:dyDescent="0.2">
      <c r="C6091" s="63"/>
    </row>
    <row r="6092" spans="3:3" x14ac:dyDescent="0.2">
      <c r="C6092" s="63"/>
    </row>
    <row r="6093" spans="3:3" x14ac:dyDescent="0.2">
      <c r="C6093" s="63"/>
    </row>
    <row r="6094" spans="3:3" x14ac:dyDescent="0.2">
      <c r="C6094" s="63"/>
    </row>
    <row r="6095" spans="3:3" x14ac:dyDescent="0.2">
      <c r="C6095" s="63"/>
    </row>
    <row r="6096" spans="3:3" x14ac:dyDescent="0.2">
      <c r="C6096" s="63"/>
    </row>
    <row r="6097" spans="3:3" x14ac:dyDescent="0.2">
      <c r="C6097" s="63"/>
    </row>
    <row r="6098" spans="3:3" x14ac:dyDescent="0.2">
      <c r="C6098" s="63"/>
    </row>
    <row r="6099" spans="3:3" x14ac:dyDescent="0.2">
      <c r="C6099" s="63"/>
    </row>
    <row r="6100" spans="3:3" x14ac:dyDescent="0.2">
      <c r="C6100" s="63"/>
    </row>
    <row r="6101" spans="3:3" x14ac:dyDescent="0.2">
      <c r="C6101" s="63"/>
    </row>
    <row r="6102" spans="3:3" x14ac:dyDescent="0.2">
      <c r="C6102" s="63"/>
    </row>
    <row r="6103" spans="3:3" x14ac:dyDescent="0.2">
      <c r="C6103" s="63"/>
    </row>
    <row r="6104" spans="3:3" x14ac:dyDescent="0.2">
      <c r="C6104" s="63"/>
    </row>
    <row r="6105" spans="3:3" x14ac:dyDescent="0.2">
      <c r="C6105" s="63"/>
    </row>
    <row r="6106" spans="3:3" x14ac:dyDescent="0.2">
      <c r="C6106" s="63"/>
    </row>
    <row r="6107" spans="3:3" x14ac:dyDescent="0.2">
      <c r="C6107" s="63"/>
    </row>
    <row r="6108" spans="3:3" x14ac:dyDescent="0.2">
      <c r="C6108" s="63"/>
    </row>
    <row r="6109" spans="3:3" x14ac:dyDescent="0.2">
      <c r="C6109" s="63"/>
    </row>
    <row r="6110" spans="3:3" x14ac:dyDescent="0.2">
      <c r="C6110" s="63"/>
    </row>
    <row r="6111" spans="3:3" x14ac:dyDescent="0.2">
      <c r="C6111" s="63"/>
    </row>
    <row r="6112" spans="3:3" x14ac:dyDescent="0.2">
      <c r="C6112" s="63"/>
    </row>
    <row r="6113" spans="3:3" x14ac:dyDescent="0.2">
      <c r="C6113" s="63"/>
    </row>
    <row r="6114" spans="3:3" x14ac:dyDescent="0.2">
      <c r="C6114" s="63"/>
    </row>
    <row r="6115" spans="3:3" x14ac:dyDescent="0.2">
      <c r="C6115" s="63"/>
    </row>
    <row r="6116" spans="3:3" x14ac:dyDescent="0.2">
      <c r="C6116" s="63"/>
    </row>
    <row r="6117" spans="3:3" x14ac:dyDescent="0.2">
      <c r="C6117" s="63"/>
    </row>
    <row r="6118" spans="3:3" x14ac:dyDescent="0.2">
      <c r="C6118" s="63"/>
    </row>
    <row r="6119" spans="3:3" x14ac:dyDescent="0.2">
      <c r="C6119" s="63"/>
    </row>
    <row r="6120" spans="3:3" x14ac:dyDescent="0.2">
      <c r="C6120" s="63"/>
    </row>
    <row r="6121" spans="3:3" x14ac:dyDescent="0.2">
      <c r="C6121" s="63"/>
    </row>
    <row r="6122" spans="3:3" x14ac:dyDescent="0.2">
      <c r="C6122" s="63"/>
    </row>
    <row r="6123" spans="3:3" x14ac:dyDescent="0.2">
      <c r="C6123" s="63"/>
    </row>
    <row r="6124" spans="3:3" x14ac:dyDescent="0.2">
      <c r="C6124" s="63"/>
    </row>
    <row r="6125" spans="3:3" x14ac:dyDescent="0.2">
      <c r="C6125" s="63"/>
    </row>
    <row r="6126" spans="3:3" x14ac:dyDescent="0.2">
      <c r="C6126" s="63"/>
    </row>
    <row r="6127" spans="3:3" x14ac:dyDescent="0.2">
      <c r="C6127" s="63"/>
    </row>
    <row r="6128" spans="3:3" x14ac:dyDescent="0.2">
      <c r="C6128" s="63"/>
    </row>
    <row r="6129" spans="3:3" x14ac:dyDescent="0.2">
      <c r="C6129" s="63"/>
    </row>
    <row r="6130" spans="3:3" x14ac:dyDescent="0.2">
      <c r="C6130" s="63"/>
    </row>
    <row r="6131" spans="3:3" x14ac:dyDescent="0.2">
      <c r="C6131" s="63"/>
    </row>
    <row r="6132" spans="3:3" x14ac:dyDescent="0.2">
      <c r="C6132" s="63"/>
    </row>
    <row r="6133" spans="3:3" x14ac:dyDescent="0.2">
      <c r="C6133" s="63"/>
    </row>
    <row r="6134" spans="3:3" x14ac:dyDescent="0.2">
      <c r="C6134" s="63"/>
    </row>
    <row r="6135" spans="3:3" x14ac:dyDescent="0.2">
      <c r="C6135" s="63"/>
    </row>
    <row r="6136" spans="3:3" x14ac:dyDescent="0.2">
      <c r="C6136" s="63"/>
    </row>
    <row r="6137" spans="3:3" x14ac:dyDescent="0.2">
      <c r="C6137" s="63"/>
    </row>
    <row r="6138" spans="3:3" x14ac:dyDescent="0.2">
      <c r="C6138" s="63"/>
    </row>
    <row r="6139" spans="3:3" x14ac:dyDescent="0.2">
      <c r="C6139" s="63"/>
    </row>
    <row r="6140" spans="3:3" x14ac:dyDescent="0.2">
      <c r="C6140" s="63"/>
    </row>
    <row r="6141" spans="3:3" x14ac:dyDescent="0.2">
      <c r="C6141" s="63"/>
    </row>
    <row r="6142" spans="3:3" x14ac:dyDescent="0.2">
      <c r="C6142" s="63"/>
    </row>
    <row r="6143" spans="3:3" x14ac:dyDescent="0.2">
      <c r="C6143" s="63"/>
    </row>
    <row r="6144" spans="3:3" x14ac:dyDescent="0.2">
      <c r="C6144" s="63"/>
    </row>
    <row r="6145" spans="3:3" x14ac:dyDescent="0.2">
      <c r="C6145" s="63"/>
    </row>
    <row r="6146" spans="3:3" x14ac:dyDescent="0.2">
      <c r="C6146" s="63"/>
    </row>
    <row r="6147" spans="3:3" x14ac:dyDescent="0.2">
      <c r="C6147" s="63"/>
    </row>
    <row r="6148" spans="3:3" x14ac:dyDescent="0.2">
      <c r="C6148" s="63"/>
    </row>
    <row r="6149" spans="3:3" x14ac:dyDescent="0.2">
      <c r="C6149" s="63"/>
    </row>
    <row r="6150" spans="3:3" x14ac:dyDescent="0.2">
      <c r="C6150" s="63"/>
    </row>
    <row r="6151" spans="3:3" x14ac:dyDescent="0.2">
      <c r="C6151" s="63"/>
    </row>
    <row r="6152" spans="3:3" x14ac:dyDescent="0.2">
      <c r="C6152" s="63"/>
    </row>
    <row r="6153" spans="3:3" x14ac:dyDescent="0.2">
      <c r="C6153" s="63"/>
    </row>
    <row r="6154" spans="3:3" x14ac:dyDescent="0.2">
      <c r="C6154" s="63"/>
    </row>
    <row r="6155" spans="3:3" x14ac:dyDescent="0.2">
      <c r="C6155" s="63"/>
    </row>
    <row r="6156" spans="3:3" x14ac:dyDescent="0.2">
      <c r="C6156" s="63"/>
    </row>
    <row r="6157" spans="3:3" x14ac:dyDescent="0.2">
      <c r="C6157" s="63"/>
    </row>
    <row r="6158" spans="3:3" x14ac:dyDescent="0.2">
      <c r="C6158" s="63"/>
    </row>
    <row r="6159" spans="3:3" x14ac:dyDescent="0.2">
      <c r="C6159" s="63"/>
    </row>
    <row r="6160" spans="3:3" x14ac:dyDescent="0.2">
      <c r="C6160" s="63"/>
    </row>
    <row r="6161" spans="3:3" x14ac:dyDescent="0.2">
      <c r="C6161" s="63"/>
    </row>
    <row r="6162" spans="3:3" x14ac:dyDescent="0.2">
      <c r="C6162" s="63"/>
    </row>
    <row r="6163" spans="3:3" x14ac:dyDescent="0.2">
      <c r="C6163" s="63"/>
    </row>
    <row r="6164" spans="3:3" x14ac:dyDescent="0.2">
      <c r="C6164" s="63"/>
    </row>
    <row r="6165" spans="3:3" x14ac:dyDescent="0.2">
      <c r="C6165" s="63"/>
    </row>
    <row r="6166" spans="3:3" x14ac:dyDescent="0.2">
      <c r="C6166" s="63"/>
    </row>
    <row r="6167" spans="3:3" x14ac:dyDescent="0.2">
      <c r="C6167" s="63"/>
    </row>
    <row r="6168" spans="3:3" x14ac:dyDescent="0.2">
      <c r="C6168" s="63"/>
    </row>
    <row r="6169" spans="3:3" x14ac:dyDescent="0.2">
      <c r="C6169" s="63"/>
    </row>
    <row r="6170" spans="3:3" x14ac:dyDescent="0.2">
      <c r="C6170" s="63"/>
    </row>
    <row r="6171" spans="3:3" x14ac:dyDescent="0.2">
      <c r="C6171" s="63"/>
    </row>
    <row r="6172" spans="3:3" x14ac:dyDescent="0.2">
      <c r="C6172" s="63"/>
    </row>
    <row r="6173" spans="3:3" x14ac:dyDescent="0.2">
      <c r="C6173" s="63"/>
    </row>
    <row r="6174" spans="3:3" x14ac:dyDescent="0.2">
      <c r="C6174" s="63"/>
    </row>
    <row r="6175" spans="3:3" x14ac:dyDescent="0.2">
      <c r="C6175" s="63"/>
    </row>
    <row r="6176" spans="3:3" x14ac:dyDescent="0.2">
      <c r="C6176" s="63"/>
    </row>
    <row r="6177" spans="3:3" x14ac:dyDescent="0.2">
      <c r="C6177" s="63"/>
    </row>
    <row r="6178" spans="3:3" x14ac:dyDescent="0.2">
      <c r="C6178" s="63"/>
    </row>
    <row r="6179" spans="3:3" x14ac:dyDescent="0.2">
      <c r="C6179" s="63"/>
    </row>
    <row r="6180" spans="3:3" x14ac:dyDescent="0.2">
      <c r="C6180" s="63"/>
    </row>
    <row r="6181" spans="3:3" x14ac:dyDescent="0.2">
      <c r="C6181" s="63"/>
    </row>
    <row r="6182" spans="3:3" x14ac:dyDescent="0.2">
      <c r="C6182" s="63"/>
    </row>
    <row r="6183" spans="3:3" x14ac:dyDescent="0.2">
      <c r="C6183" s="63"/>
    </row>
    <row r="6184" spans="3:3" x14ac:dyDescent="0.2">
      <c r="C6184" s="63"/>
    </row>
    <row r="6185" spans="3:3" x14ac:dyDescent="0.2">
      <c r="C6185" s="63"/>
    </row>
    <row r="6186" spans="3:3" x14ac:dyDescent="0.2">
      <c r="C6186" s="63"/>
    </row>
    <row r="6187" spans="3:3" x14ac:dyDescent="0.2">
      <c r="C6187" s="63"/>
    </row>
    <row r="6188" spans="3:3" x14ac:dyDescent="0.2">
      <c r="C6188" s="63"/>
    </row>
    <row r="6189" spans="3:3" x14ac:dyDescent="0.2">
      <c r="C6189" s="63"/>
    </row>
    <row r="6190" spans="3:3" x14ac:dyDescent="0.2">
      <c r="C6190" s="63"/>
    </row>
    <row r="6191" spans="3:3" x14ac:dyDescent="0.2">
      <c r="C6191" s="63"/>
    </row>
    <row r="6192" spans="3:3" x14ac:dyDescent="0.2">
      <c r="C6192" s="63"/>
    </row>
    <row r="6193" spans="3:3" x14ac:dyDescent="0.2">
      <c r="C6193" s="63"/>
    </row>
    <row r="6194" spans="3:3" x14ac:dyDescent="0.2">
      <c r="C6194" s="63"/>
    </row>
    <row r="6195" spans="3:3" x14ac:dyDescent="0.2">
      <c r="C6195" s="63"/>
    </row>
    <row r="6196" spans="3:3" x14ac:dyDescent="0.2">
      <c r="C6196" s="63"/>
    </row>
    <row r="6197" spans="3:3" x14ac:dyDescent="0.2">
      <c r="C6197" s="63"/>
    </row>
    <row r="6198" spans="3:3" x14ac:dyDescent="0.2">
      <c r="C6198" s="63"/>
    </row>
    <row r="6199" spans="3:3" x14ac:dyDescent="0.2">
      <c r="C6199" s="63"/>
    </row>
    <row r="6200" spans="3:3" x14ac:dyDescent="0.2">
      <c r="C6200" s="63"/>
    </row>
    <row r="6201" spans="3:3" x14ac:dyDescent="0.2">
      <c r="C6201" s="63"/>
    </row>
    <row r="6202" spans="3:3" x14ac:dyDescent="0.2">
      <c r="C6202" s="63"/>
    </row>
    <row r="6203" spans="3:3" x14ac:dyDescent="0.2">
      <c r="C6203" s="63"/>
    </row>
    <row r="6204" spans="3:3" x14ac:dyDescent="0.2">
      <c r="C6204" s="63"/>
    </row>
    <row r="6205" spans="3:3" x14ac:dyDescent="0.2">
      <c r="C6205" s="63"/>
    </row>
    <row r="6206" spans="3:3" x14ac:dyDescent="0.2">
      <c r="C6206" s="63"/>
    </row>
    <row r="6207" spans="3:3" x14ac:dyDescent="0.2">
      <c r="C6207" s="63"/>
    </row>
    <row r="6208" spans="3:3" x14ac:dyDescent="0.2">
      <c r="C6208" s="63"/>
    </row>
    <row r="6209" spans="3:3" x14ac:dyDescent="0.2">
      <c r="C6209" s="63"/>
    </row>
    <row r="6210" spans="3:3" x14ac:dyDescent="0.2">
      <c r="C6210" s="63"/>
    </row>
    <row r="6211" spans="3:3" x14ac:dyDescent="0.2">
      <c r="C6211" s="63"/>
    </row>
    <row r="6212" spans="3:3" x14ac:dyDescent="0.2">
      <c r="C6212" s="63"/>
    </row>
    <row r="6213" spans="3:3" x14ac:dyDescent="0.2">
      <c r="C6213" s="63"/>
    </row>
    <row r="6214" spans="3:3" x14ac:dyDescent="0.2">
      <c r="C6214" s="63"/>
    </row>
    <row r="6215" spans="3:3" x14ac:dyDescent="0.2">
      <c r="C6215" s="63"/>
    </row>
    <row r="6216" spans="3:3" x14ac:dyDescent="0.2">
      <c r="C6216" s="63"/>
    </row>
    <row r="6217" spans="3:3" x14ac:dyDescent="0.2">
      <c r="C6217" s="63"/>
    </row>
    <row r="6218" spans="3:3" x14ac:dyDescent="0.2">
      <c r="C6218" s="63"/>
    </row>
    <row r="6219" spans="3:3" x14ac:dyDescent="0.2">
      <c r="C6219" s="63"/>
    </row>
    <row r="6220" spans="3:3" x14ac:dyDescent="0.2">
      <c r="C6220" s="63"/>
    </row>
    <row r="6221" spans="3:3" x14ac:dyDescent="0.2">
      <c r="C6221" s="63"/>
    </row>
    <row r="6222" spans="3:3" x14ac:dyDescent="0.2">
      <c r="C6222" s="63"/>
    </row>
    <row r="6223" spans="3:3" x14ac:dyDescent="0.2">
      <c r="C6223" s="63"/>
    </row>
    <row r="6224" spans="3:3" x14ac:dyDescent="0.2">
      <c r="C6224" s="63"/>
    </row>
    <row r="6225" spans="3:3" x14ac:dyDescent="0.2">
      <c r="C6225" s="63"/>
    </row>
    <row r="6226" spans="3:3" x14ac:dyDescent="0.2">
      <c r="C6226" s="63"/>
    </row>
    <row r="6227" spans="3:3" x14ac:dyDescent="0.2">
      <c r="C6227" s="63"/>
    </row>
    <row r="6228" spans="3:3" x14ac:dyDescent="0.2">
      <c r="C6228" s="63"/>
    </row>
    <row r="6229" spans="3:3" x14ac:dyDescent="0.2">
      <c r="C6229" s="63"/>
    </row>
    <row r="6230" spans="3:3" x14ac:dyDescent="0.2">
      <c r="C6230" s="63"/>
    </row>
    <row r="6231" spans="3:3" x14ac:dyDescent="0.2">
      <c r="C6231" s="63"/>
    </row>
    <row r="6232" spans="3:3" x14ac:dyDescent="0.2">
      <c r="C6232" s="63"/>
    </row>
    <row r="6233" spans="3:3" x14ac:dyDescent="0.2">
      <c r="C6233" s="63"/>
    </row>
    <row r="6234" spans="3:3" x14ac:dyDescent="0.2">
      <c r="C6234" s="63"/>
    </row>
    <row r="6235" spans="3:3" x14ac:dyDescent="0.2">
      <c r="C6235" s="63"/>
    </row>
    <row r="6236" spans="3:3" x14ac:dyDescent="0.2">
      <c r="C6236" s="63"/>
    </row>
    <row r="6237" spans="3:3" x14ac:dyDescent="0.2">
      <c r="C6237" s="63"/>
    </row>
    <row r="6238" spans="3:3" x14ac:dyDescent="0.2">
      <c r="C6238" s="63"/>
    </row>
    <row r="6239" spans="3:3" x14ac:dyDescent="0.2">
      <c r="C6239" s="63"/>
    </row>
    <row r="6240" spans="3:3" x14ac:dyDescent="0.2">
      <c r="C6240" s="63"/>
    </row>
    <row r="6241" spans="3:3" x14ac:dyDescent="0.2">
      <c r="C6241" s="63"/>
    </row>
    <row r="6242" spans="3:3" x14ac:dyDescent="0.2">
      <c r="C6242" s="63"/>
    </row>
    <row r="6243" spans="3:3" x14ac:dyDescent="0.2">
      <c r="C6243" s="63"/>
    </row>
    <row r="6244" spans="3:3" x14ac:dyDescent="0.2">
      <c r="C6244" s="63"/>
    </row>
    <row r="6245" spans="3:3" x14ac:dyDescent="0.2">
      <c r="C6245" s="63"/>
    </row>
    <row r="6246" spans="3:3" x14ac:dyDescent="0.2">
      <c r="C6246" s="63"/>
    </row>
    <row r="6247" spans="3:3" x14ac:dyDescent="0.2">
      <c r="C6247" s="63"/>
    </row>
    <row r="6248" spans="3:3" x14ac:dyDescent="0.2">
      <c r="C6248" s="63"/>
    </row>
    <row r="6249" spans="3:3" x14ac:dyDescent="0.2">
      <c r="C6249" s="63"/>
    </row>
    <row r="6250" spans="3:3" x14ac:dyDescent="0.2">
      <c r="C6250" s="63"/>
    </row>
    <row r="6251" spans="3:3" x14ac:dyDescent="0.2">
      <c r="C6251" s="63"/>
    </row>
    <row r="6252" spans="3:3" x14ac:dyDescent="0.2">
      <c r="C6252" s="63"/>
    </row>
    <row r="6253" spans="3:3" x14ac:dyDescent="0.2">
      <c r="C6253" s="63"/>
    </row>
    <row r="6254" spans="3:3" x14ac:dyDescent="0.2">
      <c r="C6254" s="63"/>
    </row>
    <row r="6255" spans="3:3" x14ac:dyDescent="0.2">
      <c r="C6255" s="63"/>
    </row>
    <row r="6256" spans="3:3" x14ac:dyDescent="0.2">
      <c r="C6256" s="63"/>
    </row>
    <row r="6257" spans="3:3" x14ac:dyDescent="0.2">
      <c r="C6257" s="63"/>
    </row>
    <row r="6258" spans="3:3" x14ac:dyDescent="0.2">
      <c r="C6258" s="63"/>
    </row>
    <row r="6259" spans="3:3" x14ac:dyDescent="0.2">
      <c r="C6259" s="63"/>
    </row>
    <row r="6260" spans="3:3" x14ac:dyDescent="0.2">
      <c r="C6260" s="63"/>
    </row>
    <row r="6261" spans="3:3" x14ac:dyDescent="0.2">
      <c r="C6261" s="63"/>
    </row>
    <row r="6262" spans="3:3" x14ac:dyDescent="0.2">
      <c r="C6262" s="63"/>
    </row>
    <row r="6263" spans="3:3" x14ac:dyDescent="0.2">
      <c r="C6263" s="63"/>
    </row>
    <row r="6264" spans="3:3" x14ac:dyDescent="0.2">
      <c r="C6264" s="63"/>
    </row>
    <row r="6265" spans="3:3" x14ac:dyDescent="0.2">
      <c r="C6265" s="63"/>
    </row>
    <row r="6266" spans="3:3" x14ac:dyDescent="0.2">
      <c r="C6266" s="63"/>
    </row>
    <row r="6267" spans="3:3" x14ac:dyDescent="0.2">
      <c r="C6267" s="63"/>
    </row>
    <row r="6268" spans="3:3" x14ac:dyDescent="0.2">
      <c r="C6268" s="63"/>
    </row>
    <row r="6269" spans="3:3" x14ac:dyDescent="0.2">
      <c r="C6269" s="63"/>
    </row>
    <row r="6270" spans="3:3" x14ac:dyDescent="0.2">
      <c r="C6270" s="63"/>
    </row>
    <row r="6271" spans="3:3" x14ac:dyDescent="0.2">
      <c r="C6271" s="63"/>
    </row>
    <row r="6272" spans="3:3" x14ac:dyDescent="0.2">
      <c r="C6272" s="63"/>
    </row>
    <row r="6273" spans="3:3" x14ac:dyDescent="0.2">
      <c r="C6273" s="63"/>
    </row>
    <row r="6274" spans="3:3" x14ac:dyDescent="0.2">
      <c r="C6274" s="63"/>
    </row>
    <row r="6275" spans="3:3" x14ac:dyDescent="0.2">
      <c r="C6275" s="63"/>
    </row>
    <row r="6276" spans="3:3" x14ac:dyDescent="0.2">
      <c r="C6276" s="63"/>
    </row>
    <row r="6277" spans="3:3" x14ac:dyDescent="0.2">
      <c r="C6277" s="63"/>
    </row>
    <row r="6278" spans="3:3" x14ac:dyDescent="0.2">
      <c r="C6278" s="63"/>
    </row>
    <row r="6279" spans="3:3" x14ac:dyDescent="0.2">
      <c r="C6279" s="63"/>
    </row>
    <row r="6280" spans="3:3" x14ac:dyDescent="0.2">
      <c r="C6280" s="63"/>
    </row>
    <row r="6281" spans="3:3" x14ac:dyDescent="0.2">
      <c r="C6281" s="63"/>
    </row>
    <row r="6282" spans="3:3" x14ac:dyDescent="0.2">
      <c r="C6282" s="63"/>
    </row>
    <row r="6283" spans="3:3" x14ac:dyDescent="0.2">
      <c r="C6283" s="63"/>
    </row>
    <row r="6284" spans="3:3" x14ac:dyDescent="0.2">
      <c r="C6284" s="63"/>
    </row>
    <row r="6285" spans="3:3" x14ac:dyDescent="0.2">
      <c r="C6285" s="63"/>
    </row>
    <row r="6286" spans="3:3" x14ac:dyDescent="0.2">
      <c r="C6286" s="63"/>
    </row>
    <row r="6287" spans="3:3" x14ac:dyDescent="0.2">
      <c r="C6287" s="63"/>
    </row>
    <row r="6288" spans="3:3" x14ac:dyDescent="0.2">
      <c r="C6288" s="63"/>
    </row>
    <row r="6289" spans="3:3" x14ac:dyDescent="0.2">
      <c r="C6289" s="63"/>
    </row>
    <row r="6290" spans="3:3" x14ac:dyDescent="0.2">
      <c r="C6290" s="63"/>
    </row>
    <row r="6291" spans="3:3" x14ac:dyDescent="0.2">
      <c r="C6291" s="63"/>
    </row>
    <row r="6292" spans="3:3" x14ac:dyDescent="0.2">
      <c r="C6292" s="63"/>
    </row>
    <row r="6293" spans="3:3" x14ac:dyDescent="0.2">
      <c r="C6293" s="63"/>
    </row>
    <row r="6294" spans="3:3" x14ac:dyDescent="0.2">
      <c r="C6294" s="63"/>
    </row>
    <row r="6295" spans="3:3" x14ac:dyDescent="0.2">
      <c r="C6295" s="63"/>
    </row>
    <row r="6296" spans="3:3" x14ac:dyDescent="0.2">
      <c r="C6296" s="63"/>
    </row>
    <row r="6297" spans="3:3" x14ac:dyDescent="0.2">
      <c r="C6297" s="63"/>
    </row>
    <row r="6298" spans="3:3" x14ac:dyDescent="0.2">
      <c r="C6298" s="63"/>
    </row>
    <row r="6299" spans="3:3" x14ac:dyDescent="0.2">
      <c r="C6299" s="63"/>
    </row>
    <row r="6300" spans="3:3" x14ac:dyDescent="0.2">
      <c r="C6300" s="63"/>
    </row>
    <row r="6301" spans="3:3" x14ac:dyDescent="0.2">
      <c r="C6301" s="63"/>
    </row>
    <row r="6302" spans="3:3" x14ac:dyDescent="0.2">
      <c r="C6302" s="63"/>
    </row>
    <row r="6303" spans="3:3" x14ac:dyDescent="0.2">
      <c r="C6303" s="63"/>
    </row>
    <row r="6304" spans="3:3" x14ac:dyDescent="0.2">
      <c r="C6304" s="63"/>
    </row>
    <row r="6305" spans="3:3" x14ac:dyDescent="0.2">
      <c r="C6305" s="63"/>
    </row>
    <row r="6306" spans="3:3" x14ac:dyDescent="0.2">
      <c r="C6306" s="63"/>
    </row>
    <row r="6307" spans="3:3" x14ac:dyDescent="0.2">
      <c r="C6307" s="63"/>
    </row>
    <row r="6308" spans="3:3" x14ac:dyDescent="0.2">
      <c r="C6308" s="63"/>
    </row>
    <row r="6309" spans="3:3" x14ac:dyDescent="0.2">
      <c r="C6309" s="63"/>
    </row>
    <row r="6310" spans="3:3" x14ac:dyDescent="0.2">
      <c r="C6310" s="63"/>
    </row>
    <row r="6311" spans="3:3" x14ac:dyDescent="0.2">
      <c r="C6311" s="63"/>
    </row>
    <row r="6312" spans="3:3" x14ac:dyDescent="0.2">
      <c r="C6312" s="63"/>
    </row>
    <row r="6313" spans="3:3" x14ac:dyDescent="0.2">
      <c r="C6313" s="63"/>
    </row>
    <row r="6314" spans="3:3" x14ac:dyDescent="0.2">
      <c r="C6314" s="63"/>
    </row>
    <row r="6315" spans="3:3" x14ac:dyDescent="0.2">
      <c r="C6315" s="63"/>
    </row>
    <row r="6316" spans="3:3" x14ac:dyDescent="0.2">
      <c r="C6316" s="63"/>
    </row>
    <row r="6317" spans="3:3" x14ac:dyDescent="0.2">
      <c r="C6317" s="63"/>
    </row>
    <row r="6318" spans="3:3" x14ac:dyDescent="0.2">
      <c r="C6318" s="63"/>
    </row>
    <row r="6319" spans="3:3" x14ac:dyDescent="0.2">
      <c r="C6319" s="63"/>
    </row>
    <row r="6320" spans="3:3" x14ac:dyDescent="0.2">
      <c r="C6320" s="63"/>
    </row>
    <row r="6321" spans="3:3" x14ac:dyDescent="0.2">
      <c r="C6321" s="63"/>
    </row>
    <row r="6322" spans="3:3" x14ac:dyDescent="0.2">
      <c r="C6322" s="63"/>
    </row>
    <row r="6323" spans="3:3" x14ac:dyDescent="0.2">
      <c r="C6323" s="63"/>
    </row>
    <row r="6324" spans="3:3" x14ac:dyDescent="0.2">
      <c r="C6324" s="63"/>
    </row>
    <row r="6325" spans="3:3" x14ac:dyDescent="0.2">
      <c r="C6325" s="63"/>
    </row>
    <row r="6326" spans="3:3" x14ac:dyDescent="0.2">
      <c r="C6326" s="63"/>
    </row>
    <row r="6327" spans="3:3" x14ac:dyDescent="0.2">
      <c r="C6327" s="63"/>
    </row>
    <row r="6328" spans="3:3" x14ac:dyDescent="0.2">
      <c r="C6328" s="63"/>
    </row>
    <row r="6329" spans="3:3" x14ac:dyDescent="0.2">
      <c r="C6329" s="63"/>
    </row>
    <row r="6330" spans="3:3" x14ac:dyDescent="0.2">
      <c r="C6330" s="63"/>
    </row>
    <row r="6331" spans="3:3" x14ac:dyDescent="0.2">
      <c r="C6331" s="63"/>
    </row>
    <row r="6332" spans="3:3" x14ac:dyDescent="0.2">
      <c r="C6332" s="63"/>
    </row>
    <row r="6333" spans="3:3" x14ac:dyDescent="0.2">
      <c r="C6333" s="63"/>
    </row>
    <row r="6334" spans="3:3" x14ac:dyDescent="0.2">
      <c r="C6334" s="63"/>
    </row>
    <row r="6335" spans="3:3" x14ac:dyDescent="0.2">
      <c r="C6335" s="63"/>
    </row>
    <row r="6336" spans="3:3" x14ac:dyDescent="0.2">
      <c r="C6336" s="63"/>
    </row>
    <row r="6337" spans="3:3" x14ac:dyDescent="0.2">
      <c r="C6337" s="63"/>
    </row>
    <row r="6338" spans="3:3" x14ac:dyDescent="0.2">
      <c r="C6338" s="63"/>
    </row>
    <row r="6339" spans="3:3" x14ac:dyDescent="0.2">
      <c r="C6339" s="63"/>
    </row>
    <row r="6340" spans="3:3" x14ac:dyDescent="0.2">
      <c r="C6340" s="63"/>
    </row>
    <row r="6341" spans="3:3" x14ac:dyDescent="0.2">
      <c r="C6341" s="63"/>
    </row>
    <row r="6342" spans="3:3" x14ac:dyDescent="0.2">
      <c r="C6342" s="63"/>
    </row>
    <row r="6343" spans="3:3" x14ac:dyDescent="0.2">
      <c r="C6343" s="63"/>
    </row>
    <row r="6344" spans="3:3" x14ac:dyDescent="0.2">
      <c r="C6344" s="63"/>
    </row>
    <row r="6345" spans="3:3" x14ac:dyDescent="0.2">
      <c r="C6345" s="63"/>
    </row>
    <row r="6346" spans="3:3" x14ac:dyDescent="0.2">
      <c r="C6346" s="63"/>
    </row>
    <row r="6347" spans="3:3" x14ac:dyDescent="0.2">
      <c r="C6347" s="63"/>
    </row>
    <row r="6348" spans="3:3" x14ac:dyDescent="0.2">
      <c r="C6348" s="63"/>
    </row>
    <row r="6349" spans="3:3" x14ac:dyDescent="0.2">
      <c r="C6349" s="63"/>
    </row>
    <row r="6350" spans="3:3" x14ac:dyDescent="0.2">
      <c r="C6350" s="63"/>
    </row>
    <row r="6351" spans="3:3" x14ac:dyDescent="0.2">
      <c r="C6351" s="63"/>
    </row>
    <row r="6352" spans="3:3" x14ac:dyDescent="0.2">
      <c r="C6352" s="63"/>
    </row>
    <row r="6353" spans="3:3" x14ac:dyDescent="0.2">
      <c r="C6353" s="63"/>
    </row>
    <row r="6354" spans="3:3" x14ac:dyDescent="0.2">
      <c r="C6354" s="63"/>
    </row>
    <row r="6355" spans="3:3" x14ac:dyDescent="0.2">
      <c r="C6355" s="63"/>
    </row>
    <row r="6356" spans="3:3" x14ac:dyDescent="0.2">
      <c r="C6356" s="63"/>
    </row>
    <row r="6357" spans="3:3" x14ac:dyDescent="0.2">
      <c r="C6357" s="63"/>
    </row>
    <row r="6358" spans="3:3" x14ac:dyDescent="0.2">
      <c r="C6358" s="63"/>
    </row>
    <row r="6359" spans="3:3" x14ac:dyDescent="0.2">
      <c r="C6359" s="63"/>
    </row>
    <row r="6360" spans="3:3" x14ac:dyDescent="0.2">
      <c r="C6360" s="63"/>
    </row>
    <row r="6361" spans="3:3" x14ac:dyDescent="0.2">
      <c r="C6361" s="63"/>
    </row>
    <row r="6362" spans="3:3" x14ac:dyDescent="0.2">
      <c r="C6362" s="63"/>
    </row>
    <row r="6363" spans="3:3" x14ac:dyDescent="0.2">
      <c r="C6363" s="63"/>
    </row>
    <row r="6364" spans="3:3" x14ac:dyDescent="0.2">
      <c r="C6364" s="63"/>
    </row>
    <row r="6365" spans="3:3" x14ac:dyDescent="0.2">
      <c r="C6365" s="63"/>
    </row>
    <row r="6366" spans="3:3" x14ac:dyDescent="0.2">
      <c r="C6366" s="63"/>
    </row>
    <row r="6367" spans="3:3" x14ac:dyDescent="0.2">
      <c r="C6367" s="63"/>
    </row>
    <row r="6368" spans="3:3" x14ac:dyDescent="0.2">
      <c r="C6368" s="63"/>
    </row>
    <row r="6369" spans="3:3" x14ac:dyDescent="0.2">
      <c r="C6369" s="63"/>
    </row>
    <row r="6370" spans="3:3" x14ac:dyDescent="0.2">
      <c r="C6370" s="63"/>
    </row>
    <row r="6371" spans="3:3" x14ac:dyDescent="0.2">
      <c r="C6371" s="63"/>
    </row>
    <row r="6372" spans="3:3" x14ac:dyDescent="0.2">
      <c r="C6372" s="63"/>
    </row>
    <row r="6373" spans="3:3" x14ac:dyDescent="0.2">
      <c r="C6373" s="63"/>
    </row>
    <row r="6374" spans="3:3" x14ac:dyDescent="0.2">
      <c r="C6374" s="63"/>
    </row>
    <row r="6375" spans="3:3" x14ac:dyDescent="0.2">
      <c r="C6375" s="63"/>
    </row>
    <row r="6376" spans="3:3" x14ac:dyDescent="0.2">
      <c r="C6376" s="63"/>
    </row>
    <row r="6377" spans="3:3" x14ac:dyDescent="0.2">
      <c r="C6377" s="63"/>
    </row>
    <row r="6378" spans="3:3" x14ac:dyDescent="0.2">
      <c r="C6378" s="63"/>
    </row>
    <row r="6379" spans="3:3" x14ac:dyDescent="0.2">
      <c r="C6379" s="63"/>
    </row>
    <row r="6380" spans="3:3" x14ac:dyDescent="0.2">
      <c r="C6380" s="63"/>
    </row>
    <row r="6381" spans="3:3" x14ac:dyDescent="0.2">
      <c r="C6381" s="63"/>
    </row>
    <row r="6382" spans="3:3" x14ac:dyDescent="0.2">
      <c r="C6382" s="63"/>
    </row>
    <row r="6383" spans="3:3" x14ac:dyDescent="0.2">
      <c r="C6383" s="63"/>
    </row>
    <row r="6384" spans="3:3" x14ac:dyDescent="0.2">
      <c r="C6384" s="63"/>
    </row>
    <row r="6385" spans="3:3" x14ac:dyDescent="0.2">
      <c r="C6385" s="63"/>
    </row>
    <row r="6386" spans="3:3" x14ac:dyDescent="0.2">
      <c r="C6386" s="63"/>
    </row>
    <row r="6387" spans="3:3" x14ac:dyDescent="0.2">
      <c r="C6387" s="63"/>
    </row>
    <row r="6388" spans="3:3" x14ac:dyDescent="0.2">
      <c r="C6388" s="63"/>
    </row>
    <row r="6389" spans="3:3" x14ac:dyDescent="0.2">
      <c r="C6389" s="63"/>
    </row>
    <row r="6390" spans="3:3" x14ac:dyDescent="0.2">
      <c r="C6390" s="63"/>
    </row>
    <row r="6391" spans="3:3" x14ac:dyDescent="0.2">
      <c r="C6391" s="63"/>
    </row>
    <row r="6392" spans="3:3" x14ac:dyDescent="0.2">
      <c r="C6392" s="63"/>
    </row>
    <row r="6393" spans="3:3" x14ac:dyDescent="0.2">
      <c r="C6393" s="63"/>
    </row>
    <row r="6394" spans="3:3" x14ac:dyDescent="0.2">
      <c r="C6394" s="63"/>
    </row>
    <row r="6395" spans="3:3" x14ac:dyDescent="0.2">
      <c r="C6395" s="63"/>
    </row>
    <row r="6396" spans="3:3" x14ac:dyDescent="0.2">
      <c r="C6396" s="63"/>
    </row>
    <row r="6397" spans="3:3" x14ac:dyDescent="0.2">
      <c r="C6397" s="63"/>
    </row>
    <row r="6398" spans="3:3" x14ac:dyDescent="0.2">
      <c r="C6398" s="63"/>
    </row>
    <row r="6399" spans="3:3" x14ac:dyDescent="0.2">
      <c r="C6399" s="63"/>
    </row>
    <row r="6400" spans="3:3" x14ac:dyDescent="0.2">
      <c r="C6400" s="63"/>
    </row>
    <row r="6401" spans="3:3" x14ac:dyDescent="0.2">
      <c r="C6401" s="63"/>
    </row>
    <row r="6402" spans="3:3" x14ac:dyDescent="0.2">
      <c r="C6402" s="63"/>
    </row>
    <row r="6403" spans="3:3" x14ac:dyDescent="0.2">
      <c r="C6403" s="63"/>
    </row>
    <row r="6404" spans="3:3" x14ac:dyDescent="0.2">
      <c r="C6404" s="63"/>
    </row>
    <row r="6405" spans="3:3" x14ac:dyDescent="0.2">
      <c r="C6405" s="63"/>
    </row>
    <row r="6406" spans="3:3" x14ac:dyDescent="0.2">
      <c r="C6406" s="63"/>
    </row>
    <row r="6407" spans="3:3" x14ac:dyDescent="0.2">
      <c r="C6407" s="63"/>
    </row>
    <row r="6408" spans="3:3" x14ac:dyDescent="0.2">
      <c r="C6408" s="63"/>
    </row>
    <row r="6409" spans="3:3" x14ac:dyDescent="0.2">
      <c r="C6409" s="63"/>
    </row>
    <row r="6410" spans="3:3" x14ac:dyDescent="0.2">
      <c r="C6410" s="63"/>
    </row>
    <row r="6411" spans="3:3" x14ac:dyDescent="0.2">
      <c r="C6411" s="63"/>
    </row>
    <row r="6412" spans="3:3" x14ac:dyDescent="0.2">
      <c r="C6412" s="63"/>
    </row>
    <row r="6413" spans="3:3" x14ac:dyDescent="0.2">
      <c r="C6413" s="63"/>
    </row>
    <row r="6414" spans="3:3" x14ac:dyDescent="0.2">
      <c r="C6414" s="63"/>
    </row>
    <row r="6415" spans="3:3" x14ac:dyDescent="0.2">
      <c r="C6415" s="63"/>
    </row>
    <row r="6416" spans="3:3" x14ac:dyDescent="0.2">
      <c r="C6416" s="63"/>
    </row>
    <row r="6417" spans="3:3" x14ac:dyDescent="0.2">
      <c r="C6417" s="63"/>
    </row>
    <row r="6418" spans="3:3" x14ac:dyDescent="0.2">
      <c r="C6418" s="63"/>
    </row>
    <row r="6419" spans="3:3" x14ac:dyDescent="0.2">
      <c r="C6419" s="63"/>
    </row>
    <row r="6420" spans="3:3" x14ac:dyDescent="0.2">
      <c r="C6420" s="63"/>
    </row>
    <row r="6421" spans="3:3" x14ac:dyDescent="0.2">
      <c r="C6421" s="63"/>
    </row>
    <row r="6422" spans="3:3" x14ac:dyDescent="0.2">
      <c r="C6422" s="63"/>
    </row>
    <row r="6423" spans="3:3" x14ac:dyDescent="0.2">
      <c r="C6423" s="63"/>
    </row>
    <row r="6424" spans="3:3" x14ac:dyDescent="0.2">
      <c r="C6424" s="63"/>
    </row>
    <row r="6425" spans="3:3" x14ac:dyDescent="0.2">
      <c r="C6425" s="63"/>
    </row>
    <row r="6426" spans="3:3" x14ac:dyDescent="0.2">
      <c r="C6426" s="63"/>
    </row>
    <row r="6427" spans="3:3" x14ac:dyDescent="0.2">
      <c r="C6427" s="63"/>
    </row>
    <row r="6428" spans="3:3" x14ac:dyDescent="0.2">
      <c r="C6428" s="63"/>
    </row>
    <row r="6429" spans="3:3" x14ac:dyDescent="0.2">
      <c r="C6429" s="63"/>
    </row>
    <row r="6430" spans="3:3" x14ac:dyDescent="0.2">
      <c r="C6430" s="63"/>
    </row>
    <row r="6431" spans="3:3" x14ac:dyDescent="0.2">
      <c r="C6431" s="63"/>
    </row>
    <row r="6432" spans="3:3" x14ac:dyDescent="0.2">
      <c r="C6432" s="63"/>
    </row>
    <row r="6433" spans="3:3" x14ac:dyDescent="0.2">
      <c r="C6433" s="63"/>
    </row>
    <row r="6434" spans="3:3" x14ac:dyDescent="0.2">
      <c r="C6434" s="63"/>
    </row>
    <row r="6435" spans="3:3" x14ac:dyDescent="0.2">
      <c r="C6435" s="63"/>
    </row>
    <row r="6436" spans="3:3" x14ac:dyDescent="0.2">
      <c r="C6436" s="63"/>
    </row>
    <row r="6437" spans="3:3" x14ac:dyDescent="0.2">
      <c r="C6437" s="63"/>
    </row>
    <row r="6438" spans="3:3" x14ac:dyDescent="0.2">
      <c r="C6438" s="63"/>
    </row>
    <row r="6439" spans="3:3" x14ac:dyDescent="0.2">
      <c r="C6439" s="63"/>
    </row>
    <row r="6440" spans="3:3" x14ac:dyDescent="0.2">
      <c r="C6440" s="63"/>
    </row>
    <row r="6441" spans="3:3" x14ac:dyDescent="0.2">
      <c r="C6441" s="63"/>
    </row>
    <row r="6442" spans="3:3" x14ac:dyDescent="0.2">
      <c r="C6442" s="63"/>
    </row>
    <row r="6443" spans="3:3" x14ac:dyDescent="0.2">
      <c r="C6443" s="63"/>
    </row>
    <row r="6444" spans="3:3" x14ac:dyDescent="0.2">
      <c r="C6444" s="63"/>
    </row>
    <row r="6445" spans="3:3" x14ac:dyDescent="0.2">
      <c r="C6445" s="63"/>
    </row>
    <row r="6446" spans="3:3" x14ac:dyDescent="0.2">
      <c r="C6446" s="63"/>
    </row>
    <row r="6447" spans="3:3" x14ac:dyDescent="0.2">
      <c r="C6447" s="63"/>
    </row>
    <row r="6448" spans="3:3" x14ac:dyDescent="0.2">
      <c r="C6448" s="63"/>
    </row>
    <row r="6449" spans="3:3" x14ac:dyDescent="0.2">
      <c r="C6449" s="63"/>
    </row>
    <row r="6450" spans="3:3" x14ac:dyDescent="0.2">
      <c r="C6450" s="63"/>
    </row>
    <row r="6451" spans="3:3" x14ac:dyDescent="0.2">
      <c r="C6451" s="63"/>
    </row>
    <row r="6452" spans="3:3" x14ac:dyDescent="0.2">
      <c r="C6452" s="63"/>
    </row>
    <row r="6453" spans="3:3" x14ac:dyDescent="0.2">
      <c r="C6453" s="63"/>
    </row>
    <row r="6454" spans="3:3" x14ac:dyDescent="0.2">
      <c r="C6454" s="63"/>
    </row>
    <row r="6455" spans="3:3" x14ac:dyDescent="0.2">
      <c r="C6455" s="63"/>
    </row>
    <row r="6456" spans="3:3" x14ac:dyDescent="0.2">
      <c r="C6456" s="63"/>
    </row>
    <row r="6457" spans="3:3" x14ac:dyDescent="0.2">
      <c r="C6457" s="63"/>
    </row>
    <row r="6458" spans="3:3" x14ac:dyDescent="0.2">
      <c r="C6458" s="63"/>
    </row>
    <row r="6459" spans="3:3" x14ac:dyDescent="0.2">
      <c r="C6459" s="63"/>
    </row>
    <row r="6460" spans="3:3" x14ac:dyDescent="0.2">
      <c r="C6460" s="63"/>
    </row>
    <row r="6461" spans="3:3" x14ac:dyDescent="0.2">
      <c r="C6461" s="63"/>
    </row>
    <row r="6462" spans="3:3" x14ac:dyDescent="0.2">
      <c r="C6462" s="63"/>
    </row>
    <row r="6463" spans="3:3" x14ac:dyDescent="0.2">
      <c r="C6463" s="63"/>
    </row>
    <row r="6464" spans="3:3" x14ac:dyDescent="0.2">
      <c r="C6464" s="63"/>
    </row>
    <row r="6465" spans="3:3" x14ac:dyDescent="0.2">
      <c r="C6465" s="63"/>
    </row>
    <row r="6466" spans="3:3" x14ac:dyDescent="0.2">
      <c r="C6466" s="63"/>
    </row>
    <row r="6467" spans="3:3" x14ac:dyDescent="0.2">
      <c r="C6467" s="63"/>
    </row>
    <row r="6468" spans="3:3" x14ac:dyDescent="0.2">
      <c r="C6468" s="63"/>
    </row>
    <row r="6469" spans="3:3" x14ac:dyDescent="0.2">
      <c r="C6469" s="63"/>
    </row>
    <row r="6470" spans="3:3" x14ac:dyDescent="0.2">
      <c r="C6470" s="63"/>
    </row>
    <row r="6471" spans="3:3" x14ac:dyDescent="0.2">
      <c r="C6471" s="63"/>
    </row>
    <row r="6472" spans="3:3" x14ac:dyDescent="0.2">
      <c r="C6472" s="63"/>
    </row>
    <row r="6473" spans="3:3" x14ac:dyDescent="0.2">
      <c r="C6473" s="63"/>
    </row>
    <row r="6474" spans="3:3" x14ac:dyDescent="0.2">
      <c r="C6474" s="63"/>
    </row>
    <row r="6475" spans="3:3" x14ac:dyDescent="0.2">
      <c r="C6475" s="63"/>
    </row>
    <row r="6476" spans="3:3" x14ac:dyDescent="0.2">
      <c r="C6476" s="63"/>
    </row>
    <row r="6477" spans="3:3" x14ac:dyDescent="0.2">
      <c r="C6477" s="63"/>
    </row>
    <row r="6478" spans="3:3" x14ac:dyDescent="0.2">
      <c r="C6478" s="63"/>
    </row>
    <row r="6479" spans="3:3" x14ac:dyDescent="0.2">
      <c r="C6479" s="63"/>
    </row>
    <row r="6480" spans="3:3" x14ac:dyDescent="0.2">
      <c r="C6480" s="63"/>
    </row>
    <row r="6481" spans="3:3" x14ac:dyDescent="0.2">
      <c r="C6481" s="63"/>
    </row>
    <row r="6482" spans="3:3" x14ac:dyDescent="0.2">
      <c r="C6482" s="63"/>
    </row>
    <row r="6483" spans="3:3" x14ac:dyDescent="0.2">
      <c r="C6483" s="63"/>
    </row>
    <row r="6484" spans="3:3" x14ac:dyDescent="0.2">
      <c r="C6484" s="63"/>
    </row>
    <row r="6485" spans="3:3" x14ac:dyDescent="0.2">
      <c r="C6485" s="63"/>
    </row>
    <row r="6486" spans="3:3" x14ac:dyDescent="0.2">
      <c r="C6486" s="63"/>
    </row>
    <row r="6487" spans="3:3" x14ac:dyDescent="0.2">
      <c r="C6487" s="63"/>
    </row>
    <row r="6488" spans="3:3" x14ac:dyDescent="0.2">
      <c r="C6488" s="63"/>
    </row>
    <row r="6489" spans="3:3" x14ac:dyDescent="0.2">
      <c r="C6489" s="63"/>
    </row>
    <row r="6490" spans="3:3" x14ac:dyDescent="0.2">
      <c r="C6490" s="63"/>
    </row>
    <row r="6491" spans="3:3" x14ac:dyDescent="0.2">
      <c r="C6491" s="63"/>
    </row>
    <row r="6492" spans="3:3" x14ac:dyDescent="0.2">
      <c r="C6492" s="63"/>
    </row>
    <row r="6493" spans="3:3" x14ac:dyDescent="0.2">
      <c r="C6493" s="63"/>
    </row>
    <row r="6494" spans="3:3" x14ac:dyDescent="0.2">
      <c r="C6494" s="63"/>
    </row>
    <row r="6495" spans="3:3" x14ac:dyDescent="0.2">
      <c r="C6495" s="63"/>
    </row>
    <row r="6496" spans="3:3" x14ac:dyDescent="0.2">
      <c r="C6496" s="63"/>
    </row>
    <row r="6497" spans="3:3" x14ac:dyDescent="0.2">
      <c r="C6497" s="63"/>
    </row>
    <row r="6498" spans="3:3" x14ac:dyDescent="0.2">
      <c r="C6498" s="63"/>
    </row>
    <row r="6499" spans="3:3" x14ac:dyDescent="0.2">
      <c r="C6499" s="63"/>
    </row>
    <row r="6500" spans="3:3" x14ac:dyDescent="0.2">
      <c r="C6500" s="63"/>
    </row>
    <row r="6501" spans="3:3" x14ac:dyDescent="0.2">
      <c r="C6501" s="63"/>
    </row>
    <row r="6502" spans="3:3" x14ac:dyDescent="0.2">
      <c r="C6502" s="63"/>
    </row>
    <row r="6503" spans="3:3" x14ac:dyDescent="0.2">
      <c r="C6503" s="63"/>
    </row>
    <row r="6504" spans="3:3" x14ac:dyDescent="0.2">
      <c r="C6504" s="63"/>
    </row>
    <row r="6505" spans="3:3" x14ac:dyDescent="0.2">
      <c r="C6505" s="63"/>
    </row>
    <row r="6506" spans="3:3" x14ac:dyDescent="0.2">
      <c r="C6506" s="63"/>
    </row>
    <row r="6507" spans="3:3" x14ac:dyDescent="0.2">
      <c r="C6507" s="63"/>
    </row>
    <row r="6508" spans="3:3" x14ac:dyDescent="0.2">
      <c r="C6508" s="63"/>
    </row>
    <row r="6509" spans="3:3" x14ac:dyDescent="0.2">
      <c r="C6509" s="63"/>
    </row>
    <row r="6510" spans="3:3" x14ac:dyDescent="0.2">
      <c r="C6510" s="63"/>
    </row>
    <row r="6511" spans="3:3" x14ac:dyDescent="0.2">
      <c r="C6511" s="63"/>
    </row>
    <row r="6512" spans="3:3" x14ac:dyDescent="0.2">
      <c r="C6512" s="63"/>
    </row>
    <row r="6513" spans="3:3" x14ac:dyDescent="0.2">
      <c r="C6513" s="63"/>
    </row>
    <row r="6514" spans="3:3" x14ac:dyDescent="0.2">
      <c r="C6514" s="63"/>
    </row>
    <row r="6515" spans="3:3" x14ac:dyDescent="0.2">
      <c r="C6515" s="63"/>
    </row>
    <row r="6516" spans="3:3" x14ac:dyDescent="0.2">
      <c r="C6516" s="63"/>
    </row>
    <row r="6517" spans="3:3" x14ac:dyDescent="0.2">
      <c r="C6517" s="63"/>
    </row>
    <row r="6518" spans="3:3" x14ac:dyDescent="0.2">
      <c r="C6518" s="63"/>
    </row>
    <row r="6519" spans="3:3" x14ac:dyDescent="0.2">
      <c r="C6519" s="63"/>
    </row>
    <row r="6520" spans="3:3" x14ac:dyDescent="0.2">
      <c r="C6520" s="63"/>
    </row>
    <row r="6521" spans="3:3" x14ac:dyDescent="0.2">
      <c r="C6521" s="63"/>
    </row>
    <row r="6522" spans="3:3" x14ac:dyDescent="0.2">
      <c r="C6522" s="63"/>
    </row>
    <row r="6523" spans="3:3" x14ac:dyDescent="0.2">
      <c r="C6523" s="63"/>
    </row>
    <row r="6524" spans="3:3" x14ac:dyDescent="0.2">
      <c r="C6524" s="63"/>
    </row>
    <row r="6525" spans="3:3" x14ac:dyDescent="0.2">
      <c r="C6525" s="63"/>
    </row>
    <row r="6526" spans="3:3" x14ac:dyDescent="0.2">
      <c r="C6526" s="63"/>
    </row>
    <row r="6527" spans="3:3" x14ac:dyDescent="0.2">
      <c r="C6527" s="63"/>
    </row>
    <row r="6528" spans="3:3" x14ac:dyDescent="0.2">
      <c r="C6528" s="63"/>
    </row>
    <row r="6529" spans="3:3" x14ac:dyDescent="0.2">
      <c r="C6529" s="63"/>
    </row>
    <row r="6530" spans="3:3" x14ac:dyDescent="0.2">
      <c r="C6530" s="63"/>
    </row>
    <row r="6531" spans="3:3" x14ac:dyDescent="0.2">
      <c r="C6531" s="63"/>
    </row>
    <row r="6532" spans="3:3" x14ac:dyDescent="0.2">
      <c r="C6532" s="63"/>
    </row>
    <row r="6533" spans="3:3" x14ac:dyDescent="0.2">
      <c r="C6533" s="63"/>
    </row>
    <row r="6534" spans="3:3" x14ac:dyDescent="0.2">
      <c r="C6534" s="63"/>
    </row>
    <row r="6535" spans="3:3" x14ac:dyDescent="0.2">
      <c r="C6535" s="63"/>
    </row>
    <row r="6536" spans="3:3" x14ac:dyDescent="0.2">
      <c r="C6536" s="63"/>
    </row>
    <row r="6537" spans="3:3" x14ac:dyDescent="0.2">
      <c r="C6537" s="63"/>
    </row>
    <row r="6538" spans="3:3" x14ac:dyDescent="0.2">
      <c r="C6538" s="63"/>
    </row>
    <row r="6539" spans="3:3" x14ac:dyDescent="0.2">
      <c r="C6539" s="63"/>
    </row>
    <row r="6540" spans="3:3" x14ac:dyDescent="0.2">
      <c r="C6540" s="63"/>
    </row>
    <row r="6541" spans="3:3" x14ac:dyDescent="0.2">
      <c r="C6541" s="63"/>
    </row>
    <row r="6542" spans="3:3" x14ac:dyDescent="0.2">
      <c r="C6542" s="63"/>
    </row>
    <row r="6543" spans="3:3" x14ac:dyDescent="0.2">
      <c r="C6543" s="63"/>
    </row>
    <row r="6544" spans="3:3" x14ac:dyDescent="0.2">
      <c r="C6544" s="63"/>
    </row>
    <row r="6545" spans="3:3" x14ac:dyDescent="0.2">
      <c r="C6545" s="63"/>
    </row>
    <row r="6546" spans="3:3" x14ac:dyDescent="0.2">
      <c r="C6546" s="63"/>
    </row>
    <row r="6547" spans="3:3" x14ac:dyDescent="0.2">
      <c r="C6547" s="63"/>
    </row>
    <row r="6548" spans="3:3" x14ac:dyDescent="0.2">
      <c r="C6548" s="63"/>
    </row>
    <row r="6549" spans="3:3" x14ac:dyDescent="0.2">
      <c r="C6549" s="63"/>
    </row>
    <row r="6550" spans="3:3" x14ac:dyDescent="0.2">
      <c r="C6550" s="63"/>
    </row>
    <row r="6551" spans="3:3" x14ac:dyDescent="0.2">
      <c r="C6551" s="63"/>
    </row>
    <row r="6552" spans="3:3" x14ac:dyDescent="0.2">
      <c r="C6552" s="63"/>
    </row>
    <row r="6553" spans="3:3" x14ac:dyDescent="0.2">
      <c r="C6553" s="63"/>
    </row>
    <row r="6554" spans="3:3" x14ac:dyDescent="0.2">
      <c r="C6554" s="63"/>
    </row>
    <row r="6555" spans="3:3" x14ac:dyDescent="0.2">
      <c r="C6555" s="63"/>
    </row>
    <row r="6556" spans="3:3" x14ac:dyDescent="0.2">
      <c r="C6556" s="63"/>
    </row>
    <row r="6557" spans="3:3" x14ac:dyDescent="0.2">
      <c r="C6557" s="63"/>
    </row>
    <row r="6558" spans="3:3" x14ac:dyDescent="0.2">
      <c r="C6558" s="63"/>
    </row>
    <row r="6559" spans="3:3" x14ac:dyDescent="0.2">
      <c r="C6559" s="63"/>
    </row>
    <row r="6560" spans="3:3" x14ac:dyDescent="0.2">
      <c r="C6560" s="63"/>
    </row>
    <row r="6561" spans="3:3" x14ac:dyDescent="0.2">
      <c r="C6561" s="63"/>
    </row>
    <row r="6562" spans="3:3" x14ac:dyDescent="0.2">
      <c r="C6562" s="63"/>
    </row>
    <row r="6563" spans="3:3" x14ac:dyDescent="0.2">
      <c r="C6563" s="63"/>
    </row>
    <row r="6564" spans="3:3" x14ac:dyDescent="0.2">
      <c r="C6564" s="63"/>
    </row>
    <row r="6565" spans="3:3" x14ac:dyDescent="0.2">
      <c r="C6565" s="63"/>
    </row>
    <row r="6566" spans="3:3" x14ac:dyDescent="0.2">
      <c r="C6566" s="63"/>
    </row>
    <row r="6567" spans="3:3" x14ac:dyDescent="0.2">
      <c r="C6567" s="63"/>
    </row>
    <row r="6568" spans="3:3" x14ac:dyDescent="0.2">
      <c r="C6568" s="63"/>
    </row>
    <row r="6569" spans="3:3" x14ac:dyDescent="0.2">
      <c r="C6569" s="63"/>
    </row>
    <row r="6570" spans="3:3" x14ac:dyDescent="0.2">
      <c r="C6570" s="63"/>
    </row>
    <row r="6571" spans="3:3" x14ac:dyDescent="0.2">
      <c r="C6571" s="63"/>
    </row>
    <row r="6572" spans="3:3" x14ac:dyDescent="0.2">
      <c r="C6572" s="63"/>
    </row>
    <row r="6573" spans="3:3" x14ac:dyDescent="0.2">
      <c r="C6573" s="63"/>
    </row>
    <row r="6574" spans="3:3" x14ac:dyDescent="0.2">
      <c r="C6574" s="63"/>
    </row>
    <row r="6575" spans="3:3" x14ac:dyDescent="0.2">
      <c r="C6575" s="63"/>
    </row>
    <row r="6576" spans="3:3" x14ac:dyDescent="0.2">
      <c r="C6576" s="63"/>
    </row>
    <row r="6577" spans="3:3" x14ac:dyDescent="0.2">
      <c r="C6577" s="63"/>
    </row>
    <row r="6578" spans="3:3" x14ac:dyDescent="0.2">
      <c r="C6578" s="63"/>
    </row>
    <row r="6579" spans="3:3" x14ac:dyDescent="0.2">
      <c r="C6579" s="63"/>
    </row>
    <row r="6580" spans="3:3" x14ac:dyDescent="0.2">
      <c r="C6580" s="63"/>
    </row>
    <row r="6581" spans="3:3" x14ac:dyDescent="0.2">
      <c r="C6581" s="63"/>
    </row>
    <row r="6582" spans="3:3" x14ac:dyDescent="0.2">
      <c r="C6582" s="63"/>
    </row>
    <row r="6583" spans="3:3" x14ac:dyDescent="0.2">
      <c r="C6583" s="63"/>
    </row>
    <row r="6584" spans="3:3" x14ac:dyDescent="0.2">
      <c r="C6584" s="63"/>
    </row>
    <row r="6585" spans="3:3" x14ac:dyDescent="0.2">
      <c r="C6585" s="63"/>
    </row>
    <row r="6586" spans="3:3" x14ac:dyDescent="0.2">
      <c r="C6586" s="63"/>
    </row>
    <row r="6587" spans="3:3" x14ac:dyDescent="0.2">
      <c r="C6587" s="63"/>
    </row>
    <row r="6588" spans="3:3" x14ac:dyDescent="0.2">
      <c r="C6588" s="63"/>
    </row>
    <row r="6589" spans="3:3" x14ac:dyDescent="0.2">
      <c r="C6589" s="63"/>
    </row>
    <row r="6590" spans="3:3" x14ac:dyDescent="0.2">
      <c r="C6590" s="63"/>
    </row>
    <row r="6591" spans="3:3" x14ac:dyDescent="0.2">
      <c r="C6591" s="63"/>
    </row>
    <row r="6592" spans="3:3" x14ac:dyDescent="0.2">
      <c r="C6592" s="63"/>
    </row>
    <row r="6593" spans="3:3" x14ac:dyDescent="0.2">
      <c r="C6593" s="63"/>
    </row>
    <row r="6594" spans="3:3" x14ac:dyDescent="0.2">
      <c r="C6594" s="63"/>
    </row>
    <row r="6595" spans="3:3" x14ac:dyDescent="0.2">
      <c r="C6595" s="63"/>
    </row>
    <row r="6596" spans="3:3" x14ac:dyDescent="0.2">
      <c r="C6596" s="63"/>
    </row>
    <row r="6597" spans="3:3" x14ac:dyDescent="0.2">
      <c r="C6597" s="63"/>
    </row>
    <row r="6598" spans="3:3" x14ac:dyDescent="0.2">
      <c r="C6598" s="63"/>
    </row>
    <row r="6599" spans="3:3" x14ac:dyDescent="0.2">
      <c r="C6599" s="63"/>
    </row>
    <row r="6600" spans="3:3" x14ac:dyDescent="0.2">
      <c r="C6600" s="63"/>
    </row>
    <row r="6601" spans="3:3" x14ac:dyDescent="0.2">
      <c r="C6601" s="63"/>
    </row>
    <row r="6602" spans="3:3" x14ac:dyDescent="0.2">
      <c r="C6602" s="63"/>
    </row>
    <row r="6603" spans="3:3" x14ac:dyDescent="0.2">
      <c r="C6603" s="63"/>
    </row>
    <row r="6604" spans="3:3" x14ac:dyDescent="0.2">
      <c r="C6604" s="63"/>
    </row>
    <row r="6605" spans="3:3" x14ac:dyDescent="0.2">
      <c r="C6605" s="63"/>
    </row>
    <row r="6606" spans="3:3" x14ac:dyDescent="0.2">
      <c r="C6606" s="63"/>
    </row>
    <row r="6607" spans="3:3" x14ac:dyDescent="0.2">
      <c r="C6607" s="63"/>
    </row>
    <row r="6608" spans="3:3" x14ac:dyDescent="0.2">
      <c r="C6608" s="63"/>
    </row>
    <row r="6609" spans="3:3" x14ac:dyDescent="0.2">
      <c r="C6609" s="63"/>
    </row>
    <row r="6610" spans="3:3" x14ac:dyDescent="0.2">
      <c r="C6610" s="63"/>
    </row>
    <row r="6611" spans="3:3" x14ac:dyDescent="0.2">
      <c r="C6611" s="63"/>
    </row>
    <row r="6612" spans="3:3" x14ac:dyDescent="0.2">
      <c r="C6612" s="63"/>
    </row>
    <row r="6613" spans="3:3" x14ac:dyDescent="0.2">
      <c r="C6613" s="63"/>
    </row>
    <row r="6614" spans="3:3" x14ac:dyDescent="0.2">
      <c r="C6614" s="63"/>
    </row>
    <row r="6615" spans="3:3" x14ac:dyDescent="0.2">
      <c r="C6615" s="63"/>
    </row>
    <row r="6616" spans="3:3" x14ac:dyDescent="0.2">
      <c r="C6616" s="63"/>
    </row>
    <row r="6617" spans="3:3" x14ac:dyDescent="0.2">
      <c r="C6617" s="63"/>
    </row>
    <row r="6618" spans="3:3" x14ac:dyDescent="0.2">
      <c r="C6618" s="63"/>
    </row>
    <row r="6619" spans="3:3" x14ac:dyDescent="0.2">
      <c r="C6619" s="63"/>
    </row>
    <row r="6620" spans="3:3" x14ac:dyDescent="0.2">
      <c r="C6620" s="63"/>
    </row>
    <row r="6621" spans="3:3" x14ac:dyDescent="0.2">
      <c r="C6621" s="63"/>
    </row>
    <row r="6622" spans="3:3" x14ac:dyDescent="0.2">
      <c r="C6622" s="63"/>
    </row>
    <row r="6623" spans="3:3" x14ac:dyDescent="0.2">
      <c r="C6623" s="63"/>
    </row>
    <row r="6624" spans="3:3" x14ac:dyDescent="0.2">
      <c r="C6624" s="63"/>
    </row>
    <row r="6625" spans="3:3" x14ac:dyDescent="0.2">
      <c r="C6625" s="63"/>
    </row>
    <row r="6626" spans="3:3" x14ac:dyDescent="0.2">
      <c r="C6626" s="63"/>
    </row>
    <row r="6627" spans="3:3" x14ac:dyDescent="0.2">
      <c r="C6627" s="63"/>
    </row>
    <row r="6628" spans="3:3" x14ac:dyDescent="0.2">
      <c r="C6628" s="63"/>
    </row>
    <row r="6629" spans="3:3" x14ac:dyDescent="0.2">
      <c r="C6629" s="63"/>
    </row>
    <row r="6630" spans="3:3" x14ac:dyDescent="0.2">
      <c r="C6630" s="63"/>
    </row>
    <row r="6631" spans="3:3" x14ac:dyDescent="0.2">
      <c r="C6631" s="63"/>
    </row>
    <row r="6632" spans="3:3" x14ac:dyDescent="0.2">
      <c r="C6632" s="63"/>
    </row>
    <row r="6633" spans="3:3" x14ac:dyDescent="0.2">
      <c r="C6633" s="63"/>
    </row>
    <row r="6634" spans="3:3" x14ac:dyDescent="0.2">
      <c r="C6634" s="63"/>
    </row>
    <row r="6635" spans="3:3" x14ac:dyDescent="0.2">
      <c r="C6635" s="63"/>
    </row>
    <row r="6636" spans="3:3" x14ac:dyDescent="0.2">
      <c r="C6636" s="63"/>
    </row>
    <row r="6637" spans="3:3" x14ac:dyDescent="0.2">
      <c r="C6637" s="63"/>
    </row>
    <row r="6638" spans="3:3" x14ac:dyDescent="0.2">
      <c r="C6638" s="63"/>
    </row>
    <row r="6639" spans="3:3" x14ac:dyDescent="0.2">
      <c r="C6639" s="63"/>
    </row>
    <row r="6640" spans="3:3" x14ac:dyDescent="0.2">
      <c r="C6640" s="63"/>
    </row>
    <row r="6641" spans="3:3" x14ac:dyDescent="0.2">
      <c r="C6641" s="63"/>
    </row>
    <row r="6642" spans="3:3" x14ac:dyDescent="0.2">
      <c r="C6642" s="63"/>
    </row>
    <row r="6643" spans="3:3" x14ac:dyDescent="0.2">
      <c r="C6643" s="63"/>
    </row>
    <row r="6644" spans="3:3" x14ac:dyDescent="0.2">
      <c r="C6644" s="63"/>
    </row>
    <row r="6645" spans="3:3" x14ac:dyDescent="0.2">
      <c r="C6645" s="63"/>
    </row>
    <row r="6646" spans="3:3" x14ac:dyDescent="0.2">
      <c r="C6646" s="63"/>
    </row>
    <row r="6647" spans="3:3" x14ac:dyDescent="0.2">
      <c r="C6647" s="63"/>
    </row>
    <row r="6648" spans="3:3" x14ac:dyDescent="0.2">
      <c r="C6648" s="63"/>
    </row>
    <row r="6649" spans="3:3" x14ac:dyDescent="0.2">
      <c r="C6649" s="63"/>
    </row>
    <row r="6650" spans="3:3" x14ac:dyDescent="0.2">
      <c r="C6650" s="63"/>
    </row>
    <row r="6651" spans="3:3" x14ac:dyDescent="0.2">
      <c r="C6651" s="63"/>
    </row>
    <row r="6652" spans="3:3" x14ac:dyDescent="0.2">
      <c r="C6652" s="63"/>
    </row>
    <row r="6653" spans="3:3" x14ac:dyDescent="0.2">
      <c r="C6653" s="63"/>
    </row>
    <row r="6654" spans="3:3" x14ac:dyDescent="0.2">
      <c r="C6654" s="63"/>
    </row>
    <row r="6655" spans="3:3" x14ac:dyDescent="0.2">
      <c r="C6655" s="63"/>
    </row>
    <row r="6656" spans="3:3" x14ac:dyDescent="0.2">
      <c r="C6656" s="63"/>
    </row>
    <row r="6657" spans="3:3" x14ac:dyDescent="0.2">
      <c r="C6657" s="63"/>
    </row>
    <row r="6658" spans="3:3" x14ac:dyDescent="0.2">
      <c r="C6658" s="63"/>
    </row>
    <row r="6659" spans="3:3" x14ac:dyDescent="0.2">
      <c r="C6659" s="63"/>
    </row>
    <row r="6660" spans="3:3" x14ac:dyDescent="0.2">
      <c r="C6660" s="63"/>
    </row>
    <row r="6661" spans="3:3" x14ac:dyDescent="0.2">
      <c r="C6661" s="63"/>
    </row>
    <row r="6662" spans="3:3" x14ac:dyDescent="0.2">
      <c r="C6662" s="63"/>
    </row>
    <row r="6663" spans="3:3" x14ac:dyDescent="0.2">
      <c r="C6663" s="63"/>
    </row>
    <row r="6664" spans="3:3" x14ac:dyDescent="0.2">
      <c r="C6664" s="63"/>
    </row>
    <row r="6665" spans="3:3" x14ac:dyDescent="0.2">
      <c r="C6665" s="63"/>
    </row>
    <row r="6666" spans="3:3" x14ac:dyDescent="0.2">
      <c r="C6666" s="63"/>
    </row>
    <row r="6667" spans="3:3" x14ac:dyDescent="0.2">
      <c r="C6667" s="63"/>
    </row>
    <row r="6668" spans="3:3" x14ac:dyDescent="0.2">
      <c r="C6668" s="63"/>
    </row>
    <row r="6669" spans="3:3" x14ac:dyDescent="0.2">
      <c r="C6669" s="63"/>
    </row>
    <row r="6670" spans="3:3" x14ac:dyDescent="0.2">
      <c r="C6670" s="63"/>
    </row>
    <row r="6671" spans="3:3" x14ac:dyDescent="0.2">
      <c r="C6671" s="63"/>
    </row>
    <row r="6672" spans="3:3" x14ac:dyDescent="0.2">
      <c r="C6672" s="63"/>
    </row>
    <row r="6673" spans="3:3" x14ac:dyDescent="0.2">
      <c r="C6673" s="63"/>
    </row>
    <row r="6674" spans="3:3" x14ac:dyDescent="0.2">
      <c r="C6674" s="63"/>
    </row>
    <row r="6675" spans="3:3" x14ac:dyDescent="0.2">
      <c r="C6675" s="63"/>
    </row>
    <row r="6676" spans="3:3" x14ac:dyDescent="0.2">
      <c r="C6676" s="63"/>
    </row>
    <row r="6677" spans="3:3" x14ac:dyDescent="0.2">
      <c r="C6677" s="63"/>
    </row>
    <row r="6678" spans="3:3" x14ac:dyDescent="0.2">
      <c r="C6678" s="63"/>
    </row>
    <row r="6679" spans="3:3" x14ac:dyDescent="0.2">
      <c r="C6679" s="63"/>
    </row>
    <row r="6680" spans="3:3" x14ac:dyDescent="0.2">
      <c r="C6680" s="63"/>
    </row>
    <row r="6681" spans="3:3" x14ac:dyDescent="0.2">
      <c r="C6681" s="63"/>
    </row>
    <row r="6682" spans="3:3" x14ac:dyDescent="0.2">
      <c r="C6682" s="63"/>
    </row>
    <row r="6683" spans="3:3" x14ac:dyDescent="0.2">
      <c r="C6683" s="63"/>
    </row>
    <row r="6684" spans="3:3" x14ac:dyDescent="0.2">
      <c r="C6684" s="63"/>
    </row>
    <row r="6685" spans="3:3" x14ac:dyDescent="0.2">
      <c r="C6685" s="63"/>
    </row>
    <row r="6686" spans="3:3" x14ac:dyDescent="0.2">
      <c r="C6686" s="63"/>
    </row>
    <row r="6687" spans="3:3" x14ac:dyDescent="0.2">
      <c r="C6687" s="63"/>
    </row>
    <row r="6688" spans="3:3" x14ac:dyDescent="0.2">
      <c r="C6688" s="63"/>
    </row>
    <row r="6689" spans="3:3" x14ac:dyDescent="0.2">
      <c r="C6689" s="63"/>
    </row>
    <row r="6690" spans="3:3" x14ac:dyDescent="0.2">
      <c r="C6690" s="63"/>
    </row>
    <row r="6691" spans="3:3" x14ac:dyDescent="0.2">
      <c r="C6691" s="63"/>
    </row>
    <row r="6692" spans="3:3" x14ac:dyDescent="0.2">
      <c r="C6692" s="63"/>
    </row>
    <row r="6693" spans="3:3" x14ac:dyDescent="0.2">
      <c r="C6693" s="63"/>
    </row>
    <row r="6694" spans="3:3" x14ac:dyDescent="0.2">
      <c r="C6694" s="63"/>
    </row>
    <row r="6695" spans="3:3" x14ac:dyDescent="0.2">
      <c r="C6695" s="63"/>
    </row>
    <row r="6696" spans="3:3" x14ac:dyDescent="0.2">
      <c r="C6696" s="63"/>
    </row>
    <row r="6697" spans="3:3" x14ac:dyDescent="0.2">
      <c r="C6697" s="63"/>
    </row>
    <row r="6698" spans="3:3" x14ac:dyDescent="0.2">
      <c r="C6698" s="63"/>
    </row>
    <row r="6699" spans="3:3" x14ac:dyDescent="0.2">
      <c r="C6699" s="63"/>
    </row>
    <row r="6700" spans="3:3" x14ac:dyDescent="0.2">
      <c r="C6700" s="63"/>
    </row>
    <row r="6701" spans="3:3" x14ac:dyDescent="0.2">
      <c r="C6701" s="63"/>
    </row>
    <row r="6702" spans="3:3" x14ac:dyDescent="0.2">
      <c r="C6702" s="63"/>
    </row>
    <row r="6703" spans="3:3" x14ac:dyDescent="0.2">
      <c r="C6703" s="63"/>
    </row>
    <row r="6704" spans="3:3" x14ac:dyDescent="0.2">
      <c r="C6704" s="63"/>
    </row>
    <row r="6705" spans="3:3" x14ac:dyDescent="0.2">
      <c r="C6705" s="63"/>
    </row>
    <row r="6706" spans="3:3" x14ac:dyDescent="0.2">
      <c r="C6706" s="63"/>
    </row>
    <row r="6707" spans="3:3" x14ac:dyDescent="0.2">
      <c r="C6707" s="63"/>
    </row>
    <row r="6708" spans="3:3" x14ac:dyDescent="0.2">
      <c r="C6708" s="63"/>
    </row>
    <row r="6709" spans="3:3" x14ac:dyDescent="0.2">
      <c r="C6709" s="63"/>
    </row>
    <row r="6710" spans="3:3" x14ac:dyDescent="0.2">
      <c r="C6710" s="63"/>
    </row>
    <row r="6711" spans="3:3" x14ac:dyDescent="0.2">
      <c r="C6711" s="63"/>
    </row>
    <row r="6712" spans="3:3" x14ac:dyDescent="0.2">
      <c r="C6712" s="63"/>
    </row>
    <row r="6713" spans="3:3" x14ac:dyDescent="0.2">
      <c r="C6713" s="63"/>
    </row>
    <row r="6714" spans="3:3" x14ac:dyDescent="0.2">
      <c r="C6714" s="63"/>
    </row>
    <row r="6715" spans="3:3" x14ac:dyDescent="0.2">
      <c r="C6715" s="63"/>
    </row>
    <row r="6716" spans="3:3" x14ac:dyDescent="0.2">
      <c r="C6716" s="63"/>
    </row>
    <row r="6717" spans="3:3" x14ac:dyDescent="0.2">
      <c r="C6717" s="63"/>
    </row>
    <row r="6718" spans="3:3" x14ac:dyDescent="0.2">
      <c r="C6718" s="63"/>
    </row>
    <row r="6719" spans="3:3" x14ac:dyDescent="0.2">
      <c r="C6719" s="63"/>
    </row>
    <row r="6720" spans="3:3" x14ac:dyDescent="0.2">
      <c r="C6720" s="63"/>
    </row>
    <row r="6721" spans="3:3" x14ac:dyDescent="0.2">
      <c r="C6721" s="63"/>
    </row>
    <row r="6722" spans="3:3" x14ac:dyDescent="0.2">
      <c r="C6722" s="63"/>
    </row>
    <row r="6723" spans="3:3" x14ac:dyDescent="0.2">
      <c r="C6723" s="63"/>
    </row>
    <row r="6724" spans="3:3" x14ac:dyDescent="0.2">
      <c r="C6724" s="63"/>
    </row>
    <row r="6725" spans="3:3" x14ac:dyDescent="0.2">
      <c r="C6725" s="63"/>
    </row>
    <row r="6726" spans="3:3" x14ac:dyDescent="0.2">
      <c r="C6726" s="63"/>
    </row>
    <row r="6727" spans="3:3" x14ac:dyDescent="0.2">
      <c r="C6727" s="63"/>
    </row>
    <row r="6728" spans="3:3" x14ac:dyDescent="0.2">
      <c r="C6728" s="63"/>
    </row>
    <row r="6729" spans="3:3" x14ac:dyDescent="0.2">
      <c r="C6729" s="63"/>
    </row>
    <row r="6730" spans="3:3" x14ac:dyDescent="0.2">
      <c r="C6730" s="63"/>
    </row>
    <row r="6731" spans="3:3" x14ac:dyDescent="0.2">
      <c r="C6731" s="63"/>
    </row>
    <row r="6732" spans="3:3" x14ac:dyDescent="0.2">
      <c r="C6732" s="63"/>
    </row>
    <row r="6733" spans="3:3" x14ac:dyDescent="0.2">
      <c r="C6733" s="63"/>
    </row>
    <row r="6734" spans="3:3" x14ac:dyDescent="0.2">
      <c r="C6734" s="63"/>
    </row>
    <row r="6735" spans="3:3" x14ac:dyDescent="0.2">
      <c r="C6735" s="63"/>
    </row>
    <row r="6736" spans="3:3" x14ac:dyDescent="0.2">
      <c r="C6736" s="63"/>
    </row>
    <row r="6737" spans="3:3" x14ac:dyDescent="0.2">
      <c r="C6737" s="63"/>
    </row>
    <row r="6738" spans="3:3" x14ac:dyDescent="0.2">
      <c r="C6738" s="63"/>
    </row>
    <row r="6739" spans="3:3" x14ac:dyDescent="0.2">
      <c r="C6739" s="63"/>
    </row>
    <row r="6740" spans="3:3" x14ac:dyDescent="0.2">
      <c r="C6740" s="63"/>
    </row>
    <row r="6741" spans="3:3" x14ac:dyDescent="0.2">
      <c r="C6741" s="63"/>
    </row>
    <row r="6742" spans="3:3" x14ac:dyDescent="0.2">
      <c r="C6742" s="63"/>
    </row>
    <row r="6743" spans="3:3" x14ac:dyDescent="0.2">
      <c r="C6743" s="63"/>
    </row>
    <row r="6744" spans="3:3" x14ac:dyDescent="0.2">
      <c r="C6744" s="63"/>
    </row>
    <row r="6745" spans="3:3" x14ac:dyDescent="0.2">
      <c r="C6745" s="63"/>
    </row>
    <row r="6746" spans="3:3" x14ac:dyDescent="0.2">
      <c r="C6746" s="63"/>
    </row>
    <row r="6747" spans="3:3" x14ac:dyDescent="0.2">
      <c r="C6747" s="63"/>
    </row>
    <row r="6748" spans="3:3" x14ac:dyDescent="0.2">
      <c r="C6748" s="63"/>
    </row>
    <row r="6749" spans="3:3" x14ac:dyDescent="0.2">
      <c r="C6749" s="63"/>
    </row>
    <row r="6750" spans="3:3" x14ac:dyDescent="0.2">
      <c r="C6750" s="63"/>
    </row>
    <row r="6751" spans="3:3" x14ac:dyDescent="0.2">
      <c r="C6751" s="63"/>
    </row>
    <row r="6752" spans="3:3" x14ac:dyDescent="0.2">
      <c r="C6752" s="63"/>
    </row>
    <row r="6753" spans="3:3" x14ac:dyDescent="0.2">
      <c r="C6753" s="63"/>
    </row>
    <row r="6754" spans="3:3" x14ac:dyDescent="0.2">
      <c r="C6754" s="63"/>
    </row>
    <row r="6755" spans="3:3" x14ac:dyDescent="0.2">
      <c r="C6755" s="63"/>
    </row>
    <row r="6756" spans="3:3" x14ac:dyDescent="0.2">
      <c r="C6756" s="63"/>
    </row>
    <row r="6757" spans="3:3" x14ac:dyDescent="0.2">
      <c r="C6757" s="63"/>
    </row>
    <row r="6758" spans="3:3" x14ac:dyDescent="0.2">
      <c r="C6758" s="63"/>
    </row>
    <row r="6759" spans="3:3" x14ac:dyDescent="0.2">
      <c r="C6759" s="63"/>
    </row>
    <row r="6760" spans="3:3" x14ac:dyDescent="0.2">
      <c r="C6760" s="63"/>
    </row>
    <row r="6761" spans="3:3" x14ac:dyDescent="0.2">
      <c r="C6761" s="63"/>
    </row>
    <row r="6762" spans="3:3" x14ac:dyDescent="0.2">
      <c r="C6762" s="63"/>
    </row>
    <row r="6763" spans="3:3" x14ac:dyDescent="0.2">
      <c r="C6763" s="63"/>
    </row>
    <row r="6764" spans="3:3" x14ac:dyDescent="0.2">
      <c r="C6764" s="63"/>
    </row>
    <row r="6765" spans="3:3" x14ac:dyDescent="0.2">
      <c r="C6765" s="63"/>
    </row>
    <row r="6766" spans="3:3" x14ac:dyDescent="0.2">
      <c r="C6766" s="63"/>
    </row>
    <row r="6767" spans="3:3" x14ac:dyDescent="0.2">
      <c r="C6767" s="63"/>
    </row>
    <row r="6768" spans="3:3" x14ac:dyDescent="0.2">
      <c r="C6768" s="63"/>
    </row>
    <row r="6769" spans="3:3" x14ac:dyDescent="0.2">
      <c r="C6769" s="63"/>
    </row>
    <row r="6770" spans="3:3" x14ac:dyDescent="0.2">
      <c r="C6770" s="63"/>
    </row>
    <row r="6771" spans="3:3" x14ac:dyDescent="0.2">
      <c r="C6771" s="63"/>
    </row>
    <row r="6772" spans="3:3" x14ac:dyDescent="0.2">
      <c r="C6772" s="63"/>
    </row>
    <row r="6773" spans="3:3" x14ac:dyDescent="0.2">
      <c r="C6773" s="63"/>
    </row>
    <row r="6774" spans="3:3" x14ac:dyDescent="0.2">
      <c r="C6774" s="63"/>
    </row>
    <row r="6775" spans="3:3" x14ac:dyDescent="0.2">
      <c r="C6775" s="63"/>
    </row>
    <row r="6776" spans="3:3" x14ac:dyDescent="0.2">
      <c r="C6776" s="63"/>
    </row>
    <row r="6777" spans="3:3" x14ac:dyDescent="0.2">
      <c r="C6777" s="63"/>
    </row>
    <row r="6778" spans="3:3" x14ac:dyDescent="0.2">
      <c r="C6778" s="63"/>
    </row>
    <row r="6779" spans="3:3" x14ac:dyDescent="0.2">
      <c r="C6779" s="63"/>
    </row>
    <row r="6780" spans="3:3" x14ac:dyDescent="0.2">
      <c r="C6780" s="63"/>
    </row>
    <row r="6781" spans="3:3" x14ac:dyDescent="0.2">
      <c r="C6781" s="63"/>
    </row>
    <row r="6782" spans="3:3" x14ac:dyDescent="0.2">
      <c r="C6782" s="63"/>
    </row>
    <row r="6783" spans="3:3" x14ac:dyDescent="0.2">
      <c r="C6783" s="63"/>
    </row>
    <row r="6784" spans="3:3" x14ac:dyDescent="0.2">
      <c r="C6784" s="63"/>
    </row>
    <row r="6785" spans="3:3" x14ac:dyDescent="0.2">
      <c r="C6785" s="63"/>
    </row>
    <row r="6786" spans="3:3" x14ac:dyDescent="0.2">
      <c r="C6786" s="63"/>
    </row>
    <row r="6787" spans="3:3" x14ac:dyDescent="0.2">
      <c r="C6787" s="63"/>
    </row>
    <row r="6788" spans="3:3" x14ac:dyDescent="0.2">
      <c r="C6788" s="63"/>
    </row>
    <row r="6789" spans="3:3" x14ac:dyDescent="0.2">
      <c r="C6789" s="63"/>
    </row>
    <row r="6790" spans="3:3" x14ac:dyDescent="0.2">
      <c r="C6790" s="63"/>
    </row>
    <row r="6791" spans="3:3" x14ac:dyDescent="0.2">
      <c r="C6791" s="63"/>
    </row>
    <row r="6792" spans="3:3" x14ac:dyDescent="0.2">
      <c r="C6792" s="63"/>
    </row>
    <row r="6793" spans="3:3" x14ac:dyDescent="0.2">
      <c r="C6793" s="63"/>
    </row>
    <row r="6794" spans="3:3" x14ac:dyDescent="0.2">
      <c r="C6794" s="63"/>
    </row>
    <row r="6795" spans="3:3" x14ac:dyDescent="0.2">
      <c r="C6795" s="63"/>
    </row>
    <row r="6796" spans="3:3" x14ac:dyDescent="0.2">
      <c r="C6796" s="63"/>
    </row>
    <row r="6797" spans="3:3" x14ac:dyDescent="0.2">
      <c r="C6797" s="63"/>
    </row>
    <row r="6798" spans="3:3" x14ac:dyDescent="0.2">
      <c r="C6798" s="63"/>
    </row>
    <row r="6799" spans="3:3" x14ac:dyDescent="0.2">
      <c r="C6799" s="63"/>
    </row>
    <row r="6800" spans="3:3" x14ac:dyDescent="0.2">
      <c r="C6800" s="63"/>
    </row>
    <row r="6801" spans="3:3" x14ac:dyDescent="0.2">
      <c r="C6801" s="63"/>
    </row>
    <row r="6802" spans="3:3" x14ac:dyDescent="0.2">
      <c r="C6802" s="63"/>
    </row>
    <row r="6803" spans="3:3" x14ac:dyDescent="0.2">
      <c r="C6803" s="63"/>
    </row>
    <row r="6804" spans="3:3" x14ac:dyDescent="0.2">
      <c r="C6804" s="63"/>
    </row>
    <row r="6805" spans="3:3" x14ac:dyDescent="0.2">
      <c r="C6805" s="63"/>
    </row>
    <row r="6806" spans="3:3" x14ac:dyDescent="0.2">
      <c r="C6806" s="63"/>
    </row>
    <row r="6807" spans="3:3" x14ac:dyDescent="0.2">
      <c r="C6807" s="63"/>
    </row>
    <row r="6808" spans="3:3" x14ac:dyDescent="0.2">
      <c r="C6808" s="63"/>
    </row>
    <row r="6809" spans="3:3" x14ac:dyDescent="0.2">
      <c r="C6809" s="63"/>
    </row>
    <row r="6810" spans="3:3" x14ac:dyDescent="0.2">
      <c r="C6810" s="63"/>
    </row>
    <row r="6811" spans="3:3" x14ac:dyDescent="0.2">
      <c r="C6811" s="63"/>
    </row>
    <row r="6812" spans="3:3" x14ac:dyDescent="0.2">
      <c r="C6812" s="63"/>
    </row>
    <row r="6813" spans="3:3" x14ac:dyDescent="0.2">
      <c r="C6813" s="63"/>
    </row>
    <row r="6814" spans="3:3" x14ac:dyDescent="0.2">
      <c r="C6814" s="63"/>
    </row>
    <row r="6815" spans="3:3" x14ac:dyDescent="0.2">
      <c r="C6815" s="63"/>
    </row>
    <row r="6816" spans="3:3" x14ac:dyDescent="0.2">
      <c r="C6816" s="63"/>
    </row>
    <row r="6817" spans="3:3" x14ac:dyDescent="0.2">
      <c r="C6817" s="63"/>
    </row>
    <row r="6818" spans="3:3" x14ac:dyDescent="0.2">
      <c r="C6818" s="63"/>
    </row>
    <row r="6819" spans="3:3" x14ac:dyDescent="0.2">
      <c r="C6819" s="63"/>
    </row>
    <row r="6820" spans="3:3" x14ac:dyDescent="0.2">
      <c r="C6820" s="63"/>
    </row>
    <row r="6821" spans="3:3" x14ac:dyDescent="0.2">
      <c r="C6821" s="63"/>
    </row>
    <row r="6822" spans="3:3" x14ac:dyDescent="0.2">
      <c r="C6822" s="63"/>
    </row>
    <row r="6823" spans="3:3" x14ac:dyDescent="0.2">
      <c r="C6823" s="63"/>
    </row>
    <row r="6824" spans="3:3" x14ac:dyDescent="0.2">
      <c r="C6824" s="63"/>
    </row>
    <row r="6825" spans="3:3" x14ac:dyDescent="0.2">
      <c r="C6825" s="63"/>
    </row>
    <row r="6826" spans="3:3" x14ac:dyDescent="0.2">
      <c r="C6826" s="63"/>
    </row>
    <row r="6827" spans="3:3" x14ac:dyDescent="0.2">
      <c r="C6827" s="63"/>
    </row>
    <row r="6828" spans="3:3" x14ac:dyDescent="0.2">
      <c r="C6828" s="63"/>
    </row>
    <row r="6829" spans="3:3" x14ac:dyDescent="0.2">
      <c r="C6829" s="63"/>
    </row>
    <row r="6830" spans="3:3" x14ac:dyDescent="0.2">
      <c r="C6830" s="63"/>
    </row>
    <row r="6831" spans="3:3" x14ac:dyDescent="0.2">
      <c r="C6831" s="63"/>
    </row>
    <row r="6832" spans="3:3" x14ac:dyDescent="0.2">
      <c r="C6832" s="63"/>
    </row>
    <row r="6833" spans="3:3" x14ac:dyDescent="0.2">
      <c r="C6833" s="63"/>
    </row>
    <row r="6834" spans="3:3" x14ac:dyDescent="0.2">
      <c r="C6834" s="63"/>
    </row>
    <row r="6835" spans="3:3" x14ac:dyDescent="0.2">
      <c r="C6835" s="63"/>
    </row>
    <row r="6836" spans="3:3" x14ac:dyDescent="0.2">
      <c r="C6836" s="63"/>
    </row>
    <row r="6837" spans="3:3" x14ac:dyDescent="0.2">
      <c r="C6837" s="63"/>
    </row>
    <row r="6838" spans="3:3" x14ac:dyDescent="0.2">
      <c r="C6838" s="63"/>
    </row>
    <row r="6839" spans="3:3" x14ac:dyDescent="0.2">
      <c r="C6839" s="63"/>
    </row>
    <row r="6840" spans="3:3" x14ac:dyDescent="0.2">
      <c r="C6840" s="63"/>
    </row>
    <row r="6841" spans="3:3" x14ac:dyDescent="0.2">
      <c r="C6841" s="63"/>
    </row>
    <row r="6842" spans="3:3" x14ac:dyDescent="0.2">
      <c r="C6842" s="63"/>
    </row>
    <row r="6843" spans="3:3" x14ac:dyDescent="0.2">
      <c r="C6843" s="63"/>
    </row>
    <row r="6844" spans="3:3" x14ac:dyDescent="0.2">
      <c r="C6844" s="63"/>
    </row>
    <row r="6845" spans="3:3" x14ac:dyDescent="0.2">
      <c r="C6845" s="63"/>
    </row>
    <row r="6846" spans="3:3" x14ac:dyDescent="0.2">
      <c r="C6846" s="63"/>
    </row>
    <row r="6847" spans="3:3" x14ac:dyDescent="0.2">
      <c r="C6847" s="63"/>
    </row>
    <row r="6848" spans="3:3" x14ac:dyDescent="0.2">
      <c r="C6848" s="63"/>
    </row>
    <row r="6849" spans="3:3" x14ac:dyDescent="0.2">
      <c r="C6849" s="63"/>
    </row>
    <row r="6850" spans="3:3" x14ac:dyDescent="0.2">
      <c r="C6850" s="63"/>
    </row>
    <row r="6851" spans="3:3" x14ac:dyDescent="0.2">
      <c r="C6851" s="63"/>
    </row>
    <row r="6852" spans="3:3" x14ac:dyDescent="0.2">
      <c r="C6852" s="63"/>
    </row>
    <row r="6853" spans="3:3" x14ac:dyDescent="0.2">
      <c r="C6853" s="63"/>
    </row>
    <row r="6854" spans="3:3" x14ac:dyDescent="0.2">
      <c r="C6854" s="63"/>
    </row>
    <row r="6855" spans="3:3" x14ac:dyDescent="0.2">
      <c r="C6855" s="63"/>
    </row>
    <row r="6856" spans="3:3" x14ac:dyDescent="0.2">
      <c r="C6856" s="63"/>
    </row>
    <row r="6857" spans="3:3" x14ac:dyDescent="0.2">
      <c r="C6857" s="63"/>
    </row>
    <row r="6858" spans="3:3" x14ac:dyDescent="0.2">
      <c r="C6858" s="63"/>
    </row>
    <row r="6859" spans="3:3" x14ac:dyDescent="0.2">
      <c r="C6859" s="63"/>
    </row>
    <row r="6860" spans="3:3" x14ac:dyDescent="0.2">
      <c r="C6860" s="63"/>
    </row>
    <row r="6861" spans="3:3" x14ac:dyDescent="0.2">
      <c r="C6861" s="63"/>
    </row>
    <row r="6862" spans="3:3" x14ac:dyDescent="0.2">
      <c r="C6862" s="63"/>
    </row>
    <row r="6863" spans="3:3" x14ac:dyDescent="0.2">
      <c r="C6863" s="63"/>
    </row>
    <row r="6864" spans="3:3" x14ac:dyDescent="0.2">
      <c r="C6864" s="63"/>
    </row>
    <row r="6865" spans="3:3" x14ac:dyDescent="0.2">
      <c r="C6865" s="63"/>
    </row>
    <row r="6866" spans="3:3" x14ac:dyDescent="0.2">
      <c r="C6866" s="63"/>
    </row>
    <row r="6867" spans="3:3" x14ac:dyDescent="0.2">
      <c r="C6867" s="63"/>
    </row>
    <row r="6868" spans="3:3" x14ac:dyDescent="0.2">
      <c r="C6868" s="63"/>
    </row>
    <row r="6869" spans="3:3" x14ac:dyDescent="0.2">
      <c r="C6869" s="63"/>
    </row>
    <row r="6870" spans="3:3" x14ac:dyDescent="0.2">
      <c r="C6870" s="63"/>
    </row>
    <row r="6871" spans="3:3" x14ac:dyDescent="0.2">
      <c r="C6871" s="63"/>
    </row>
    <row r="6872" spans="3:3" x14ac:dyDescent="0.2">
      <c r="C6872" s="63"/>
    </row>
    <row r="6873" spans="3:3" x14ac:dyDescent="0.2">
      <c r="C6873" s="63"/>
    </row>
    <row r="6874" spans="3:3" x14ac:dyDescent="0.2">
      <c r="C6874" s="63"/>
    </row>
    <row r="6875" spans="3:3" x14ac:dyDescent="0.2">
      <c r="C6875" s="63"/>
    </row>
    <row r="6876" spans="3:3" x14ac:dyDescent="0.2">
      <c r="C6876" s="63"/>
    </row>
    <row r="6877" spans="3:3" x14ac:dyDescent="0.2">
      <c r="C6877" s="63"/>
    </row>
    <row r="6878" spans="3:3" x14ac:dyDescent="0.2">
      <c r="C6878" s="63"/>
    </row>
    <row r="6879" spans="3:3" x14ac:dyDescent="0.2">
      <c r="C6879" s="63"/>
    </row>
    <row r="6880" spans="3:3" x14ac:dyDescent="0.2">
      <c r="C6880" s="63"/>
    </row>
    <row r="6881" spans="3:3" x14ac:dyDescent="0.2">
      <c r="C6881" s="63"/>
    </row>
    <row r="6882" spans="3:3" x14ac:dyDescent="0.2">
      <c r="C6882" s="63"/>
    </row>
    <row r="6883" spans="3:3" x14ac:dyDescent="0.2">
      <c r="C6883" s="63"/>
    </row>
    <row r="6884" spans="3:3" x14ac:dyDescent="0.2">
      <c r="C6884" s="63"/>
    </row>
    <row r="6885" spans="3:3" x14ac:dyDescent="0.2">
      <c r="C6885" s="63"/>
    </row>
    <row r="6886" spans="3:3" x14ac:dyDescent="0.2">
      <c r="C6886" s="63"/>
    </row>
    <row r="6887" spans="3:3" x14ac:dyDescent="0.2">
      <c r="C6887" s="63"/>
    </row>
    <row r="6888" spans="3:3" x14ac:dyDescent="0.2">
      <c r="C6888" s="63"/>
    </row>
    <row r="6889" spans="3:3" x14ac:dyDescent="0.2">
      <c r="C6889" s="63"/>
    </row>
    <row r="6890" spans="3:3" x14ac:dyDescent="0.2">
      <c r="C6890" s="63"/>
    </row>
    <row r="6891" spans="3:3" x14ac:dyDescent="0.2">
      <c r="C6891" s="63"/>
    </row>
    <row r="6892" spans="3:3" x14ac:dyDescent="0.2">
      <c r="C6892" s="63"/>
    </row>
    <row r="6893" spans="3:3" x14ac:dyDescent="0.2">
      <c r="C6893" s="63"/>
    </row>
    <row r="6894" spans="3:3" x14ac:dyDescent="0.2">
      <c r="C6894" s="63"/>
    </row>
    <row r="6895" spans="3:3" x14ac:dyDescent="0.2">
      <c r="C6895" s="63"/>
    </row>
    <row r="6896" spans="3:3" x14ac:dyDescent="0.2">
      <c r="C6896" s="63"/>
    </row>
    <row r="6897" spans="3:3" x14ac:dyDescent="0.2">
      <c r="C6897" s="63"/>
    </row>
    <row r="6898" spans="3:3" x14ac:dyDescent="0.2">
      <c r="C6898" s="63"/>
    </row>
    <row r="6899" spans="3:3" x14ac:dyDescent="0.2">
      <c r="C6899" s="63"/>
    </row>
    <row r="6900" spans="3:3" x14ac:dyDescent="0.2">
      <c r="C6900" s="63"/>
    </row>
    <row r="6901" spans="3:3" x14ac:dyDescent="0.2">
      <c r="C6901" s="63"/>
    </row>
    <row r="6902" spans="3:3" x14ac:dyDescent="0.2">
      <c r="C6902" s="63"/>
    </row>
    <row r="6903" spans="3:3" x14ac:dyDescent="0.2">
      <c r="C6903" s="63"/>
    </row>
    <row r="6904" spans="3:3" x14ac:dyDescent="0.2">
      <c r="C6904" s="63"/>
    </row>
    <row r="6905" spans="3:3" x14ac:dyDescent="0.2">
      <c r="C6905" s="63"/>
    </row>
    <row r="6906" spans="3:3" x14ac:dyDescent="0.2">
      <c r="C6906" s="63"/>
    </row>
    <row r="6907" spans="3:3" x14ac:dyDescent="0.2">
      <c r="C6907" s="63"/>
    </row>
    <row r="6908" spans="3:3" x14ac:dyDescent="0.2">
      <c r="C6908" s="63"/>
    </row>
    <row r="6909" spans="3:3" x14ac:dyDescent="0.2">
      <c r="C6909" s="63"/>
    </row>
    <row r="6910" spans="3:3" x14ac:dyDescent="0.2">
      <c r="C6910" s="63"/>
    </row>
    <row r="6911" spans="3:3" x14ac:dyDescent="0.2">
      <c r="C6911" s="63"/>
    </row>
    <row r="6912" spans="3:3" x14ac:dyDescent="0.2">
      <c r="C6912" s="63"/>
    </row>
    <row r="6913" spans="3:3" x14ac:dyDescent="0.2">
      <c r="C6913" s="63"/>
    </row>
    <row r="6914" spans="3:3" x14ac:dyDescent="0.2">
      <c r="C6914" s="63"/>
    </row>
    <row r="6915" spans="3:3" x14ac:dyDescent="0.2">
      <c r="C6915" s="63"/>
    </row>
    <row r="6916" spans="3:3" x14ac:dyDescent="0.2">
      <c r="C6916" s="63"/>
    </row>
    <row r="6917" spans="3:3" x14ac:dyDescent="0.2">
      <c r="C6917" s="63"/>
    </row>
    <row r="6918" spans="3:3" x14ac:dyDescent="0.2">
      <c r="C6918" s="63"/>
    </row>
    <row r="6919" spans="3:3" x14ac:dyDescent="0.2">
      <c r="C6919" s="63"/>
    </row>
    <row r="6920" spans="3:3" x14ac:dyDescent="0.2">
      <c r="C6920" s="63"/>
    </row>
    <row r="6921" spans="3:3" x14ac:dyDescent="0.2">
      <c r="C6921" s="63"/>
    </row>
    <row r="6922" spans="3:3" x14ac:dyDescent="0.2">
      <c r="C6922" s="63"/>
    </row>
    <row r="6923" spans="3:3" x14ac:dyDescent="0.2">
      <c r="C6923" s="63"/>
    </row>
    <row r="6924" spans="3:3" x14ac:dyDescent="0.2">
      <c r="C6924" s="63"/>
    </row>
    <row r="6925" spans="3:3" x14ac:dyDescent="0.2">
      <c r="C6925" s="63"/>
    </row>
    <row r="6926" spans="3:3" x14ac:dyDescent="0.2">
      <c r="C6926" s="63"/>
    </row>
    <row r="6927" spans="3:3" x14ac:dyDescent="0.2">
      <c r="C6927" s="63"/>
    </row>
    <row r="6928" spans="3:3" x14ac:dyDescent="0.2">
      <c r="C6928" s="63"/>
    </row>
    <row r="6929" spans="3:3" x14ac:dyDescent="0.2">
      <c r="C6929" s="63"/>
    </row>
    <row r="6930" spans="3:3" x14ac:dyDescent="0.2">
      <c r="C6930" s="63"/>
    </row>
    <row r="6931" spans="3:3" x14ac:dyDescent="0.2">
      <c r="C6931" s="63"/>
    </row>
    <row r="6932" spans="3:3" x14ac:dyDescent="0.2">
      <c r="C6932" s="63"/>
    </row>
    <row r="6933" spans="3:3" x14ac:dyDescent="0.2">
      <c r="C6933" s="63"/>
    </row>
    <row r="6934" spans="3:3" x14ac:dyDescent="0.2">
      <c r="C6934" s="63"/>
    </row>
    <row r="6935" spans="3:3" x14ac:dyDescent="0.2">
      <c r="C6935" s="63"/>
    </row>
    <row r="6936" spans="3:3" x14ac:dyDescent="0.2">
      <c r="C6936" s="63"/>
    </row>
    <row r="6937" spans="3:3" x14ac:dyDescent="0.2">
      <c r="C6937" s="63"/>
    </row>
    <row r="6938" spans="3:3" x14ac:dyDescent="0.2">
      <c r="C6938" s="63"/>
    </row>
    <row r="6939" spans="3:3" x14ac:dyDescent="0.2">
      <c r="C6939" s="63"/>
    </row>
    <row r="6940" spans="3:3" x14ac:dyDescent="0.2">
      <c r="C6940" s="63"/>
    </row>
    <row r="6941" spans="3:3" x14ac:dyDescent="0.2">
      <c r="C6941" s="63"/>
    </row>
    <row r="6942" spans="3:3" x14ac:dyDescent="0.2">
      <c r="C6942" s="63"/>
    </row>
    <row r="6943" spans="3:3" x14ac:dyDescent="0.2">
      <c r="C6943" s="63"/>
    </row>
    <row r="6944" spans="3:3" x14ac:dyDescent="0.2">
      <c r="C6944" s="63"/>
    </row>
    <row r="6945" spans="3:3" x14ac:dyDescent="0.2">
      <c r="C6945" s="63"/>
    </row>
    <row r="6946" spans="3:3" x14ac:dyDescent="0.2">
      <c r="C6946" s="63"/>
    </row>
    <row r="6947" spans="3:3" x14ac:dyDescent="0.2">
      <c r="C6947" s="63"/>
    </row>
    <row r="6948" spans="3:3" x14ac:dyDescent="0.2">
      <c r="C6948" s="63"/>
    </row>
    <row r="6949" spans="3:3" x14ac:dyDescent="0.2">
      <c r="C6949" s="63"/>
    </row>
    <row r="6950" spans="3:3" x14ac:dyDescent="0.2">
      <c r="C6950" s="63"/>
    </row>
    <row r="6951" spans="3:3" x14ac:dyDescent="0.2">
      <c r="C6951" s="63"/>
    </row>
    <row r="6952" spans="3:3" x14ac:dyDescent="0.2">
      <c r="C6952" s="63"/>
    </row>
    <row r="6953" spans="3:3" x14ac:dyDescent="0.2">
      <c r="C6953" s="63"/>
    </row>
    <row r="6954" spans="3:3" x14ac:dyDescent="0.2">
      <c r="C6954" s="63"/>
    </row>
    <row r="6955" spans="3:3" x14ac:dyDescent="0.2">
      <c r="C6955" s="63"/>
    </row>
    <row r="6956" spans="3:3" x14ac:dyDescent="0.2">
      <c r="C6956" s="63"/>
    </row>
    <row r="6957" spans="3:3" x14ac:dyDescent="0.2">
      <c r="C6957" s="63"/>
    </row>
    <row r="6958" spans="3:3" x14ac:dyDescent="0.2">
      <c r="C6958" s="63"/>
    </row>
    <row r="6959" spans="3:3" x14ac:dyDescent="0.2">
      <c r="C6959" s="63"/>
    </row>
    <row r="6960" spans="3:3" x14ac:dyDescent="0.2">
      <c r="C6960" s="63"/>
    </row>
    <row r="6961" spans="3:3" x14ac:dyDescent="0.2">
      <c r="C6961" s="63"/>
    </row>
    <row r="6962" spans="3:3" x14ac:dyDescent="0.2">
      <c r="C6962" s="63"/>
    </row>
    <row r="6963" spans="3:3" x14ac:dyDescent="0.2">
      <c r="C6963" s="63"/>
    </row>
    <row r="6964" spans="3:3" x14ac:dyDescent="0.2">
      <c r="C6964" s="63"/>
    </row>
    <row r="6965" spans="3:3" x14ac:dyDescent="0.2">
      <c r="C6965" s="63"/>
    </row>
    <row r="6966" spans="3:3" x14ac:dyDescent="0.2">
      <c r="C6966" s="63"/>
    </row>
    <row r="6967" spans="3:3" x14ac:dyDescent="0.2">
      <c r="C6967" s="63"/>
    </row>
    <row r="6968" spans="3:3" x14ac:dyDescent="0.2">
      <c r="C6968" s="63"/>
    </row>
    <row r="6969" spans="3:3" x14ac:dyDescent="0.2">
      <c r="C6969" s="63"/>
    </row>
    <row r="6970" spans="3:3" x14ac:dyDescent="0.2">
      <c r="C6970" s="63"/>
    </row>
    <row r="6971" spans="3:3" x14ac:dyDescent="0.2">
      <c r="C6971" s="63"/>
    </row>
    <row r="6972" spans="3:3" x14ac:dyDescent="0.2">
      <c r="C6972" s="63"/>
    </row>
    <row r="6973" spans="3:3" x14ac:dyDescent="0.2">
      <c r="C6973" s="63"/>
    </row>
    <row r="6974" spans="3:3" x14ac:dyDescent="0.2">
      <c r="C6974" s="63"/>
    </row>
    <row r="6975" spans="3:3" x14ac:dyDescent="0.2">
      <c r="C6975" s="63"/>
    </row>
    <row r="6976" spans="3:3" x14ac:dyDescent="0.2">
      <c r="C6976" s="63"/>
    </row>
    <row r="6977" spans="3:3" x14ac:dyDescent="0.2">
      <c r="C6977" s="63"/>
    </row>
    <row r="6978" spans="3:3" x14ac:dyDescent="0.2">
      <c r="C6978" s="63"/>
    </row>
    <row r="6979" spans="3:3" x14ac:dyDescent="0.2">
      <c r="C6979" s="63"/>
    </row>
    <row r="6980" spans="3:3" x14ac:dyDescent="0.2">
      <c r="C6980" s="63"/>
    </row>
    <row r="6981" spans="3:3" x14ac:dyDescent="0.2">
      <c r="C6981" s="63"/>
    </row>
    <row r="6982" spans="3:3" x14ac:dyDescent="0.2">
      <c r="C6982" s="63"/>
    </row>
    <row r="6983" spans="3:3" x14ac:dyDescent="0.2">
      <c r="C6983" s="63"/>
    </row>
    <row r="6984" spans="3:3" x14ac:dyDescent="0.2">
      <c r="C6984" s="63"/>
    </row>
    <row r="6985" spans="3:3" x14ac:dyDescent="0.2">
      <c r="C6985" s="63"/>
    </row>
    <row r="6986" spans="3:3" x14ac:dyDescent="0.2">
      <c r="C6986" s="63"/>
    </row>
    <row r="6987" spans="3:3" x14ac:dyDescent="0.2">
      <c r="C6987" s="63"/>
    </row>
    <row r="6988" spans="3:3" x14ac:dyDescent="0.2">
      <c r="C6988" s="63"/>
    </row>
    <row r="6989" spans="3:3" x14ac:dyDescent="0.2">
      <c r="C6989" s="63"/>
    </row>
    <row r="6990" spans="3:3" x14ac:dyDescent="0.2">
      <c r="C6990" s="63"/>
    </row>
    <row r="6991" spans="3:3" x14ac:dyDescent="0.2">
      <c r="C6991" s="63"/>
    </row>
    <row r="6992" spans="3:3" x14ac:dyDescent="0.2">
      <c r="C6992" s="63"/>
    </row>
    <row r="6993" spans="3:3" x14ac:dyDescent="0.2">
      <c r="C6993" s="63"/>
    </row>
    <row r="6994" spans="3:3" x14ac:dyDescent="0.2">
      <c r="C6994" s="63"/>
    </row>
    <row r="6995" spans="3:3" x14ac:dyDescent="0.2">
      <c r="C6995" s="63"/>
    </row>
    <row r="6996" spans="3:3" x14ac:dyDescent="0.2">
      <c r="C6996" s="63"/>
    </row>
    <row r="6997" spans="3:3" x14ac:dyDescent="0.2">
      <c r="C6997" s="63"/>
    </row>
    <row r="6998" spans="3:3" x14ac:dyDescent="0.2">
      <c r="C6998" s="63"/>
    </row>
    <row r="6999" spans="3:3" x14ac:dyDescent="0.2">
      <c r="C6999" s="63"/>
    </row>
    <row r="7000" spans="3:3" x14ac:dyDescent="0.2">
      <c r="C7000" s="63"/>
    </row>
    <row r="7001" spans="3:3" x14ac:dyDescent="0.2">
      <c r="C7001" s="63"/>
    </row>
    <row r="7002" spans="3:3" x14ac:dyDescent="0.2">
      <c r="C7002" s="63"/>
    </row>
    <row r="7003" spans="3:3" x14ac:dyDescent="0.2">
      <c r="C7003" s="63"/>
    </row>
    <row r="7004" spans="3:3" x14ac:dyDescent="0.2">
      <c r="C7004" s="63"/>
    </row>
    <row r="7005" spans="3:3" x14ac:dyDescent="0.2">
      <c r="C7005" s="63"/>
    </row>
    <row r="7006" spans="3:3" x14ac:dyDescent="0.2">
      <c r="C7006" s="63"/>
    </row>
    <row r="7007" spans="3:3" x14ac:dyDescent="0.2">
      <c r="C7007" s="63"/>
    </row>
    <row r="7008" spans="3:3" x14ac:dyDescent="0.2">
      <c r="C7008" s="63"/>
    </row>
    <row r="7009" spans="3:3" x14ac:dyDescent="0.2">
      <c r="C7009" s="63"/>
    </row>
    <row r="7010" spans="3:3" x14ac:dyDescent="0.2">
      <c r="C7010" s="63"/>
    </row>
    <row r="7011" spans="3:3" x14ac:dyDescent="0.2">
      <c r="C7011" s="63"/>
    </row>
    <row r="7012" spans="3:3" x14ac:dyDescent="0.2">
      <c r="C7012" s="63"/>
    </row>
    <row r="7013" spans="3:3" x14ac:dyDescent="0.2">
      <c r="C7013" s="63"/>
    </row>
    <row r="7014" spans="3:3" x14ac:dyDescent="0.2">
      <c r="C7014" s="63"/>
    </row>
    <row r="7015" spans="3:3" x14ac:dyDescent="0.2">
      <c r="C7015" s="63"/>
    </row>
    <row r="7016" spans="3:3" x14ac:dyDescent="0.2">
      <c r="C7016" s="63"/>
    </row>
    <row r="7017" spans="3:3" x14ac:dyDescent="0.2">
      <c r="C7017" s="63"/>
    </row>
    <row r="7018" spans="3:3" x14ac:dyDescent="0.2">
      <c r="C7018" s="63"/>
    </row>
    <row r="7019" spans="3:3" x14ac:dyDescent="0.2">
      <c r="C7019" s="63"/>
    </row>
    <row r="7020" spans="3:3" x14ac:dyDescent="0.2">
      <c r="C7020" s="63"/>
    </row>
    <row r="7021" spans="3:3" x14ac:dyDescent="0.2">
      <c r="C7021" s="63"/>
    </row>
    <row r="7022" spans="3:3" x14ac:dyDescent="0.2">
      <c r="C7022" s="63"/>
    </row>
    <row r="7023" spans="3:3" x14ac:dyDescent="0.2">
      <c r="C7023" s="63"/>
    </row>
    <row r="7024" spans="3:3" x14ac:dyDescent="0.2">
      <c r="C7024" s="63"/>
    </row>
    <row r="7025" spans="3:3" x14ac:dyDescent="0.2">
      <c r="C7025" s="63"/>
    </row>
    <row r="7026" spans="3:3" x14ac:dyDescent="0.2">
      <c r="C7026" s="63"/>
    </row>
    <row r="7027" spans="3:3" x14ac:dyDescent="0.2">
      <c r="C7027" s="63"/>
    </row>
    <row r="7028" spans="3:3" x14ac:dyDescent="0.2">
      <c r="C7028" s="63"/>
    </row>
    <row r="7029" spans="3:3" x14ac:dyDescent="0.2">
      <c r="C7029" s="63"/>
    </row>
    <row r="7030" spans="3:3" x14ac:dyDescent="0.2">
      <c r="C7030" s="63"/>
    </row>
    <row r="7031" spans="3:3" x14ac:dyDescent="0.2">
      <c r="C7031" s="63"/>
    </row>
    <row r="7032" spans="3:3" x14ac:dyDescent="0.2">
      <c r="C7032" s="63"/>
    </row>
    <row r="7033" spans="3:3" x14ac:dyDescent="0.2">
      <c r="C7033" s="63"/>
    </row>
    <row r="7034" spans="3:3" x14ac:dyDescent="0.2">
      <c r="C7034" s="63"/>
    </row>
    <row r="7035" spans="3:3" x14ac:dyDescent="0.2">
      <c r="C7035" s="63"/>
    </row>
    <row r="7036" spans="3:3" x14ac:dyDescent="0.2">
      <c r="C7036" s="63"/>
    </row>
    <row r="7037" spans="3:3" x14ac:dyDescent="0.2">
      <c r="C7037" s="63"/>
    </row>
    <row r="7038" spans="3:3" x14ac:dyDescent="0.2">
      <c r="C7038" s="63"/>
    </row>
    <row r="7039" spans="3:3" x14ac:dyDescent="0.2">
      <c r="C7039" s="63"/>
    </row>
    <row r="7040" spans="3:3" x14ac:dyDescent="0.2">
      <c r="C7040" s="63"/>
    </row>
    <row r="7041" spans="3:3" x14ac:dyDescent="0.2">
      <c r="C7041" s="63"/>
    </row>
    <row r="7042" spans="3:3" x14ac:dyDescent="0.2">
      <c r="C7042" s="63"/>
    </row>
    <row r="7043" spans="3:3" x14ac:dyDescent="0.2">
      <c r="C7043" s="63"/>
    </row>
    <row r="7044" spans="3:3" x14ac:dyDescent="0.2">
      <c r="C7044" s="63"/>
    </row>
    <row r="7045" spans="3:3" x14ac:dyDescent="0.2">
      <c r="C7045" s="63"/>
    </row>
    <row r="7046" spans="3:3" x14ac:dyDescent="0.2">
      <c r="C7046" s="63"/>
    </row>
    <row r="7047" spans="3:3" x14ac:dyDescent="0.2">
      <c r="C7047" s="63"/>
    </row>
    <row r="7048" spans="3:3" x14ac:dyDescent="0.2">
      <c r="C7048" s="63"/>
    </row>
    <row r="7049" spans="3:3" x14ac:dyDescent="0.2">
      <c r="C7049" s="63"/>
    </row>
    <row r="7050" spans="3:3" x14ac:dyDescent="0.2">
      <c r="C7050" s="63"/>
    </row>
    <row r="7051" spans="3:3" x14ac:dyDescent="0.2">
      <c r="C7051" s="63"/>
    </row>
    <row r="7052" spans="3:3" x14ac:dyDescent="0.2">
      <c r="C7052" s="63"/>
    </row>
    <row r="7053" spans="3:3" x14ac:dyDescent="0.2">
      <c r="C7053" s="63"/>
    </row>
    <row r="7054" spans="3:3" x14ac:dyDescent="0.2">
      <c r="C7054" s="63"/>
    </row>
    <row r="7055" spans="3:3" x14ac:dyDescent="0.2">
      <c r="C7055" s="63"/>
    </row>
    <row r="7056" spans="3:3" x14ac:dyDescent="0.2">
      <c r="C7056" s="63"/>
    </row>
    <row r="7057" spans="3:3" x14ac:dyDescent="0.2">
      <c r="C7057" s="63"/>
    </row>
    <row r="7058" spans="3:3" x14ac:dyDescent="0.2">
      <c r="C7058" s="63"/>
    </row>
    <row r="7059" spans="3:3" x14ac:dyDescent="0.2">
      <c r="C7059" s="63"/>
    </row>
    <row r="7060" spans="3:3" x14ac:dyDescent="0.2">
      <c r="C7060" s="63"/>
    </row>
    <row r="7061" spans="3:3" x14ac:dyDescent="0.2">
      <c r="C7061" s="63"/>
    </row>
    <row r="7062" spans="3:3" x14ac:dyDescent="0.2">
      <c r="C7062" s="63"/>
    </row>
    <row r="7063" spans="3:3" x14ac:dyDescent="0.2">
      <c r="C7063" s="63"/>
    </row>
    <row r="7064" spans="3:3" x14ac:dyDescent="0.2">
      <c r="C7064" s="63"/>
    </row>
    <row r="7065" spans="3:3" x14ac:dyDescent="0.2">
      <c r="C7065" s="63"/>
    </row>
    <row r="7066" spans="3:3" x14ac:dyDescent="0.2">
      <c r="C7066" s="63"/>
    </row>
    <row r="7067" spans="3:3" x14ac:dyDescent="0.2">
      <c r="C7067" s="63"/>
    </row>
    <row r="7068" spans="3:3" x14ac:dyDescent="0.2">
      <c r="C7068" s="63"/>
    </row>
    <row r="7069" spans="3:3" x14ac:dyDescent="0.2">
      <c r="C7069" s="63"/>
    </row>
    <row r="7070" spans="3:3" x14ac:dyDescent="0.2">
      <c r="C7070" s="63"/>
    </row>
    <row r="7071" spans="3:3" x14ac:dyDescent="0.2">
      <c r="C7071" s="63"/>
    </row>
    <row r="7072" spans="3:3" x14ac:dyDescent="0.2">
      <c r="C7072" s="63"/>
    </row>
    <row r="7073" spans="3:3" x14ac:dyDescent="0.2">
      <c r="C7073" s="63"/>
    </row>
    <row r="7074" spans="3:3" x14ac:dyDescent="0.2">
      <c r="C7074" s="63"/>
    </row>
    <row r="7075" spans="3:3" x14ac:dyDescent="0.2">
      <c r="C7075" s="63"/>
    </row>
    <row r="7076" spans="3:3" x14ac:dyDescent="0.2">
      <c r="C7076" s="63"/>
    </row>
    <row r="7077" spans="3:3" x14ac:dyDescent="0.2">
      <c r="C7077" s="63"/>
    </row>
    <row r="7078" spans="3:3" x14ac:dyDescent="0.2">
      <c r="C7078" s="63"/>
    </row>
    <row r="7079" spans="3:3" x14ac:dyDescent="0.2">
      <c r="C7079" s="63"/>
    </row>
    <row r="7080" spans="3:3" x14ac:dyDescent="0.2">
      <c r="C7080" s="63"/>
    </row>
    <row r="7081" spans="3:3" x14ac:dyDescent="0.2">
      <c r="C7081" s="63"/>
    </row>
    <row r="7082" spans="3:3" x14ac:dyDescent="0.2">
      <c r="C7082" s="63"/>
    </row>
    <row r="7083" spans="3:3" x14ac:dyDescent="0.2">
      <c r="C7083" s="63"/>
    </row>
    <row r="7084" spans="3:3" x14ac:dyDescent="0.2">
      <c r="C7084" s="63"/>
    </row>
    <row r="7085" spans="3:3" x14ac:dyDescent="0.2">
      <c r="C7085" s="63"/>
    </row>
    <row r="7086" spans="3:3" x14ac:dyDescent="0.2">
      <c r="C7086" s="63"/>
    </row>
    <row r="7087" spans="3:3" x14ac:dyDescent="0.2">
      <c r="C7087" s="63"/>
    </row>
    <row r="7088" spans="3:3" x14ac:dyDescent="0.2">
      <c r="C7088" s="63"/>
    </row>
    <row r="7089" spans="3:3" x14ac:dyDescent="0.2">
      <c r="C7089" s="63"/>
    </row>
    <row r="7090" spans="3:3" x14ac:dyDescent="0.2">
      <c r="C7090" s="63"/>
    </row>
    <row r="7091" spans="3:3" x14ac:dyDescent="0.2">
      <c r="C7091" s="63"/>
    </row>
    <row r="7092" spans="3:3" x14ac:dyDescent="0.2">
      <c r="C7092" s="63"/>
    </row>
    <row r="7093" spans="3:3" x14ac:dyDescent="0.2">
      <c r="C7093" s="63"/>
    </row>
    <row r="7094" spans="3:3" x14ac:dyDescent="0.2">
      <c r="C7094" s="63"/>
    </row>
    <row r="7095" spans="3:3" x14ac:dyDescent="0.2">
      <c r="C7095" s="63"/>
    </row>
    <row r="7096" spans="3:3" x14ac:dyDescent="0.2">
      <c r="C7096" s="63"/>
    </row>
    <row r="7097" spans="3:3" x14ac:dyDescent="0.2">
      <c r="C7097" s="63"/>
    </row>
    <row r="7098" spans="3:3" x14ac:dyDescent="0.2">
      <c r="C7098" s="63"/>
    </row>
    <row r="7099" spans="3:3" x14ac:dyDescent="0.2">
      <c r="C7099" s="63"/>
    </row>
    <row r="7100" spans="3:3" x14ac:dyDescent="0.2">
      <c r="C7100" s="63"/>
    </row>
    <row r="7101" spans="3:3" x14ac:dyDescent="0.2">
      <c r="C7101" s="63"/>
    </row>
    <row r="7102" spans="3:3" x14ac:dyDescent="0.2">
      <c r="C7102" s="63"/>
    </row>
    <row r="7103" spans="3:3" x14ac:dyDescent="0.2">
      <c r="C7103" s="63"/>
    </row>
    <row r="7104" spans="3:3" x14ac:dyDescent="0.2">
      <c r="C7104" s="63"/>
    </row>
    <row r="7105" spans="3:3" x14ac:dyDescent="0.2">
      <c r="C7105" s="63"/>
    </row>
    <row r="7106" spans="3:3" x14ac:dyDescent="0.2">
      <c r="C7106" s="63"/>
    </row>
    <row r="7107" spans="3:3" x14ac:dyDescent="0.2">
      <c r="C7107" s="63"/>
    </row>
    <row r="7108" spans="3:3" x14ac:dyDescent="0.2">
      <c r="C7108" s="63"/>
    </row>
    <row r="7109" spans="3:3" x14ac:dyDescent="0.2">
      <c r="C7109" s="63"/>
    </row>
    <row r="7110" spans="3:3" x14ac:dyDescent="0.2">
      <c r="C7110" s="63"/>
    </row>
    <row r="7111" spans="3:3" x14ac:dyDescent="0.2">
      <c r="C7111" s="63"/>
    </row>
    <row r="7112" spans="3:3" x14ac:dyDescent="0.2">
      <c r="C7112" s="63"/>
    </row>
    <row r="7113" spans="3:3" x14ac:dyDescent="0.2">
      <c r="C7113" s="63"/>
    </row>
    <row r="7114" spans="3:3" x14ac:dyDescent="0.2">
      <c r="C7114" s="63"/>
    </row>
    <row r="7115" spans="3:3" x14ac:dyDescent="0.2">
      <c r="C7115" s="63"/>
    </row>
    <row r="7116" spans="3:3" x14ac:dyDescent="0.2">
      <c r="C7116" s="63"/>
    </row>
    <row r="7117" spans="3:3" x14ac:dyDescent="0.2">
      <c r="C7117" s="63"/>
    </row>
    <row r="7118" spans="3:3" x14ac:dyDescent="0.2">
      <c r="C7118" s="63"/>
    </row>
    <row r="7119" spans="3:3" x14ac:dyDescent="0.2">
      <c r="C7119" s="63"/>
    </row>
    <row r="7120" spans="3:3" x14ac:dyDescent="0.2">
      <c r="C7120" s="63"/>
    </row>
    <row r="7121" spans="3:3" x14ac:dyDescent="0.2">
      <c r="C7121" s="63"/>
    </row>
    <row r="7122" spans="3:3" x14ac:dyDescent="0.2">
      <c r="C7122" s="63"/>
    </row>
    <row r="7123" spans="3:3" x14ac:dyDescent="0.2">
      <c r="C7123" s="63"/>
    </row>
    <row r="7124" spans="3:3" x14ac:dyDescent="0.2">
      <c r="C7124" s="63"/>
    </row>
    <row r="7125" spans="3:3" x14ac:dyDescent="0.2">
      <c r="C7125" s="63"/>
    </row>
    <row r="7126" spans="3:3" x14ac:dyDescent="0.2">
      <c r="C7126" s="63"/>
    </row>
    <row r="7127" spans="3:3" x14ac:dyDescent="0.2">
      <c r="C7127" s="63"/>
    </row>
    <row r="7128" spans="3:3" x14ac:dyDescent="0.2">
      <c r="C7128" s="63"/>
    </row>
    <row r="7129" spans="3:3" x14ac:dyDescent="0.2">
      <c r="C7129" s="63"/>
    </row>
    <row r="7130" spans="3:3" x14ac:dyDescent="0.2">
      <c r="C7130" s="63"/>
    </row>
    <row r="7131" spans="3:3" x14ac:dyDescent="0.2">
      <c r="C7131" s="63"/>
    </row>
    <row r="7132" spans="3:3" x14ac:dyDescent="0.2">
      <c r="C7132" s="63"/>
    </row>
    <row r="7133" spans="3:3" x14ac:dyDescent="0.2">
      <c r="C7133" s="63"/>
    </row>
    <row r="7134" spans="3:3" x14ac:dyDescent="0.2">
      <c r="C7134" s="63"/>
    </row>
    <row r="7135" spans="3:3" x14ac:dyDescent="0.2">
      <c r="C7135" s="63"/>
    </row>
    <row r="7136" spans="3:3" x14ac:dyDescent="0.2">
      <c r="C7136" s="63"/>
    </row>
    <row r="7137" spans="3:3" x14ac:dyDescent="0.2">
      <c r="C7137" s="63"/>
    </row>
    <row r="7138" spans="3:3" x14ac:dyDescent="0.2">
      <c r="C7138" s="63"/>
    </row>
    <row r="7139" spans="3:3" x14ac:dyDescent="0.2">
      <c r="C7139" s="63"/>
    </row>
    <row r="7140" spans="3:3" x14ac:dyDescent="0.2">
      <c r="C7140" s="63"/>
    </row>
    <row r="7141" spans="3:3" x14ac:dyDescent="0.2">
      <c r="C7141" s="63"/>
    </row>
    <row r="7142" spans="3:3" x14ac:dyDescent="0.2">
      <c r="C7142" s="63"/>
    </row>
    <row r="7143" spans="3:3" x14ac:dyDescent="0.2">
      <c r="C7143" s="63"/>
    </row>
    <row r="7144" spans="3:3" x14ac:dyDescent="0.2">
      <c r="C7144" s="63"/>
    </row>
    <row r="7145" spans="3:3" x14ac:dyDescent="0.2">
      <c r="C7145" s="63"/>
    </row>
    <row r="7146" spans="3:3" x14ac:dyDescent="0.2">
      <c r="C7146" s="63"/>
    </row>
    <row r="7147" spans="3:3" x14ac:dyDescent="0.2">
      <c r="C7147" s="63"/>
    </row>
    <row r="7148" spans="3:3" x14ac:dyDescent="0.2">
      <c r="C7148" s="63"/>
    </row>
    <row r="7149" spans="3:3" x14ac:dyDescent="0.2">
      <c r="C7149" s="63"/>
    </row>
    <row r="7150" spans="3:3" x14ac:dyDescent="0.2">
      <c r="C7150" s="63"/>
    </row>
    <row r="7151" spans="3:3" x14ac:dyDescent="0.2">
      <c r="C7151" s="63"/>
    </row>
    <row r="7152" spans="3:3" x14ac:dyDescent="0.2">
      <c r="C7152" s="63"/>
    </row>
    <row r="7153" spans="3:3" x14ac:dyDescent="0.2">
      <c r="C7153" s="63"/>
    </row>
    <row r="7154" spans="3:3" x14ac:dyDescent="0.2">
      <c r="C7154" s="63"/>
    </row>
    <row r="7155" spans="3:3" x14ac:dyDescent="0.2">
      <c r="C7155" s="63"/>
    </row>
    <row r="7156" spans="3:3" x14ac:dyDescent="0.2">
      <c r="C7156" s="63"/>
    </row>
    <row r="7157" spans="3:3" x14ac:dyDescent="0.2">
      <c r="C7157" s="63"/>
    </row>
    <row r="7158" spans="3:3" x14ac:dyDescent="0.2">
      <c r="C7158" s="63"/>
    </row>
    <row r="7159" spans="3:3" x14ac:dyDescent="0.2">
      <c r="C7159" s="63"/>
    </row>
    <row r="7160" spans="3:3" x14ac:dyDescent="0.2">
      <c r="C7160" s="63"/>
    </row>
    <row r="7161" spans="3:3" x14ac:dyDescent="0.2">
      <c r="C7161" s="63"/>
    </row>
    <row r="7162" spans="3:3" x14ac:dyDescent="0.2">
      <c r="C7162" s="63"/>
    </row>
    <row r="7163" spans="3:3" x14ac:dyDescent="0.2">
      <c r="C7163" s="63"/>
    </row>
    <row r="7164" spans="3:3" x14ac:dyDescent="0.2">
      <c r="C7164" s="63"/>
    </row>
    <row r="7165" spans="3:3" x14ac:dyDescent="0.2">
      <c r="C7165" s="63"/>
    </row>
    <row r="7166" spans="3:3" x14ac:dyDescent="0.2">
      <c r="C7166" s="63"/>
    </row>
    <row r="7167" spans="3:3" x14ac:dyDescent="0.2">
      <c r="C7167" s="63"/>
    </row>
    <row r="7168" spans="3:3" x14ac:dyDescent="0.2">
      <c r="C7168" s="63"/>
    </row>
    <row r="7169" spans="3:3" x14ac:dyDescent="0.2">
      <c r="C7169" s="63"/>
    </row>
    <row r="7170" spans="3:3" x14ac:dyDescent="0.2">
      <c r="C7170" s="63"/>
    </row>
    <row r="7171" spans="3:3" x14ac:dyDescent="0.2">
      <c r="C7171" s="63"/>
    </row>
    <row r="7172" spans="3:3" x14ac:dyDescent="0.2">
      <c r="C7172" s="63"/>
    </row>
    <row r="7173" spans="3:3" x14ac:dyDescent="0.2">
      <c r="C7173" s="63"/>
    </row>
    <row r="7174" spans="3:3" x14ac:dyDescent="0.2">
      <c r="C7174" s="63"/>
    </row>
    <row r="7175" spans="3:3" x14ac:dyDescent="0.2">
      <c r="C7175" s="63"/>
    </row>
    <row r="7176" spans="3:3" x14ac:dyDescent="0.2">
      <c r="C7176" s="63"/>
    </row>
    <row r="7177" spans="3:3" x14ac:dyDescent="0.2">
      <c r="C7177" s="63"/>
    </row>
    <row r="7178" spans="3:3" x14ac:dyDescent="0.2">
      <c r="C7178" s="63"/>
    </row>
    <row r="7179" spans="3:3" x14ac:dyDescent="0.2">
      <c r="C7179" s="63"/>
    </row>
    <row r="7180" spans="3:3" x14ac:dyDescent="0.2">
      <c r="C7180" s="63"/>
    </row>
    <row r="7181" spans="3:3" x14ac:dyDescent="0.2">
      <c r="C7181" s="63"/>
    </row>
    <row r="7182" spans="3:3" x14ac:dyDescent="0.2">
      <c r="C7182" s="63"/>
    </row>
    <row r="7183" spans="3:3" x14ac:dyDescent="0.2">
      <c r="C7183" s="63"/>
    </row>
    <row r="7184" spans="3:3" x14ac:dyDescent="0.2">
      <c r="C7184" s="63"/>
    </row>
    <row r="7185" spans="3:3" x14ac:dyDescent="0.2">
      <c r="C7185" s="63"/>
    </row>
    <row r="7186" spans="3:3" x14ac:dyDescent="0.2">
      <c r="C7186" s="63"/>
    </row>
    <row r="7187" spans="3:3" x14ac:dyDescent="0.2">
      <c r="C7187" s="63"/>
    </row>
    <row r="7188" spans="3:3" x14ac:dyDescent="0.2">
      <c r="C7188" s="63"/>
    </row>
    <row r="7189" spans="3:3" x14ac:dyDescent="0.2">
      <c r="C7189" s="63"/>
    </row>
    <row r="7190" spans="3:3" x14ac:dyDescent="0.2">
      <c r="C7190" s="63"/>
    </row>
    <row r="7191" spans="3:3" x14ac:dyDescent="0.2">
      <c r="C7191" s="63"/>
    </row>
    <row r="7192" spans="3:3" x14ac:dyDescent="0.2">
      <c r="C7192" s="63"/>
    </row>
    <row r="7193" spans="3:3" x14ac:dyDescent="0.2">
      <c r="C7193" s="63"/>
    </row>
    <row r="7194" spans="3:3" x14ac:dyDescent="0.2">
      <c r="C7194" s="63"/>
    </row>
    <row r="7195" spans="3:3" x14ac:dyDescent="0.2">
      <c r="C7195" s="63"/>
    </row>
    <row r="7196" spans="3:3" x14ac:dyDescent="0.2">
      <c r="C7196" s="63"/>
    </row>
    <row r="7197" spans="3:3" x14ac:dyDescent="0.2">
      <c r="C7197" s="63"/>
    </row>
    <row r="7198" spans="3:3" x14ac:dyDescent="0.2">
      <c r="C7198" s="63"/>
    </row>
    <row r="7199" spans="3:3" x14ac:dyDescent="0.2">
      <c r="C7199" s="63"/>
    </row>
    <row r="7200" spans="3:3" x14ac:dyDescent="0.2">
      <c r="C7200" s="63"/>
    </row>
    <row r="7201" spans="3:3" x14ac:dyDescent="0.2">
      <c r="C7201" s="63"/>
    </row>
    <row r="7202" spans="3:3" x14ac:dyDescent="0.2">
      <c r="C7202" s="63"/>
    </row>
    <row r="7203" spans="3:3" x14ac:dyDescent="0.2">
      <c r="C7203" s="63"/>
    </row>
    <row r="7204" spans="3:3" x14ac:dyDescent="0.2">
      <c r="C7204" s="63"/>
    </row>
    <row r="7205" spans="3:3" x14ac:dyDescent="0.2">
      <c r="C7205" s="63"/>
    </row>
    <row r="7206" spans="3:3" x14ac:dyDescent="0.2">
      <c r="C7206" s="63"/>
    </row>
    <row r="7207" spans="3:3" x14ac:dyDescent="0.2">
      <c r="C7207" s="63"/>
    </row>
    <row r="7208" spans="3:3" x14ac:dyDescent="0.2">
      <c r="C7208" s="63"/>
    </row>
    <row r="7209" spans="3:3" x14ac:dyDescent="0.2">
      <c r="C7209" s="63"/>
    </row>
    <row r="7210" spans="3:3" x14ac:dyDescent="0.2">
      <c r="C7210" s="63"/>
    </row>
    <row r="7211" spans="3:3" x14ac:dyDescent="0.2">
      <c r="C7211" s="63"/>
    </row>
    <row r="7212" spans="3:3" x14ac:dyDescent="0.2">
      <c r="C7212" s="63"/>
    </row>
    <row r="7213" spans="3:3" x14ac:dyDescent="0.2">
      <c r="C7213" s="63"/>
    </row>
    <row r="7214" spans="3:3" x14ac:dyDescent="0.2">
      <c r="C7214" s="63"/>
    </row>
    <row r="7215" spans="3:3" x14ac:dyDescent="0.2">
      <c r="C7215" s="63"/>
    </row>
    <row r="7216" spans="3:3" x14ac:dyDescent="0.2">
      <c r="C7216" s="63"/>
    </row>
    <row r="7217" spans="3:3" x14ac:dyDescent="0.2">
      <c r="C7217" s="63"/>
    </row>
    <row r="7218" spans="3:3" x14ac:dyDescent="0.2">
      <c r="C7218" s="63"/>
    </row>
    <row r="7219" spans="3:3" x14ac:dyDescent="0.2">
      <c r="C7219" s="63"/>
    </row>
    <row r="7220" spans="3:3" x14ac:dyDescent="0.2">
      <c r="C7220" s="63"/>
    </row>
    <row r="7221" spans="3:3" x14ac:dyDescent="0.2">
      <c r="C7221" s="63"/>
    </row>
    <row r="7222" spans="3:3" x14ac:dyDescent="0.2">
      <c r="C7222" s="63"/>
    </row>
    <row r="7223" spans="3:3" x14ac:dyDescent="0.2">
      <c r="C7223" s="63"/>
    </row>
    <row r="7224" spans="3:3" x14ac:dyDescent="0.2">
      <c r="C7224" s="63"/>
    </row>
    <row r="7225" spans="3:3" x14ac:dyDescent="0.2">
      <c r="C7225" s="63"/>
    </row>
    <row r="7226" spans="3:3" x14ac:dyDescent="0.2">
      <c r="C7226" s="63"/>
    </row>
    <row r="7227" spans="3:3" x14ac:dyDescent="0.2">
      <c r="C7227" s="63"/>
    </row>
    <row r="7228" spans="3:3" x14ac:dyDescent="0.2">
      <c r="C7228" s="63"/>
    </row>
    <row r="7229" spans="3:3" x14ac:dyDescent="0.2">
      <c r="C7229" s="63"/>
    </row>
    <row r="7230" spans="3:3" x14ac:dyDescent="0.2">
      <c r="C7230" s="63"/>
    </row>
    <row r="7231" spans="3:3" x14ac:dyDescent="0.2">
      <c r="C7231" s="63"/>
    </row>
    <row r="7232" spans="3:3" x14ac:dyDescent="0.2">
      <c r="C7232" s="63"/>
    </row>
    <row r="7233" spans="3:3" x14ac:dyDescent="0.2">
      <c r="C7233" s="63"/>
    </row>
    <row r="7234" spans="3:3" x14ac:dyDescent="0.2">
      <c r="C7234" s="63"/>
    </row>
    <row r="7235" spans="3:3" x14ac:dyDescent="0.2">
      <c r="C7235" s="63"/>
    </row>
    <row r="7236" spans="3:3" x14ac:dyDescent="0.2">
      <c r="C7236" s="63"/>
    </row>
    <row r="7237" spans="3:3" x14ac:dyDescent="0.2">
      <c r="C7237" s="63"/>
    </row>
    <row r="7238" spans="3:3" x14ac:dyDescent="0.2">
      <c r="C7238" s="63"/>
    </row>
    <row r="7239" spans="3:3" x14ac:dyDescent="0.2">
      <c r="C7239" s="63"/>
    </row>
    <row r="7240" spans="3:3" x14ac:dyDescent="0.2">
      <c r="C7240" s="63"/>
    </row>
    <row r="7241" spans="3:3" x14ac:dyDescent="0.2">
      <c r="C7241" s="63"/>
    </row>
    <row r="7242" spans="3:3" x14ac:dyDescent="0.2">
      <c r="C7242" s="63"/>
    </row>
    <row r="7243" spans="3:3" x14ac:dyDescent="0.2">
      <c r="C7243" s="63"/>
    </row>
    <row r="7244" spans="3:3" x14ac:dyDescent="0.2">
      <c r="C7244" s="63"/>
    </row>
    <row r="7245" spans="3:3" x14ac:dyDescent="0.2">
      <c r="C7245" s="63"/>
    </row>
    <row r="7246" spans="3:3" x14ac:dyDescent="0.2">
      <c r="C7246" s="63"/>
    </row>
    <row r="7247" spans="3:3" x14ac:dyDescent="0.2">
      <c r="C7247" s="63"/>
    </row>
    <row r="7248" spans="3:3" x14ac:dyDescent="0.2">
      <c r="C7248" s="63"/>
    </row>
    <row r="7249" spans="3:3" x14ac:dyDescent="0.2">
      <c r="C7249" s="63"/>
    </row>
    <row r="7250" spans="3:3" x14ac:dyDescent="0.2">
      <c r="C7250" s="63"/>
    </row>
    <row r="7251" spans="3:3" x14ac:dyDescent="0.2">
      <c r="C7251" s="63"/>
    </row>
    <row r="7252" spans="3:3" x14ac:dyDescent="0.2">
      <c r="C7252" s="63"/>
    </row>
    <row r="7253" spans="3:3" x14ac:dyDescent="0.2">
      <c r="C7253" s="63"/>
    </row>
    <row r="7254" spans="3:3" x14ac:dyDescent="0.2">
      <c r="C7254" s="63"/>
    </row>
    <row r="7255" spans="3:3" x14ac:dyDescent="0.2">
      <c r="C7255" s="63"/>
    </row>
    <row r="7256" spans="3:3" x14ac:dyDescent="0.2">
      <c r="C7256" s="63"/>
    </row>
    <row r="7257" spans="3:3" x14ac:dyDescent="0.2">
      <c r="C7257" s="63"/>
    </row>
    <row r="7258" spans="3:3" x14ac:dyDescent="0.2">
      <c r="C7258" s="63"/>
    </row>
    <row r="7259" spans="3:3" x14ac:dyDescent="0.2">
      <c r="C7259" s="63"/>
    </row>
    <row r="7260" spans="3:3" x14ac:dyDescent="0.2">
      <c r="C7260" s="63"/>
    </row>
    <row r="7261" spans="3:3" x14ac:dyDescent="0.2">
      <c r="C7261" s="63"/>
    </row>
    <row r="7262" spans="3:3" x14ac:dyDescent="0.2">
      <c r="C7262" s="63"/>
    </row>
    <row r="7263" spans="3:3" x14ac:dyDescent="0.2">
      <c r="C7263" s="63"/>
    </row>
    <row r="7264" spans="3:3" x14ac:dyDescent="0.2">
      <c r="C7264" s="63"/>
    </row>
    <row r="7265" spans="3:3" x14ac:dyDescent="0.2">
      <c r="C7265" s="63"/>
    </row>
    <row r="7266" spans="3:3" x14ac:dyDescent="0.2">
      <c r="C7266" s="63"/>
    </row>
    <row r="7267" spans="3:3" x14ac:dyDescent="0.2">
      <c r="C7267" s="63"/>
    </row>
    <row r="7268" spans="3:3" x14ac:dyDescent="0.2">
      <c r="C7268" s="63"/>
    </row>
    <row r="7269" spans="3:3" x14ac:dyDescent="0.2">
      <c r="C7269" s="63"/>
    </row>
    <row r="7270" spans="3:3" x14ac:dyDescent="0.2">
      <c r="C7270" s="63"/>
    </row>
    <row r="7271" spans="3:3" x14ac:dyDescent="0.2">
      <c r="C7271" s="63"/>
    </row>
    <row r="7272" spans="3:3" x14ac:dyDescent="0.2">
      <c r="C7272" s="63"/>
    </row>
    <row r="7273" spans="3:3" x14ac:dyDescent="0.2">
      <c r="C7273" s="63"/>
    </row>
    <row r="7274" spans="3:3" x14ac:dyDescent="0.2">
      <c r="C7274" s="63"/>
    </row>
    <row r="7275" spans="3:3" x14ac:dyDescent="0.2">
      <c r="C7275" s="63"/>
    </row>
    <row r="7276" spans="3:3" x14ac:dyDescent="0.2">
      <c r="C7276" s="63"/>
    </row>
    <row r="7277" spans="3:3" x14ac:dyDescent="0.2">
      <c r="C7277" s="63"/>
    </row>
    <row r="7278" spans="3:3" x14ac:dyDescent="0.2">
      <c r="C7278" s="63"/>
    </row>
    <row r="7279" spans="3:3" x14ac:dyDescent="0.2">
      <c r="C7279" s="63"/>
    </row>
    <row r="7280" spans="3:3" x14ac:dyDescent="0.2">
      <c r="C7280" s="63"/>
    </row>
    <row r="7281" spans="3:3" x14ac:dyDescent="0.2">
      <c r="C7281" s="63"/>
    </row>
    <row r="7282" spans="3:3" x14ac:dyDescent="0.2">
      <c r="C7282" s="63"/>
    </row>
    <row r="7283" spans="3:3" x14ac:dyDescent="0.2">
      <c r="C7283" s="63"/>
    </row>
    <row r="7284" spans="3:3" x14ac:dyDescent="0.2">
      <c r="C7284" s="63"/>
    </row>
    <row r="7285" spans="3:3" x14ac:dyDescent="0.2">
      <c r="C7285" s="63"/>
    </row>
    <row r="7286" spans="3:3" x14ac:dyDescent="0.2">
      <c r="C7286" s="63"/>
    </row>
    <row r="7287" spans="3:3" x14ac:dyDescent="0.2">
      <c r="C7287" s="63"/>
    </row>
    <row r="7288" spans="3:3" x14ac:dyDescent="0.2">
      <c r="C7288" s="63"/>
    </row>
    <row r="7289" spans="3:3" x14ac:dyDescent="0.2">
      <c r="C7289" s="63"/>
    </row>
    <row r="7290" spans="3:3" x14ac:dyDescent="0.2">
      <c r="C7290" s="63"/>
    </row>
    <row r="7291" spans="3:3" x14ac:dyDescent="0.2">
      <c r="C7291" s="63"/>
    </row>
    <row r="7292" spans="3:3" x14ac:dyDescent="0.2">
      <c r="C7292" s="63"/>
    </row>
    <row r="7293" spans="3:3" x14ac:dyDescent="0.2">
      <c r="C7293" s="63"/>
    </row>
    <row r="7294" spans="3:3" x14ac:dyDescent="0.2">
      <c r="C7294" s="63"/>
    </row>
    <row r="7295" spans="3:3" x14ac:dyDescent="0.2">
      <c r="C7295" s="63"/>
    </row>
    <row r="7296" spans="3:3" x14ac:dyDescent="0.2">
      <c r="C7296" s="63"/>
    </row>
    <row r="7297" spans="3:3" x14ac:dyDescent="0.2">
      <c r="C7297" s="63"/>
    </row>
    <row r="7298" spans="3:3" x14ac:dyDescent="0.2">
      <c r="C7298" s="63"/>
    </row>
    <row r="7299" spans="3:3" x14ac:dyDescent="0.2">
      <c r="C7299" s="63"/>
    </row>
    <row r="7300" spans="3:3" x14ac:dyDescent="0.2">
      <c r="C7300" s="63"/>
    </row>
    <row r="7301" spans="3:3" x14ac:dyDescent="0.2">
      <c r="C7301" s="63"/>
    </row>
    <row r="7302" spans="3:3" x14ac:dyDescent="0.2">
      <c r="C7302" s="63"/>
    </row>
    <row r="7303" spans="3:3" x14ac:dyDescent="0.2">
      <c r="C7303" s="63"/>
    </row>
    <row r="7304" spans="3:3" x14ac:dyDescent="0.2">
      <c r="C7304" s="63"/>
    </row>
    <row r="7305" spans="3:3" x14ac:dyDescent="0.2">
      <c r="C7305" s="63"/>
    </row>
    <row r="7306" spans="3:3" x14ac:dyDescent="0.2">
      <c r="C7306" s="63"/>
    </row>
    <row r="7307" spans="3:3" x14ac:dyDescent="0.2">
      <c r="C7307" s="63"/>
    </row>
    <row r="7308" spans="3:3" x14ac:dyDescent="0.2">
      <c r="C7308" s="63"/>
    </row>
    <row r="7309" spans="3:3" x14ac:dyDescent="0.2">
      <c r="C7309" s="63"/>
    </row>
    <row r="7310" spans="3:3" x14ac:dyDescent="0.2">
      <c r="C7310" s="63"/>
    </row>
    <row r="7311" spans="3:3" x14ac:dyDescent="0.2">
      <c r="C7311" s="63"/>
    </row>
    <row r="7312" spans="3:3" x14ac:dyDescent="0.2">
      <c r="C7312" s="63"/>
    </row>
    <row r="7313" spans="3:3" x14ac:dyDescent="0.2">
      <c r="C7313" s="63"/>
    </row>
    <row r="7314" spans="3:3" x14ac:dyDescent="0.2">
      <c r="C7314" s="63"/>
    </row>
    <row r="7315" spans="3:3" x14ac:dyDescent="0.2">
      <c r="C7315" s="63"/>
    </row>
    <row r="7316" spans="3:3" x14ac:dyDescent="0.2">
      <c r="C7316" s="63"/>
    </row>
    <row r="7317" spans="3:3" x14ac:dyDescent="0.2">
      <c r="C7317" s="63"/>
    </row>
    <row r="7318" spans="3:3" x14ac:dyDescent="0.2">
      <c r="C7318" s="63"/>
    </row>
    <row r="7319" spans="3:3" x14ac:dyDescent="0.2">
      <c r="C7319" s="63"/>
    </row>
    <row r="7320" spans="3:3" x14ac:dyDescent="0.2">
      <c r="C7320" s="63"/>
    </row>
    <row r="7321" spans="3:3" x14ac:dyDescent="0.2">
      <c r="C7321" s="63"/>
    </row>
    <row r="7322" spans="3:3" x14ac:dyDescent="0.2">
      <c r="C7322" s="63"/>
    </row>
    <row r="7323" spans="3:3" x14ac:dyDescent="0.2">
      <c r="C7323" s="63"/>
    </row>
    <row r="7324" spans="3:3" x14ac:dyDescent="0.2">
      <c r="C7324" s="63"/>
    </row>
    <row r="7325" spans="3:3" x14ac:dyDescent="0.2">
      <c r="C7325" s="63"/>
    </row>
    <row r="7326" spans="3:3" x14ac:dyDescent="0.2">
      <c r="C7326" s="63"/>
    </row>
    <row r="7327" spans="3:3" x14ac:dyDescent="0.2">
      <c r="C7327" s="63"/>
    </row>
    <row r="7328" spans="3:3" x14ac:dyDescent="0.2">
      <c r="C7328" s="63"/>
    </row>
    <row r="7329" spans="3:3" x14ac:dyDescent="0.2">
      <c r="C7329" s="63"/>
    </row>
    <row r="7330" spans="3:3" x14ac:dyDescent="0.2">
      <c r="C7330" s="63"/>
    </row>
    <row r="7331" spans="3:3" x14ac:dyDescent="0.2">
      <c r="C7331" s="63"/>
    </row>
    <row r="7332" spans="3:3" x14ac:dyDescent="0.2">
      <c r="C7332" s="63"/>
    </row>
    <row r="7333" spans="3:3" x14ac:dyDescent="0.2">
      <c r="C7333" s="63"/>
    </row>
    <row r="7334" spans="3:3" x14ac:dyDescent="0.2">
      <c r="C7334" s="63"/>
    </row>
    <row r="7335" spans="3:3" x14ac:dyDescent="0.2">
      <c r="C7335" s="63"/>
    </row>
    <row r="7336" spans="3:3" x14ac:dyDescent="0.2">
      <c r="C7336" s="63"/>
    </row>
    <row r="7337" spans="3:3" x14ac:dyDescent="0.2">
      <c r="C7337" s="63"/>
    </row>
    <row r="7338" spans="3:3" x14ac:dyDescent="0.2">
      <c r="C7338" s="63"/>
    </row>
    <row r="7339" spans="3:3" x14ac:dyDescent="0.2">
      <c r="C7339" s="63"/>
    </row>
    <row r="7340" spans="3:3" x14ac:dyDescent="0.2">
      <c r="C7340" s="63"/>
    </row>
    <row r="7341" spans="3:3" x14ac:dyDescent="0.2">
      <c r="C7341" s="63"/>
    </row>
    <row r="7342" spans="3:3" x14ac:dyDescent="0.2">
      <c r="C7342" s="63"/>
    </row>
    <row r="7343" spans="3:3" x14ac:dyDescent="0.2">
      <c r="C7343" s="63"/>
    </row>
    <row r="7344" spans="3:3" x14ac:dyDescent="0.2">
      <c r="C7344" s="63"/>
    </row>
    <row r="7345" spans="3:3" x14ac:dyDescent="0.2">
      <c r="C7345" s="63"/>
    </row>
    <row r="7346" spans="3:3" x14ac:dyDescent="0.2">
      <c r="C7346" s="63"/>
    </row>
    <row r="7347" spans="3:3" x14ac:dyDescent="0.2">
      <c r="C7347" s="63"/>
    </row>
    <row r="7348" spans="3:3" x14ac:dyDescent="0.2">
      <c r="C7348" s="63"/>
    </row>
    <row r="7349" spans="3:3" x14ac:dyDescent="0.2">
      <c r="C7349" s="63"/>
    </row>
    <row r="7350" spans="3:3" x14ac:dyDescent="0.2">
      <c r="C7350" s="63"/>
    </row>
    <row r="7351" spans="3:3" x14ac:dyDescent="0.2">
      <c r="C7351" s="63"/>
    </row>
    <row r="7352" spans="3:3" x14ac:dyDescent="0.2">
      <c r="C7352" s="63"/>
    </row>
    <row r="7353" spans="3:3" x14ac:dyDescent="0.2">
      <c r="C7353" s="63"/>
    </row>
    <row r="7354" spans="3:3" x14ac:dyDescent="0.2">
      <c r="C7354" s="63"/>
    </row>
    <row r="7355" spans="3:3" x14ac:dyDescent="0.2">
      <c r="C7355" s="63"/>
    </row>
    <row r="7356" spans="3:3" x14ac:dyDescent="0.2">
      <c r="C7356" s="63"/>
    </row>
    <row r="7357" spans="3:3" x14ac:dyDescent="0.2">
      <c r="C7357" s="63"/>
    </row>
    <row r="7358" spans="3:3" x14ac:dyDescent="0.2">
      <c r="C7358" s="63"/>
    </row>
    <row r="7359" spans="3:3" x14ac:dyDescent="0.2">
      <c r="C7359" s="63"/>
    </row>
    <row r="7360" spans="3:3" x14ac:dyDescent="0.2">
      <c r="C7360" s="63"/>
    </row>
    <row r="7361" spans="3:3" x14ac:dyDescent="0.2">
      <c r="C7361" s="63"/>
    </row>
    <row r="7362" spans="3:3" x14ac:dyDescent="0.2">
      <c r="C7362" s="63"/>
    </row>
    <row r="7363" spans="3:3" x14ac:dyDescent="0.2">
      <c r="C7363" s="63"/>
    </row>
    <row r="7364" spans="3:3" x14ac:dyDescent="0.2">
      <c r="C7364" s="63"/>
    </row>
    <row r="7365" spans="3:3" x14ac:dyDescent="0.2">
      <c r="C7365" s="63"/>
    </row>
    <row r="7366" spans="3:3" x14ac:dyDescent="0.2">
      <c r="C7366" s="63"/>
    </row>
    <row r="7367" spans="3:3" x14ac:dyDescent="0.2">
      <c r="C7367" s="63"/>
    </row>
    <row r="7368" spans="3:3" x14ac:dyDescent="0.2">
      <c r="C7368" s="63"/>
    </row>
    <row r="7369" spans="3:3" x14ac:dyDescent="0.2">
      <c r="C7369" s="63"/>
    </row>
    <row r="7370" spans="3:3" x14ac:dyDescent="0.2">
      <c r="C7370" s="63"/>
    </row>
    <row r="7371" spans="3:3" x14ac:dyDescent="0.2">
      <c r="C7371" s="63"/>
    </row>
    <row r="7372" spans="3:3" x14ac:dyDescent="0.2">
      <c r="C7372" s="63"/>
    </row>
    <row r="7373" spans="3:3" x14ac:dyDescent="0.2">
      <c r="C7373" s="63"/>
    </row>
    <row r="7374" spans="3:3" x14ac:dyDescent="0.2">
      <c r="C7374" s="63"/>
    </row>
    <row r="7375" spans="3:3" x14ac:dyDescent="0.2">
      <c r="C7375" s="63"/>
    </row>
    <row r="7376" spans="3:3" x14ac:dyDescent="0.2">
      <c r="C7376" s="63"/>
    </row>
    <row r="7377" spans="3:3" x14ac:dyDescent="0.2">
      <c r="C7377" s="63"/>
    </row>
    <row r="7378" spans="3:3" x14ac:dyDescent="0.2">
      <c r="C7378" s="63"/>
    </row>
    <row r="7379" spans="3:3" x14ac:dyDescent="0.2">
      <c r="C7379" s="63"/>
    </row>
    <row r="7380" spans="3:3" x14ac:dyDescent="0.2">
      <c r="C7380" s="63"/>
    </row>
    <row r="7381" spans="3:3" x14ac:dyDescent="0.2">
      <c r="C7381" s="63"/>
    </row>
    <row r="7382" spans="3:3" x14ac:dyDescent="0.2">
      <c r="C7382" s="63"/>
    </row>
    <row r="7383" spans="3:3" x14ac:dyDescent="0.2">
      <c r="C7383" s="63"/>
    </row>
    <row r="7384" spans="3:3" x14ac:dyDescent="0.2">
      <c r="C7384" s="63"/>
    </row>
    <row r="7385" spans="3:3" x14ac:dyDescent="0.2">
      <c r="C7385" s="63"/>
    </row>
    <row r="7386" spans="3:3" x14ac:dyDescent="0.2">
      <c r="C7386" s="63"/>
    </row>
    <row r="7387" spans="3:3" x14ac:dyDescent="0.2">
      <c r="C7387" s="63"/>
    </row>
    <row r="7388" spans="3:3" x14ac:dyDescent="0.2">
      <c r="C7388" s="63"/>
    </row>
    <row r="7389" spans="3:3" x14ac:dyDescent="0.2">
      <c r="C7389" s="63"/>
    </row>
    <row r="7390" spans="3:3" x14ac:dyDescent="0.2">
      <c r="C7390" s="63"/>
    </row>
    <row r="7391" spans="3:3" x14ac:dyDescent="0.2">
      <c r="C7391" s="63"/>
    </row>
    <row r="7392" spans="3:3" x14ac:dyDescent="0.2">
      <c r="C7392" s="63"/>
    </row>
    <row r="7393" spans="3:3" x14ac:dyDescent="0.2">
      <c r="C7393" s="63"/>
    </row>
    <row r="7394" spans="3:3" x14ac:dyDescent="0.2">
      <c r="C7394" s="63"/>
    </row>
    <row r="7395" spans="3:3" x14ac:dyDescent="0.2">
      <c r="C7395" s="63"/>
    </row>
    <row r="7396" spans="3:3" x14ac:dyDescent="0.2">
      <c r="C7396" s="63"/>
    </row>
    <row r="7397" spans="3:3" x14ac:dyDescent="0.2">
      <c r="C7397" s="63"/>
    </row>
    <row r="7398" spans="3:3" x14ac:dyDescent="0.2">
      <c r="C7398" s="63"/>
    </row>
    <row r="7399" spans="3:3" x14ac:dyDescent="0.2">
      <c r="C7399" s="63"/>
    </row>
    <row r="7400" spans="3:3" x14ac:dyDescent="0.2">
      <c r="C7400" s="63"/>
    </row>
    <row r="7401" spans="3:3" x14ac:dyDescent="0.2">
      <c r="C7401" s="63"/>
    </row>
    <row r="7402" spans="3:3" x14ac:dyDescent="0.2">
      <c r="C7402" s="63"/>
    </row>
    <row r="7403" spans="3:3" x14ac:dyDescent="0.2">
      <c r="C7403" s="63"/>
    </row>
    <row r="7404" spans="3:3" x14ac:dyDescent="0.2">
      <c r="C7404" s="63"/>
    </row>
    <row r="7405" spans="3:3" x14ac:dyDescent="0.2">
      <c r="C7405" s="63"/>
    </row>
    <row r="7406" spans="3:3" x14ac:dyDescent="0.2">
      <c r="C7406" s="63"/>
    </row>
    <row r="7407" spans="3:3" x14ac:dyDescent="0.2">
      <c r="C7407" s="63"/>
    </row>
    <row r="7408" spans="3:3" x14ac:dyDescent="0.2">
      <c r="C7408" s="63"/>
    </row>
    <row r="7409" spans="3:3" x14ac:dyDescent="0.2">
      <c r="C7409" s="63"/>
    </row>
    <row r="7410" spans="3:3" x14ac:dyDescent="0.2">
      <c r="C7410" s="63"/>
    </row>
    <row r="7411" spans="3:3" x14ac:dyDescent="0.2">
      <c r="C7411" s="63"/>
    </row>
    <row r="7412" spans="3:3" x14ac:dyDescent="0.2">
      <c r="C7412" s="63"/>
    </row>
    <row r="7413" spans="3:3" x14ac:dyDescent="0.2">
      <c r="C7413" s="63"/>
    </row>
    <row r="7414" spans="3:3" x14ac:dyDescent="0.2">
      <c r="C7414" s="63"/>
    </row>
    <row r="7415" spans="3:3" x14ac:dyDescent="0.2">
      <c r="C7415" s="63"/>
    </row>
    <row r="7416" spans="3:3" x14ac:dyDescent="0.2">
      <c r="C7416" s="63"/>
    </row>
    <row r="7417" spans="3:3" x14ac:dyDescent="0.2">
      <c r="C7417" s="63"/>
    </row>
    <row r="7418" spans="3:3" x14ac:dyDescent="0.2">
      <c r="C7418" s="63"/>
    </row>
    <row r="7419" spans="3:3" x14ac:dyDescent="0.2">
      <c r="C7419" s="63"/>
    </row>
    <row r="7420" spans="3:3" x14ac:dyDescent="0.2">
      <c r="C7420" s="63"/>
    </row>
    <row r="7421" spans="3:3" x14ac:dyDescent="0.2">
      <c r="C7421" s="63"/>
    </row>
    <row r="7422" spans="3:3" x14ac:dyDescent="0.2">
      <c r="C7422" s="63"/>
    </row>
    <row r="7423" spans="3:3" x14ac:dyDescent="0.2">
      <c r="C7423" s="63"/>
    </row>
    <row r="7424" spans="3:3" x14ac:dyDescent="0.2">
      <c r="C7424" s="63"/>
    </row>
    <row r="7425" spans="3:3" x14ac:dyDescent="0.2">
      <c r="C7425" s="63"/>
    </row>
    <row r="7426" spans="3:3" x14ac:dyDescent="0.2">
      <c r="C7426" s="63"/>
    </row>
    <row r="7427" spans="3:3" x14ac:dyDescent="0.2">
      <c r="C7427" s="63"/>
    </row>
    <row r="7428" spans="3:3" x14ac:dyDescent="0.2">
      <c r="C7428" s="63"/>
    </row>
    <row r="7429" spans="3:3" x14ac:dyDescent="0.2">
      <c r="C7429" s="63"/>
    </row>
    <row r="7430" spans="3:3" x14ac:dyDescent="0.2">
      <c r="C7430" s="63"/>
    </row>
    <row r="7431" spans="3:3" x14ac:dyDescent="0.2">
      <c r="C7431" s="63"/>
    </row>
    <row r="7432" spans="3:3" x14ac:dyDescent="0.2">
      <c r="C7432" s="63"/>
    </row>
    <row r="7433" spans="3:3" x14ac:dyDescent="0.2">
      <c r="C7433" s="63"/>
    </row>
    <row r="7434" spans="3:3" x14ac:dyDescent="0.2">
      <c r="C7434" s="63"/>
    </row>
    <row r="7435" spans="3:3" x14ac:dyDescent="0.2">
      <c r="C7435" s="63"/>
    </row>
    <row r="7436" spans="3:3" x14ac:dyDescent="0.2">
      <c r="C7436" s="63"/>
    </row>
    <row r="7437" spans="3:3" x14ac:dyDescent="0.2">
      <c r="C7437" s="63"/>
    </row>
    <row r="7438" spans="3:3" x14ac:dyDescent="0.2">
      <c r="C7438" s="63"/>
    </row>
    <row r="7439" spans="3:3" x14ac:dyDescent="0.2">
      <c r="C7439" s="63"/>
    </row>
    <row r="7440" spans="3:3" x14ac:dyDescent="0.2">
      <c r="C7440" s="63"/>
    </row>
    <row r="7441" spans="3:3" x14ac:dyDescent="0.2">
      <c r="C7441" s="63"/>
    </row>
    <row r="7442" spans="3:3" x14ac:dyDescent="0.2">
      <c r="C7442" s="63"/>
    </row>
    <row r="7443" spans="3:3" x14ac:dyDescent="0.2">
      <c r="C7443" s="63"/>
    </row>
    <row r="7444" spans="3:3" x14ac:dyDescent="0.2">
      <c r="C7444" s="63"/>
    </row>
    <row r="7445" spans="3:3" x14ac:dyDescent="0.2">
      <c r="C7445" s="63"/>
    </row>
    <row r="7446" spans="3:3" x14ac:dyDescent="0.2">
      <c r="C7446" s="63"/>
    </row>
    <row r="7447" spans="3:3" x14ac:dyDescent="0.2">
      <c r="C7447" s="63"/>
    </row>
    <row r="7448" spans="3:3" x14ac:dyDescent="0.2">
      <c r="C7448" s="63"/>
    </row>
    <row r="7449" spans="3:3" x14ac:dyDescent="0.2">
      <c r="C7449" s="63"/>
    </row>
    <row r="7450" spans="3:3" x14ac:dyDescent="0.2">
      <c r="C7450" s="63"/>
    </row>
    <row r="7451" spans="3:3" x14ac:dyDescent="0.2">
      <c r="C7451" s="63"/>
    </row>
    <row r="7452" spans="3:3" x14ac:dyDescent="0.2">
      <c r="C7452" s="63"/>
    </row>
    <row r="7453" spans="3:3" x14ac:dyDescent="0.2">
      <c r="C7453" s="63"/>
    </row>
    <row r="7454" spans="3:3" x14ac:dyDescent="0.2">
      <c r="C7454" s="63"/>
    </row>
    <row r="7455" spans="3:3" x14ac:dyDescent="0.2">
      <c r="C7455" s="63"/>
    </row>
    <row r="7456" spans="3:3" x14ac:dyDescent="0.2">
      <c r="C7456" s="63"/>
    </row>
    <row r="7457" spans="3:3" x14ac:dyDescent="0.2">
      <c r="C7457" s="63"/>
    </row>
    <row r="7458" spans="3:3" x14ac:dyDescent="0.2">
      <c r="C7458" s="63"/>
    </row>
    <row r="7459" spans="3:3" x14ac:dyDescent="0.2">
      <c r="C7459" s="63"/>
    </row>
    <row r="7460" spans="3:3" x14ac:dyDescent="0.2">
      <c r="C7460" s="63"/>
    </row>
    <row r="7461" spans="3:3" x14ac:dyDescent="0.2">
      <c r="C7461" s="63"/>
    </row>
    <row r="7462" spans="3:3" x14ac:dyDescent="0.2">
      <c r="C7462" s="63"/>
    </row>
    <row r="7463" spans="3:3" x14ac:dyDescent="0.2">
      <c r="C7463" s="63"/>
    </row>
    <row r="7464" spans="3:3" x14ac:dyDescent="0.2">
      <c r="C7464" s="63"/>
    </row>
    <row r="7465" spans="3:3" x14ac:dyDescent="0.2">
      <c r="C7465" s="63"/>
    </row>
    <row r="7466" spans="3:3" x14ac:dyDescent="0.2">
      <c r="C7466" s="63"/>
    </row>
    <row r="7467" spans="3:3" x14ac:dyDescent="0.2">
      <c r="C7467" s="63"/>
    </row>
    <row r="7468" spans="3:3" x14ac:dyDescent="0.2">
      <c r="C7468" s="63"/>
    </row>
    <row r="7469" spans="3:3" x14ac:dyDescent="0.2">
      <c r="C7469" s="63"/>
    </row>
    <row r="7470" spans="3:3" x14ac:dyDescent="0.2">
      <c r="C7470" s="63"/>
    </row>
    <row r="7471" spans="3:3" x14ac:dyDescent="0.2">
      <c r="C7471" s="63"/>
    </row>
    <row r="7472" spans="3:3" x14ac:dyDescent="0.2">
      <c r="C7472" s="63"/>
    </row>
    <row r="7473" spans="3:3" x14ac:dyDescent="0.2">
      <c r="C7473" s="63"/>
    </row>
    <row r="7474" spans="3:3" x14ac:dyDescent="0.2">
      <c r="C7474" s="63"/>
    </row>
    <row r="7475" spans="3:3" x14ac:dyDescent="0.2">
      <c r="C7475" s="63"/>
    </row>
    <row r="7476" spans="3:3" x14ac:dyDescent="0.2">
      <c r="C7476" s="63"/>
    </row>
    <row r="7477" spans="3:3" x14ac:dyDescent="0.2">
      <c r="C7477" s="63"/>
    </row>
    <row r="7478" spans="3:3" x14ac:dyDescent="0.2">
      <c r="C7478" s="63"/>
    </row>
    <row r="7479" spans="3:3" x14ac:dyDescent="0.2">
      <c r="C7479" s="63"/>
    </row>
    <row r="7480" spans="3:3" x14ac:dyDescent="0.2">
      <c r="C7480" s="63"/>
    </row>
    <row r="7481" spans="3:3" x14ac:dyDescent="0.2">
      <c r="C7481" s="63"/>
    </row>
    <row r="7482" spans="3:3" x14ac:dyDescent="0.2">
      <c r="C7482" s="63"/>
    </row>
    <row r="7483" spans="3:3" x14ac:dyDescent="0.2">
      <c r="C7483" s="63"/>
    </row>
    <row r="7484" spans="3:3" x14ac:dyDescent="0.2">
      <c r="C7484" s="63"/>
    </row>
    <row r="7485" spans="3:3" x14ac:dyDescent="0.2">
      <c r="C7485" s="63"/>
    </row>
    <row r="7486" spans="3:3" x14ac:dyDescent="0.2">
      <c r="C7486" s="63"/>
    </row>
    <row r="7487" spans="3:3" x14ac:dyDescent="0.2">
      <c r="C7487" s="63"/>
    </row>
    <row r="7488" spans="3:3" x14ac:dyDescent="0.2">
      <c r="C7488" s="63"/>
    </row>
    <row r="7489" spans="3:3" x14ac:dyDescent="0.2">
      <c r="C7489" s="63"/>
    </row>
    <row r="7490" spans="3:3" x14ac:dyDescent="0.2">
      <c r="C7490" s="63"/>
    </row>
    <row r="7491" spans="3:3" x14ac:dyDescent="0.2">
      <c r="C7491" s="63"/>
    </row>
    <row r="7492" spans="3:3" x14ac:dyDescent="0.2">
      <c r="C7492" s="63"/>
    </row>
    <row r="7493" spans="3:3" x14ac:dyDescent="0.2">
      <c r="C7493" s="63"/>
    </row>
    <row r="7494" spans="3:3" x14ac:dyDescent="0.2">
      <c r="C7494" s="63"/>
    </row>
    <row r="7495" spans="3:3" x14ac:dyDescent="0.2">
      <c r="C7495" s="63"/>
    </row>
    <row r="7496" spans="3:3" x14ac:dyDescent="0.2">
      <c r="C7496" s="63"/>
    </row>
    <row r="7497" spans="3:3" x14ac:dyDescent="0.2">
      <c r="C7497" s="63"/>
    </row>
    <row r="7498" spans="3:3" x14ac:dyDescent="0.2">
      <c r="C7498" s="63"/>
    </row>
    <row r="7499" spans="3:3" x14ac:dyDescent="0.2">
      <c r="C7499" s="63"/>
    </row>
    <row r="7500" spans="3:3" x14ac:dyDescent="0.2">
      <c r="C7500" s="63"/>
    </row>
    <row r="7501" spans="3:3" x14ac:dyDescent="0.2">
      <c r="C7501" s="63"/>
    </row>
    <row r="7502" spans="3:3" x14ac:dyDescent="0.2">
      <c r="C7502" s="63"/>
    </row>
    <row r="7503" spans="3:3" x14ac:dyDescent="0.2">
      <c r="C7503" s="63"/>
    </row>
    <row r="7504" spans="3:3" x14ac:dyDescent="0.2">
      <c r="C7504" s="63"/>
    </row>
    <row r="7505" spans="3:3" x14ac:dyDescent="0.2">
      <c r="C7505" s="63"/>
    </row>
    <row r="7506" spans="3:3" x14ac:dyDescent="0.2">
      <c r="C7506" s="63"/>
    </row>
    <row r="7507" spans="3:3" x14ac:dyDescent="0.2">
      <c r="C7507" s="63"/>
    </row>
    <row r="7508" spans="3:3" x14ac:dyDescent="0.2">
      <c r="C7508" s="63"/>
    </row>
    <row r="7509" spans="3:3" x14ac:dyDescent="0.2">
      <c r="C7509" s="63"/>
    </row>
    <row r="7510" spans="3:3" x14ac:dyDescent="0.2">
      <c r="C7510" s="63"/>
    </row>
    <row r="7511" spans="3:3" x14ac:dyDescent="0.2">
      <c r="C7511" s="63"/>
    </row>
    <row r="7512" spans="3:3" x14ac:dyDescent="0.2">
      <c r="C7512" s="63"/>
    </row>
    <row r="7513" spans="3:3" x14ac:dyDescent="0.2">
      <c r="C7513" s="63"/>
    </row>
    <row r="7514" spans="3:3" x14ac:dyDescent="0.2">
      <c r="C7514" s="63"/>
    </row>
    <row r="7515" spans="3:3" x14ac:dyDescent="0.2">
      <c r="C7515" s="63"/>
    </row>
    <row r="7516" spans="3:3" x14ac:dyDescent="0.2">
      <c r="C7516" s="63"/>
    </row>
    <row r="7517" spans="3:3" x14ac:dyDescent="0.2">
      <c r="C7517" s="63"/>
    </row>
    <row r="7518" spans="3:3" x14ac:dyDescent="0.2">
      <c r="C7518" s="63"/>
    </row>
    <row r="7519" spans="3:3" x14ac:dyDescent="0.2">
      <c r="C7519" s="63"/>
    </row>
    <row r="7520" spans="3:3" x14ac:dyDescent="0.2">
      <c r="C7520" s="63"/>
    </row>
    <row r="7521" spans="3:3" x14ac:dyDescent="0.2">
      <c r="C7521" s="63"/>
    </row>
    <row r="7522" spans="3:3" x14ac:dyDescent="0.2">
      <c r="C7522" s="63"/>
    </row>
    <row r="7523" spans="3:3" x14ac:dyDescent="0.2">
      <c r="C7523" s="63"/>
    </row>
    <row r="7524" spans="3:3" x14ac:dyDescent="0.2">
      <c r="C7524" s="63"/>
    </row>
    <row r="7525" spans="3:3" x14ac:dyDescent="0.2">
      <c r="C7525" s="63"/>
    </row>
    <row r="7526" spans="3:3" x14ac:dyDescent="0.2">
      <c r="C7526" s="63"/>
    </row>
    <row r="7527" spans="3:3" x14ac:dyDescent="0.2">
      <c r="C7527" s="63"/>
    </row>
    <row r="7528" spans="3:3" x14ac:dyDescent="0.2">
      <c r="C7528" s="63"/>
    </row>
    <row r="7529" spans="3:3" x14ac:dyDescent="0.2">
      <c r="C7529" s="63"/>
    </row>
    <row r="7530" spans="3:3" x14ac:dyDescent="0.2">
      <c r="C7530" s="63"/>
    </row>
    <row r="7531" spans="3:3" x14ac:dyDescent="0.2">
      <c r="C7531" s="63"/>
    </row>
    <row r="7532" spans="3:3" x14ac:dyDescent="0.2">
      <c r="C7532" s="63"/>
    </row>
    <row r="7533" spans="3:3" x14ac:dyDescent="0.2">
      <c r="C7533" s="63"/>
    </row>
    <row r="7534" spans="3:3" x14ac:dyDescent="0.2">
      <c r="C7534" s="63"/>
    </row>
    <row r="7535" spans="3:3" x14ac:dyDescent="0.2">
      <c r="C7535" s="63"/>
    </row>
    <row r="7536" spans="3:3" x14ac:dyDescent="0.2">
      <c r="C7536" s="63"/>
    </row>
    <row r="7537" spans="3:3" x14ac:dyDescent="0.2">
      <c r="C7537" s="63"/>
    </row>
    <row r="7538" spans="3:3" x14ac:dyDescent="0.2">
      <c r="C7538" s="63"/>
    </row>
    <row r="7539" spans="3:3" x14ac:dyDescent="0.2">
      <c r="C7539" s="63"/>
    </row>
    <row r="7540" spans="3:3" x14ac:dyDescent="0.2">
      <c r="C7540" s="63"/>
    </row>
    <row r="7541" spans="3:3" x14ac:dyDescent="0.2">
      <c r="C7541" s="63"/>
    </row>
    <row r="7542" spans="3:3" x14ac:dyDescent="0.2">
      <c r="C7542" s="63"/>
    </row>
    <row r="7543" spans="3:3" x14ac:dyDescent="0.2">
      <c r="C7543" s="63"/>
    </row>
    <row r="7544" spans="3:3" x14ac:dyDescent="0.2">
      <c r="C7544" s="63"/>
    </row>
    <row r="7545" spans="3:3" x14ac:dyDescent="0.2">
      <c r="C7545" s="63"/>
    </row>
    <row r="7546" spans="3:3" x14ac:dyDescent="0.2">
      <c r="C7546" s="63"/>
    </row>
    <row r="7547" spans="3:3" x14ac:dyDescent="0.2">
      <c r="C7547" s="63"/>
    </row>
    <row r="7548" spans="3:3" x14ac:dyDescent="0.2">
      <c r="C7548" s="63"/>
    </row>
    <row r="7549" spans="3:3" x14ac:dyDescent="0.2">
      <c r="C7549" s="63"/>
    </row>
    <row r="7550" spans="3:3" x14ac:dyDescent="0.2">
      <c r="C7550" s="63"/>
    </row>
    <row r="7551" spans="3:3" x14ac:dyDescent="0.2">
      <c r="C7551" s="63"/>
    </row>
    <row r="7552" spans="3:3" x14ac:dyDescent="0.2">
      <c r="C7552" s="63"/>
    </row>
    <row r="7553" spans="3:3" x14ac:dyDescent="0.2">
      <c r="C7553" s="63"/>
    </row>
    <row r="7554" spans="3:3" x14ac:dyDescent="0.2">
      <c r="C7554" s="63"/>
    </row>
    <row r="7555" spans="3:3" x14ac:dyDescent="0.2">
      <c r="C7555" s="63"/>
    </row>
    <row r="7556" spans="3:3" x14ac:dyDescent="0.2">
      <c r="C7556" s="63"/>
    </row>
    <row r="7557" spans="3:3" x14ac:dyDescent="0.2">
      <c r="C7557" s="63"/>
    </row>
    <row r="7558" spans="3:3" x14ac:dyDescent="0.2">
      <c r="C7558" s="63"/>
    </row>
    <row r="7559" spans="3:3" x14ac:dyDescent="0.2">
      <c r="C7559" s="63"/>
    </row>
    <row r="7560" spans="3:3" x14ac:dyDescent="0.2">
      <c r="C7560" s="63"/>
    </row>
    <row r="7561" spans="3:3" x14ac:dyDescent="0.2">
      <c r="C7561" s="63"/>
    </row>
    <row r="7562" spans="3:3" x14ac:dyDescent="0.2">
      <c r="C7562" s="63"/>
    </row>
    <row r="7563" spans="3:3" x14ac:dyDescent="0.2">
      <c r="C7563" s="63"/>
    </row>
    <row r="7564" spans="3:3" x14ac:dyDescent="0.2">
      <c r="C7564" s="63"/>
    </row>
    <row r="7565" spans="3:3" x14ac:dyDescent="0.2">
      <c r="C7565" s="63"/>
    </row>
    <row r="7566" spans="3:3" x14ac:dyDescent="0.2">
      <c r="C7566" s="63"/>
    </row>
    <row r="7567" spans="3:3" x14ac:dyDescent="0.2">
      <c r="C7567" s="63"/>
    </row>
    <row r="7568" spans="3:3" x14ac:dyDescent="0.2">
      <c r="C7568" s="63"/>
    </row>
    <row r="7569" spans="3:3" x14ac:dyDescent="0.2">
      <c r="C7569" s="63"/>
    </row>
    <row r="7570" spans="3:3" x14ac:dyDescent="0.2">
      <c r="C7570" s="63"/>
    </row>
    <row r="7571" spans="3:3" x14ac:dyDescent="0.2">
      <c r="C7571" s="63"/>
    </row>
    <row r="7572" spans="3:3" x14ac:dyDescent="0.2">
      <c r="C7572" s="63"/>
    </row>
    <row r="7573" spans="3:3" x14ac:dyDescent="0.2">
      <c r="C7573" s="63"/>
    </row>
    <row r="7574" spans="3:3" x14ac:dyDescent="0.2">
      <c r="C7574" s="63"/>
    </row>
    <row r="7575" spans="3:3" x14ac:dyDescent="0.2">
      <c r="C7575" s="63"/>
    </row>
    <row r="7576" spans="3:3" x14ac:dyDescent="0.2">
      <c r="C7576" s="63"/>
    </row>
    <row r="7577" spans="3:3" x14ac:dyDescent="0.2">
      <c r="C7577" s="63"/>
    </row>
    <row r="7578" spans="3:3" x14ac:dyDescent="0.2">
      <c r="C7578" s="63"/>
    </row>
    <row r="7579" spans="3:3" x14ac:dyDescent="0.2">
      <c r="C7579" s="63"/>
    </row>
    <row r="7580" spans="3:3" x14ac:dyDescent="0.2">
      <c r="C7580" s="63"/>
    </row>
    <row r="7581" spans="3:3" x14ac:dyDescent="0.2">
      <c r="C7581" s="63"/>
    </row>
    <row r="7582" spans="3:3" x14ac:dyDescent="0.2">
      <c r="C7582" s="63"/>
    </row>
    <row r="7583" spans="3:3" x14ac:dyDescent="0.2">
      <c r="C7583" s="63"/>
    </row>
    <row r="7584" spans="3:3" x14ac:dyDescent="0.2">
      <c r="C7584" s="63"/>
    </row>
    <row r="7585" spans="3:3" x14ac:dyDescent="0.2">
      <c r="C7585" s="63"/>
    </row>
    <row r="7586" spans="3:3" x14ac:dyDescent="0.2">
      <c r="C7586" s="63"/>
    </row>
    <row r="7587" spans="3:3" x14ac:dyDescent="0.2">
      <c r="C7587" s="63"/>
    </row>
    <row r="7588" spans="3:3" x14ac:dyDescent="0.2">
      <c r="C7588" s="63"/>
    </row>
    <row r="7589" spans="3:3" x14ac:dyDescent="0.2">
      <c r="C7589" s="63"/>
    </row>
    <row r="7590" spans="3:3" x14ac:dyDescent="0.2">
      <c r="C7590" s="63"/>
    </row>
    <row r="7591" spans="3:3" x14ac:dyDescent="0.2">
      <c r="C7591" s="63"/>
    </row>
    <row r="7592" spans="3:3" x14ac:dyDescent="0.2">
      <c r="C7592" s="63"/>
    </row>
    <row r="7593" spans="3:3" x14ac:dyDescent="0.2">
      <c r="C7593" s="63"/>
    </row>
    <row r="7594" spans="3:3" x14ac:dyDescent="0.2">
      <c r="C7594" s="63"/>
    </row>
    <row r="7595" spans="3:3" x14ac:dyDescent="0.2">
      <c r="C7595" s="63"/>
    </row>
    <row r="7596" spans="3:3" x14ac:dyDescent="0.2">
      <c r="C7596" s="63"/>
    </row>
    <row r="7597" spans="3:3" x14ac:dyDescent="0.2">
      <c r="C7597" s="63"/>
    </row>
    <row r="7598" spans="3:3" x14ac:dyDescent="0.2">
      <c r="C7598" s="63"/>
    </row>
    <row r="7599" spans="3:3" x14ac:dyDescent="0.2">
      <c r="C7599" s="63"/>
    </row>
    <row r="7600" spans="3:3" x14ac:dyDescent="0.2">
      <c r="C7600" s="63"/>
    </row>
    <row r="7601" spans="3:3" x14ac:dyDescent="0.2">
      <c r="C7601" s="63"/>
    </row>
    <row r="7602" spans="3:3" x14ac:dyDescent="0.2">
      <c r="C7602" s="63"/>
    </row>
    <row r="7603" spans="3:3" x14ac:dyDescent="0.2">
      <c r="C7603" s="63"/>
    </row>
    <row r="7604" spans="3:3" x14ac:dyDescent="0.2">
      <c r="C7604" s="63"/>
    </row>
    <row r="7605" spans="3:3" x14ac:dyDescent="0.2">
      <c r="C7605" s="63"/>
    </row>
    <row r="7606" spans="3:3" x14ac:dyDescent="0.2">
      <c r="C7606" s="63"/>
    </row>
    <row r="7607" spans="3:3" x14ac:dyDescent="0.2">
      <c r="C7607" s="63"/>
    </row>
    <row r="7608" spans="3:3" x14ac:dyDescent="0.2">
      <c r="C7608" s="63"/>
    </row>
    <row r="7609" spans="3:3" x14ac:dyDescent="0.2">
      <c r="C7609" s="63"/>
    </row>
    <row r="7610" spans="3:3" x14ac:dyDescent="0.2">
      <c r="C7610" s="63"/>
    </row>
    <row r="7611" spans="3:3" x14ac:dyDescent="0.2">
      <c r="C7611" s="63"/>
    </row>
    <row r="7612" spans="3:3" x14ac:dyDescent="0.2">
      <c r="C7612" s="63"/>
    </row>
    <row r="7613" spans="3:3" x14ac:dyDescent="0.2">
      <c r="C7613" s="63"/>
    </row>
    <row r="7614" spans="3:3" x14ac:dyDescent="0.2">
      <c r="C7614" s="63"/>
    </row>
    <row r="7615" spans="3:3" x14ac:dyDescent="0.2">
      <c r="C7615" s="63"/>
    </row>
    <row r="7616" spans="3:3" x14ac:dyDescent="0.2">
      <c r="C7616" s="63"/>
    </row>
    <row r="7617" spans="3:3" x14ac:dyDescent="0.2">
      <c r="C7617" s="63"/>
    </row>
    <row r="7618" spans="3:3" x14ac:dyDescent="0.2">
      <c r="C7618" s="63"/>
    </row>
    <row r="7619" spans="3:3" x14ac:dyDescent="0.2">
      <c r="C7619" s="63"/>
    </row>
    <row r="7620" spans="3:3" x14ac:dyDescent="0.2">
      <c r="C7620" s="63"/>
    </row>
    <row r="7621" spans="3:3" x14ac:dyDescent="0.2">
      <c r="C7621" s="63"/>
    </row>
    <row r="7622" spans="3:3" x14ac:dyDescent="0.2">
      <c r="C7622" s="63"/>
    </row>
    <row r="7623" spans="3:3" x14ac:dyDescent="0.2">
      <c r="C7623" s="63"/>
    </row>
    <row r="7624" spans="3:3" x14ac:dyDescent="0.2">
      <c r="C7624" s="63"/>
    </row>
    <row r="7625" spans="3:3" x14ac:dyDescent="0.2">
      <c r="C7625" s="63"/>
    </row>
    <row r="7626" spans="3:3" x14ac:dyDescent="0.2">
      <c r="C7626" s="63"/>
    </row>
    <row r="7627" spans="3:3" x14ac:dyDescent="0.2">
      <c r="C7627" s="63"/>
    </row>
    <row r="7628" spans="3:3" x14ac:dyDescent="0.2">
      <c r="C7628" s="63"/>
    </row>
    <row r="7629" spans="3:3" x14ac:dyDescent="0.2">
      <c r="C7629" s="63"/>
    </row>
    <row r="7630" spans="3:3" x14ac:dyDescent="0.2">
      <c r="C7630" s="63"/>
    </row>
    <row r="7631" spans="3:3" x14ac:dyDescent="0.2">
      <c r="C7631" s="63"/>
    </row>
    <row r="7632" spans="3:3" x14ac:dyDescent="0.2">
      <c r="C7632" s="63"/>
    </row>
    <row r="7633" spans="3:3" x14ac:dyDescent="0.2">
      <c r="C7633" s="63"/>
    </row>
    <row r="7634" spans="3:3" x14ac:dyDescent="0.2">
      <c r="C7634" s="63"/>
    </row>
    <row r="7635" spans="3:3" x14ac:dyDescent="0.2">
      <c r="C7635" s="63"/>
    </row>
    <row r="7636" spans="3:3" x14ac:dyDescent="0.2">
      <c r="C7636" s="63"/>
    </row>
    <row r="7637" spans="3:3" x14ac:dyDescent="0.2">
      <c r="C7637" s="63"/>
    </row>
    <row r="7638" spans="3:3" x14ac:dyDescent="0.2">
      <c r="C7638" s="63"/>
    </row>
    <row r="7639" spans="3:3" x14ac:dyDescent="0.2">
      <c r="C7639" s="63"/>
    </row>
    <row r="7640" spans="3:3" x14ac:dyDescent="0.2">
      <c r="C7640" s="63"/>
    </row>
    <row r="7641" spans="3:3" x14ac:dyDescent="0.2">
      <c r="C7641" s="63"/>
    </row>
    <row r="7642" spans="3:3" x14ac:dyDescent="0.2">
      <c r="C7642" s="63"/>
    </row>
    <row r="7643" spans="3:3" x14ac:dyDescent="0.2">
      <c r="C7643" s="63"/>
    </row>
    <row r="7644" spans="3:3" x14ac:dyDescent="0.2">
      <c r="C7644" s="63"/>
    </row>
    <row r="7645" spans="3:3" x14ac:dyDescent="0.2">
      <c r="C7645" s="63"/>
    </row>
    <row r="7646" spans="3:3" x14ac:dyDescent="0.2">
      <c r="C7646" s="63"/>
    </row>
    <row r="7647" spans="3:3" x14ac:dyDescent="0.2">
      <c r="C7647" s="63"/>
    </row>
    <row r="7648" spans="3:3" x14ac:dyDescent="0.2">
      <c r="C7648" s="63"/>
    </row>
    <row r="7649" spans="3:3" x14ac:dyDescent="0.2">
      <c r="C7649" s="63"/>
    </row>
    <row r="7650" spans="3:3" x14ac:dyDescent="0.2">
      <c r="C7650" s="63"/>
    </row>
    <row r="7651" spans="3:3" x14ac:dyDescent="0.2">
      <c r="C7651" s="63"/>
    </row>
    <row r="7652" spans="3:3" x14ac:dyDescent="0.2">
      <c r="C7652" s="63"/>
    </row>
    <row r="7653" spans="3:3" x14ac:dyDescent="0.2">
      <c r="C7653" s="63"/>
    </row>
    <row r="7654" spans="3:3" x14ac:dyDescent="0.2">
      <c r="C7654" s="63"/>
    </row>
    <row r="7655" spans="3:3" x14ac:dyDescent="0.2">
      <c r="C7655" s="63"/>
    </row>
    <row r="7656" spans="3:3" x14ac:dyDescent="0.2">
      <c r="C7656" s="63"/>
    </row>
    <row r="7657" spans="3:3" x14ac:dyDescent="0.2">
      <c r="C7657" s="63"/>
    </row>
    <row r="7658" spans="3:3" x14ac:dyDescent="0.2">
      <c r="C7658" s="63"/>
    </row>
    <row r="7659" spans="3:3" x14ac:dyDescent="0.2">
      <c r="C7659" s="63"/>
    </row>
    <row r="7660" spans="3:3" x14ac:dyDescent="0.2">
      <c r="C7660" s="63"/>
    </row>
    <row r="7661" spans="3:3" x14ac:dyDescent="0.2">
      <c r="C7661" s="63"/>
    </row>
    <row r="7662" spans="3:3" x14ac:dyDescent="0.2">
      <c r="C7662" s="63"/>
    </row>
    <row r="7663" spans="3:3" x14ac:dyDescent="0.2">
      <c r="C7663" s="63"/>
    </row>
    <row r="7664" spans="3:3" x14ac:dyDescent="0.2">
      <c r="C7664" s="63"/>
    </row>
    <row r="7665" spans="3:3" x14ac:dyDescent="0.2">
      <c r="C7665" s="63"/>
    </row>
    <row r="7666" spans="3:3" x14ac:dyDescent="0.2">
      <c r="C7666" s="63"/>
    </row>
    <row r="7667" spans="3:3" x14ac:dyDescent="0.2">
      <c r="C7667" s="63"/>
    </row>
    <row r="7668" spans="3:3" x14ac:dyDescent="0.2">
      <c r="C7668" s="63"/>
    </row>
    <row r="7669" spans="3:3" x14ac:dyDescent="0.2">
      <c r="C7669" s="63"/>
    </row>
    <row r="7670" spans="3:3" x14ac:dyDescent="0.2">
      <c r="C7670" s="63"/>
    </row>
    <row r="7671" spans="3:3" x14ac:dyDescent="0.2">
      <c r="C7671" s="63"/>
    </row>
    <row r="7672" spans="3:3" x14ac:dyDescent="0.2">
      <c r="C7672" s="63"/>
    </row>
    <row r="7673" spans="3:3" x14ac:dyDescent="0.2">
      <c r="C7673" s="63"/>
    </row>
    <row r="7674" spans="3:3" x14ac:dyDescent="0.2">
      <c r="C7674" s="63"/>
    </row>
    <row r="7675" spans="3:3" x14ac:dyDescent="0.2">
      <c r="C7675" s="63"/>
    </row>
    <row r="7676" spans="3:3" x14ac:dyDescent="0.2">
      <c r="C7676" s="63"/>
    </row>
    <row r="7677" spans="3:3" x14ac:dyDescent="0.2">
      <c r="C7677" s="63"/>
    </row>
    <row r="7678" spans="3:3" x14ac:dyDescent="0.2">
      <c r="C7678" s="63"/>
    </row>
    <row r="7679" spans="3:3" x14ac:dyDescent="0.2">
      <c r="C7679" s="63"/>
    </row>
    <row r="7680" spans="3:3" x14ac:dyDescent="0.2">
      <c r="C7680" s="63"/>
    </row>
    <row r="7681" spans="3:3" x14ac:dyDescent="0.2">
      <c r="C7681" s="63"/>
    </row>
    <row r="7682" spans="3:3" x14ac:dyDescent="0.2">
      <c r="C7682" s="63"/>
    </row>
    <row r="7683" spans="3:3" x14ac:dyDescent="0.2">
      <c r="C7683" s="63"/>
    </row>
    <row r="7684" spans="3:3" x14ac:dyDescent="0.2">
      <c r="C7684" s="63"/>
    </row>
    <row r="7685" spans="3:3" x14ac:dyDescent="0.2">
      <c r="C7685" s="63"/>
    </row>
    <row r="7686" spans="3:3" x14ac:dyDescent="0.2">
      <c r="C7686" s="63"/>
    </row>
    <row r="7687" spans="3:3" x14ac:dyDescent="0.2">
      <c r="C7687" s="63"/>
    </row>
    <row r="7688" spans="3:3" x14ac:dyDescent="0.2">
      <c r="C7688" s="63"/>
    </row>
    <row r="7689" spans="3:3" x14ac:dyDescent="0.2">
      <c r="C7689" s="63"/>
    </row>
    <row r="7690" spans="3:3" x14ac:dyDescent="0.2">
      <c r="C7690" s="63"/>
    </row>
    <row r="7691" spans="3:3" x14ac:dyDescent="0.2">
      <c r="C7691" s="63"/>
    </row>
    <row r="7692" spans="3:3" x14ac:dyDescent="0.2">
      <c r="C7692" s="63"/>
    </row>
    <row r="7693" spans="3:3" x14ac:dyDescent="0.2">
      <c r="C7693" s="63"/>
    </row>
    <row r="7694" spans="3:3" x14ac:dyDescent="0.2">
      <c r="C7694" s="63"/>
    </row>
    <row r="7695" spans="3:3" x14ac:dyDescent="0.2">
      <c r="C7695" s="63"/>
    </row>
    <row r="7696" spans="3:3" x14ac:dyDescent="0.2">
      <c r="C7696" s="63"/>
    </row>
    <row r="7697" spans="3:3" x14ac:dyDescent="0.2">
      <c r="C7697" s="63"/>
    </row>
    <row r="7698" spans="3:3" x14ac:dyDescent="0.2">
      <c r="C7698" s="63"/>
    </row>
    <row r="7699" spans="3:3" x14ac:dyDescent="0.2">
      <c r="C7699" s="63"/>
    </row>
    <row r="7700" spans="3:3" x14ac:dyDescent="0.2">
      <c r="C7700" s="63"/>
    </row>
    <row r="7701" spans="3:3" x14ac:dyDescent="0.2">
      <c r="C7701" s="63"/>
    </row>
    <row r="7702" spans="3:3" x14ac:dyDescent="0.2">
      <c r="C7702" s="63"/>
    </row>
    <row r="7703" spans="3:3" x14ac:dyDescent="0.2">
      <c r="C7703" s="63"/>
    </row>
    <row r="7704" spans="3:3" x14ac:dyDescent="0.2">
      <c r="C7704" s="63"/>
    </row>
    <row r="7705" spans="3:3" x14ac:dyDescent="0.2">
      <c r="C7705" s="63"/>
    </row>
    <row r="7706" spans="3:3" x14ac:dyDescent="0.2">
      <c r="C7706" s="63"/>
    </row>
    <row r="7707" spans="3:3" x14ac:dyDescent="0.2">
      <c r="C7707" s="63"/>
    </row>
    <row r="7708" spans="3:3" x14ac:dyDescent="0.2">
      <c r="C7708" s="63"/>
    </row>
    <row r="7709" spans="3:3" x14ac:dyDescent="0.2">
      <c r="C7709" s="63"/>
    </row>
    <row r="7710" spans="3:3" x14ac:dyDescent="0.2">
      <c r="C7710" s="63"/>
    </row>
    <row r="7711" spans="3:3" x14ac:dyDescent="0.2">
      <c r="C7711" s="63"/>
    </row>
    <row r="7712" spans="3:3" x14ac:dyDescent="0.2">
      <c r="C7712" s="63"/>
    </row>
    <row r="7713" spans="3:3" x14ac:dyDescent="0.2">
      <c r="C7713" s="63"/>
    </row>
    <row r="7714" spans="3:3" x14ac:dyDescent="0.2">
      <c r="C7714" s="63"/>
    </row>
    <row r="7715" spans="3:3" x14ac:dyDescent="0.2">
      <c r="C7715" s="63"/>
    </row>
    <row r="7716" spans="3:3" x14ac:dyDescent="0.2">
      <c r="C7716" s="63"/>
    </row>
    <row r="7717" spans="3:3" x14ac:dyDescent="0.2">
      <c r="C7717" s="63"/>
    </row>
    <row r="7718" spans="3:3" x14ac:dyDescent="0.2">
      <c r="C7718" s="63"/>
    </row>
    <row r="7719" spans="3:3" x14ac:dyDescent="0.2">
      <c r="C7719" s="63"/>
    </row>
    <row r="7720" spans="3:3" x14ac:dyDescent="0.2">
      <c r="C7720" s="63"/>
    </row>
    <row r="7721" spans="3:3" x14ac:dyDescent="0.2">
      <c r="C7721" s="63"/>
    </row>
    <row r="7722" spans="3:3" x14ac:dyDescent="0.2">
      <c r="C7722" s="63"/>
    </row>
    <row r="7723" spans="3:3" x14ac:dyDescent="0.2">
      <c r="C7723" s="63"/>
    </row>
    <row r="7724" spans="3:3" x14ac:dyDescent="0.2">
      <c r="C7724" s="63"/>
    </row>
    <row r="7725" spans="3:3" x14ac:dyDescent="0.2">
      <c r="C7725" s="63"/>
    </row>
    <row r="7726" spans="3:3" x14ac:dyDescent="0.2">
      <c r="C7726" s="63"/>
    </row>
    <row r="7727" spans="3:3" x14ac:dyDescent="0.2">
      <c r="C7727" s="63"/>
    </row>
    <row r="7728" spans="3:3" x14ac:dyDescent="0.2">
      <c r="C7728" s="63"/>
    </row>
    <row r="7729" spans="3:3" x14ac:dyDescent="0.2">
      <c r="C7729" s="63"/>
    </row>
    <row r="7730" spans="3:3" x14ac:dyDescent="0.2">
      <c r="C7730" s="63"/>
    </row>
    <row r="7731" spans="3:3" x14ac:dyDescent="0.2">
      <c r="C7731" s="63"/>
    </row>
    <row r="7732" spans="3:3" x14ac:dyDescent="0.2">
      <c r="C7732" s="63"/>
    </row>
    <row r="7733" spans="3:3" x14ac:dyDescent="0.2">
      <c r="C7733" s="63"/>
    </row>
    <row r="7734" spans="3:3" x14ac:dyDescent="0.2">
      <c r="C7734" s="63"/>
    </row>
    <row r="7735" spans="3:3" x14ac:dyDescent="0.2">
      <c r="C7735" s="63"/>
    </row>
    <row r="7736" spans="3:3" x14ac:dyDescent="0.2">
      <c r="C7736" s="63"/>
    </row>
    <row r="7737" spans="3:3" x14ac:dyDescent="0.2">
      <c r="C7737" s="63"/>
    </row>
    <row r="7738" spans="3:3" x14ac:dyDescent="0.2">
      <c r="C7738" s="63"/>
    </row>
    <row r="7739" spans="3:3" x14ac:dyDescent="0.2">
      <c r="C7739" s="63"/>
    </row>
    <row r="7740" spans="3:3" x14ac:dyDescent="0.2">
      <c r="C7740" s="63"/>
    </row>
    <row r="7741" spans="3:3" x14ac:dyDescent="0.2">
      <c r="C7741" s="63"/>
    </row>
    <row r="7742" spans="3:3" x14ac:dyDescent="0.2">
      <c r="C7742" s="63"/>
    </row>
    <row r="7743" spans="3:3" x14ac:dyDescent="0.2">
      <c r="C7743" s="63"/>
    </row>
    <row r="7744" spans="3:3" x14ac:dyDescent="0.2">
      <c r="C7744" s="63"/>
    </row>
    <row r="7745" spans="3:3" x14ac:dyDescent="0.2">
      <c r="C7745" s="63"/>
    </row>
    <row r="7746" spans="3:3" x14ac:dyDescent="0.2">
      <c r="C7746" s="63"/>
    </row>
    <row r="7747" spans="3:3" x14ac:dyDescent="0.2">
      <c r="C7747" s="63"/>
    </row>
    <row r="7748" spans="3:3" x14ac:dyDescent="0.2">
      <c r="C7748" s="63"/>
    </row>
    <row r="7749" spans="3:3" x14ac:dyDescent="0.2">
      <c r="C7749" s="63"/>
    </row>
    <row r="7750" spans="3:3" x14ac:dyDescent="0.2">
      <c r="C7750" s="63"/>
    </row>
    <row r="7751" spans="3:3" x14ac:dyDescent="0.2">
      <c r="C7751" s="63"/>
    </row>
    <row r="7752" spans="3:3" x14ac:dyDescent="0.2">
      <c r="C7752" s="63"/>
    </row>
    <row r="7753" spans="3:3" x14ac:dyDescent="0.2">
      <c r="C7753" s="63"/>
    </row>
    <row r="7754" spans="3:3" x14ac:dyDescent="0.2">
      <c r="C7754" s="63"/>
    </row>
    <row r="7755" spans="3:3" x14ac:dyDescent="0.2">
      <c r="C7755" s="63"/>
    </row>
    <row r="7756" spans="3:3" x14ac:dyDescent="0.2">
      <c r="C7756" s="63"/>
    </row>
    <row r="7757" spans="3:3" x14ac:dyDescent="0.2">
      <c r="C7757" s="63"/>
    </row>
    <row r="7758" spans="3:3" x14ac:dyDescent="0.2">
      <c r="C7758" s="63"/>
    </row>
    <row r="7759" spans="3:3" x14ac:dyDescent="0.2">
      <c r="C7759" s="63"/>
    </row>
    <row r="7760" spans="3:3" x14ac:dyDescent="0.2">
      <c r="C7760" s="63"/>
    </row>
    <row r="7761" spans="3:3" x14ac:dyDescent="0.2">
      <c r="C7761" s="63"/>
    </row>
    <row r="7762" spans="3:3" x14ac:dyDescent="0.2">
      <c r="C7762" s="63"/>
    </row>
    <row r="7763" spans="3:3" x14ac:dyDescent="0.2">
      <c r="C7763" s="63"/>
    </row>
    <row r="7764" spans="3:3" x14ac:dyDescent="0.2">
      <c r="C7764" s="63"/>
    </row>
    <row r="7765" spans="3:3" x14ac:dyDescent="0.2">
      <c r="C7765" s="63"/>
    </row>
    <row r="7766" spans="3:3" x14ac:dyDescent="0.2">
      <c r="C7766" s="63"/>
    </row>
    <row r="7767" spans="3:3" x14ac:dyDescent="0.2">
      <c r="C7767" s="63"/>
    </row>
    <row r="7768" spans="3:3" x14ac:dyDescent="0.2">
      <c r="C7768" s="63"/>
    </row>
    <row r="7769" spans="3:3" x14ac:dyDescent="0.2">
      <c r="C7769" s="63"/>
    </row>
    <row r="7770" spans="3:3" x14ac:dyDescent="0.2">
      <c r="C7770" s="63"/>
    </row>
    <row r="7771" spans="3:3" x14ac:dyDescent="0.2">
      <c r="C7771" s="63"/>
    </row>
    <row r="7772" spans="3:3" x14ac:dyDescent="0.2">
      <c r="C7772" s="63"/>
    </row>
    <row r="7773" spans="3:3" x14ac:dyDescent="0.2">
      <c r="C7773" s="63"/>
    </row>
    <row r="7774" spans="3:3" x14ac:dyDescent="0.2">
      <c r="C7774" s="63"/>
    </row>
    <row r="7775" spans="3:3" x14ac:dyDescent="0.2">
      <c r="C7775" s="63"/>
    </row>
    <row r="7776" spans="3:3" x14ac:dyDescent="0.2">
      <c r="C7776" s="63"/>
    </row>
    <row r="7777" spans="3:3" x14ac:dyDescent="0.2">
      <c r="C7777" s="63"/>
    </row>
    <row r="7778" spans="3:3" x14ac:dyDescent="0.2">
      <c r="C7778" s="63"/>
    </row>
    <row r="7779" spans="3:3" x14ac:dyDescent="0.2">
      <c r="C7779" s="63"/>
    </row>
    <row r="7780" spans="3:3" x14ac:dyDescent="0.2">
      <c r="C7780" s="63"/>
    </row>
    <row r="7781" spans="3:3" x14ac:dyDescent="0.2">
      <c r="C7781" s="63"/>
    </row>
    <row r="7782" spans="3:3" x14ac:dyDescent="0.2">
      <c r="C7782" s="63"/>
    </row>
    <row r="7783" spans="3:3" x14ac:dyDescent="0.2">
      <c r="C7783" s="63"/>
    </row>
    <row r="7784" spans="3:3" x14ac:dyDescent="0.2">
      <c r="C7784" s="63"/>
    </row>
    <row r="7785" spans="3:3" x14ac:dyDescent="0.2">
      <c r="C7785" s="63"/>
    </row>
    <row r="7786" spans="3:3" x14ac:dyDescent="0.2">
      <c r="C7786" s="63"/>
    </row>
    <row r="7787" spans="3:3" x14ac:dyDescent="0.2">
      <c r="C7787" s="63"/>
    </row>
    <row r="7788" spans="3:3" x14ac:dyDescent="0.2">
      <c r="C7788" s="63"/>
    </row>
    <row r="7789" spans="3:3" x14ac:dyDescent="0.2">
      <c r="C7789" s="63"/>
    </row>
    <row r="7790" spans="3:3" x14ac:dyDescent="0.2">
      <c r="C7790" s="63"/>
    </row>
    <row r="7791" spans="3:3" x14ac:dyDescent="0.2">
      <c r="C7791" s="63"/>
    </row>
    <row r="7792" spans="3:3" x14ac:dyDescent="0.2">
      <c r="C7792" s="63"/>
    </row>
    <row r="7793" spans="3:3" x14ac:dyDescent="0.2">
      <c r="C7793" s="63"/>
    </row>
    <row r="7794" spans="3:3" x14ac:dyDescent="0.2">
      <c r="C7794" s="63"/>
    </row>
    <row r="7795" spans="3:3" x14ac:dyDescent="0.2">
      <c r="C7795" s="63"/>
    </row>
    <row r="7796" spans="3:3" x14ac:dyDescent="0.2">
      <c r="C7796" s="63"/>
    </row>
    <row r="7797" spans="3:3" x14ac:dyDescent="0.2">
      <c r="C7797" s="63"/>
    </row>
    <row r="7798" spans="3:3" x14ac:dyDescent="0.2">
      <c r="C7798" s="63"/>
    </row>
    <row r="7799" spans="3:3" x14ac:dyDescent="0.2">
      <c r="C7799" s="63"/>
    </row>
    <row r="7800" spans="3:3" x14ac:dyDescent="0.2">
      <c r="C7800" s="63"/>
    </row>
    <row r="7801" spans="3:3" x14ac:dyDescent="0.2">
      <c r="C7801" s="63"/>
    </row>
    <row r="7802" spans="3:3" x14ac:dyDescent="0.2">
      <c r="C7802" s="63"/>
    </row>
    <row r="7803" spans="3:3" x14ac:dyDescent="0.2">
      <c r="C7803" s="63"/>
    </row>
    <row r="7804" spans="3:3" x14ac:dyDescent="0.2">
      <c r="C7804" s="63"/>
    </row>
    <row r="7805" spans="3:3" x14ac:dyDescent="0.2">
      <c r="C7805" s="63"/>
    </row>
    <row r="7806" spans="3:3" x14ac:dyDescent="0.2">
      <c r="C7806" s="63"/>
    </row>
    <row r="7807" spans="3:3" x14ac:dyDescent="0.2">
      <c r="C7807" s="63"/>
    </row>
    <row r="7808" spans="3:3" x14ac:dyDescent="0.2">
      <c r="C7808" s="63"/>
    </row>
    <row r="7809" spans="3:3" x14ac:dyDescent="0.2">
      <c r="C7809" s="63"/>
    </row>
    <row r="7810" spans="3:3" x14ac:dyDescent="0.2">
      <c r="C7810" s="63"/>
    </row>
    <row r="7811" spans="3:3" x14ac:dyDescent="0.2">
      <c r="C7811" s="63"/>
    </row>
    <row r="7812" spans="3:3" x14ac:dyDescent="0.2">
      <c r="C7812" s="63"/>
    </row>
    <row r="7813" spans="3:3" x14ac:dyDescent="0.2">
      <c r="C7813" s="63"/>
    </row>
    <row r="7814" spans="3:3" x14ac:dyDescent="0.2">
      <c r="C7814" s="63"/>
    </row>
    <row r="7815" spans="3:3" x14ac:dyDescent="0.2">
      <c r="C7815" s="63"/>
    </row>
    <row r="7816" spans="3:3" x14ac:dyDescent="0.2">
      <c r="C7816" s="63"/>
    </row>
    <row r="7817" spans="3:3" x14ac:dyDescent="0.2">
      <c r="C7817" s="63"/>
    </row>
    <row r="7818" spans="3:3" x14ac:dyDescent="0.2">
      <c r="C7818" s="63"/>
    </row>
    <row r="7819" spans="3:3" x14ac:dyDescent="0.2">
      <c r="C7819" s="63"/>
    </row>
    <row r="7820" spans="3:3" x14ac:dyDescent="0.2">
      <c r="C7820" s="63"/>
    </row>
    <row r="7821" spans="3:3" x14ac:dyDescent="0.2">
      <c r="C7821" s="63"/>
    </row>
    <row r="7822" spans="3:3" x14ac:dyDescent="0.2">
      <c r="C7822" s="63"/>
    </row>
    <row r="7823" spans="3:3" x14ac:dyDescent="0.2">
      <c r="C7823" s="63"/>
    </row>
    <row r="7824" spans="3:3" x14ac:dyDescent="0.2">
      <c r="C7824" s="63"/>
    </row>
    <row r="7825" spans="3:3" x14ac:dyDescent="0.2">
      <c r="C7825" s="63"/>
    </row>
    <row r="7826" spans="3:3" x14ac:dyDescent="0.2">
      <c r="C7826" s="63"/>
    </row>
    <row r="7827" spans="3:3" x14ac:dyDescent="0.2">
      <c r="C7827" s="63"/>
    </row>
    <row r="7828" spans="3:3" x14ac:dyDescent="0.2">
      <c r="C7828" s="63"/>
    </row>
    <row r="7829" spans="3:3" x14ac:dyDescent="0.2">
      <c r="C7829" s="63"/>
    </row>
    <row r="7830" spans="3:3" x14ac:dyDescent="0.2">
      <c r="C7830" s="63"/>
    </row>
    <row r="7831" spans="3:3" x14ac:dyDescent="0.2">
      <c r="C7831" s="63"/>
    </row>
    <row r="7832" spans="3:3" x14ac:dyDescent="0.2">
      <c r="C7832" s="63"/>
    </row>
    <row r="7833" spans="3:3" x14ac:dyDescent="0.2">
      <c r="C7833" s="63"/>
    </row>
    <row r="7834" spans="3:3" x14ac:dyDescent="0.2">
      <c r="C7834" s="63"/>
    </row>
    <row r="7835" spans="3:3" x14ac:dyDescent="0.2">
      <c r="C7835" s="63"/>
    </row>
    <row r="7836" spans="3:3" x14ac:dyDescent="0.2">
      <c r="C7836" s="63"/>
    </row>
    <row r="7837" spans="3:3" x14ac:dyDescent="0.2">
      <c r="C7837" s="63"/>
    </row>
    <row r="7838" spans="3:3" x14ac:dyDescent="0.2">
      <c r="C7838" s="63"/>
    </row>
    <row r="7839" spans="3:3" x14ac:dyDescent="0.2">
      <c r="C7839" s="63"/>
    </row>
    <row r="7840" spans="3:3" x14ac:dyDescent="0.2">
      <c r="C7840" s="63"/>
    </row>
    <row r="7841" spans="3:3" x14ac:dyDescent="0.2">
      <c r="C7841" s="63"/>
    </row>
    <row r="7842" spans="3:3" x14ac:dyDescent="0.2">
      <c r="C7842" s="63"/>
    </row>
    <row r="7843" spans="3:3" x14ac:dyDescent="0.2">
      <c r="C7843" s="63"/>
    </row>
    <row r="7844" spans="3:3" x14ac:dyDescent="0.2">
      <c r="C7844" s="63"/>
    </row>
    <row r="7845" spans="3:3" x14ac:dyDescent="0.2">
      <c r="C7845" s="63"/>
    </row>
    <row r="7846" spans="3:3" x14ac:dyDescent="0.2">
      <c r="C7846" s="63"/>
    </row>
    <row r="7847" spans="3:3" x14ac:dyDescent="0.2">
      <c r="C7847" s="63"/>
    </row>
    <row r="7848" spans="3:3" x14ac:dyDescent="0.2">
      <c r="C7848" s="63"/>
    </row>
    <row r="7849" spans="3:3" x14ac:dyDescent="0.2">
      <c r="C7849" s="63"/>
    </row>
  </sheetData>
  <mergeCells count="32">
    <mergeCell ref="B66:C66"/>
    <mergeCell ref="D67:G67"/>
    <mergeCell ref="D69:G69"/>
    <mergeCell ref="A71:D71"/>
    <mergeCell ref="A21:L21"/>
    <mergeCell ref="A23:D23"/>
    <mergeCell ref="B42:C42"/>
    <mergeCell ref="A43:L43"/>
    <mergeCell ref="B52:C52"/>
    <mergeCell ref="A53:L53"/>
    <mergeCell ref="B62:C62"/>
    <mergeCell ref="A63:L63"/>
    <mergeCell ref="A24:L24"/>
    <mergeCell ref="A25:L25"/>
    <mergeCell ref="B32:C32"/>
    <mergeCell ref="A33:L33"/>
    <mergeCell ref="A19:L19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13:F13"/>
    <mergeCell ref="A14:L14"/>
    <mergeCell ref="C18:F18"/>
  </mergeCells>
  <pageMargins left="0" right="0" top="0" bottom="0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view="pageBreakPreview" topLeftCell="A34" zoomScaleSheetLayoutView="100" workbookViewId="0">
      <selection activeCell="A34" sqref="A1:XFD1048576"/>
    </sheetView>
  </sheetViews>
  <sheetFormatPr defaultRowHeight="16.5" x14ac:dyDescent="0.3"/>
  <cols>
    <col min="1" max="1" width="30" style="131" customWidth="1"/>
    <col min="2" max="2" width="8.42578125" style="139" customWidth="1"/>
    <col min="3" max="3" width="9.140625" style="139"/>
    <col min="4" max="4" width="10.140625" style="139" customWidth="1"/>
    <col min="5" max="5" width="9.7109375" style="139" customWidth="1"/>
    <col min="6" max="6" width="11.140625" style="139" customWidth="1"/>
    <col min="7" max="7" width="9.140625" style="139"/>
    <col min="8" max="8" width="40.140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x14ac:dyDescent="0.3">
      <c r="A1" s="126"/>
      <c r="B1" s="212"/>
      <c r="C1" s="129"/>
      <c r="D1" s="129"/>
      <c r="E1" s="129"/>
      <c r="F1" s="129"/>
      <c r="G1" s="129"/>
      <c r="H1" s="129"/>
      <c r="I1" s="129"/>
    </row>
    <row r="2" spans="1:10" ht="21" customHeight="1" x14ac:dyDescent="0.3">
      <c r="A2" s="377" t="s">
        <v>126</v>
      </c>
      <c r="B2" s="377"/>
      <c r="C2" s="377"/>
      <c r="D2" s="377"/>
      <c r="E2" s="377"/>
      <c r="F2" s="377"/>
      <c r="G2" s="377"/>
      <c r="H2" s="377"/>
      <c r="I2" s="377"/>
    </row>
    <row r="3" spans="1:10" ht="25.5" customHeight="1" x14ac:dyDescent="0.3">
      <c r="A3" s="126"/>
      <c r="B3" s="213"/>
      <c r="C3" s="337" t="s">
        <v>0</v>
      </c>
      <c r="D3" s="337"/>
      <c r="E3" s="337"/>
      <c r="F3" s="337"/>
      <c r="G3" s="337"/>
      <c r="H3" s="129"/>
      <c r="I3" s="129"/>
    </row>
    <row r="4" spans="1:10" x14ac:dyDescent="0.3">
      <c r="A4" s="340" t="s">
        <v>1</v>
      </c>
      <c r="B4" s="339" t="s">
        <v>2</v>
      </c>
      <c r="C4" s="339" t="s">
        <v>3</v>
      </c>
      <c r="D4" s="340" t="s">
        <v>4</v>
      </c>
      <c r="E4" s="340" t="s">
        <v>5</v>
      </c>
      <c r="F4" s="341" t="s">
        <v>6</v>
      </c>
      <c r="G4" s="340" t="s">
        <v>7</v>
      </c>
      <c r="H4" s="341" t="s">
        <v>8</v>
      </c>
      <c r="I4" s="341" t="s">
        <v>9</v>
      </c>
    </row>
    <row r="5" spans="1:10" x14ac:dyDescent="0.3">
      <c r="A5" s="340"/>
      <c r="B5" s="339"/>
      <c r="C5" s="339"/>
      <c r="D5" s="340"/>
      <c r="E5" s="340"/>
      <c r="F5" s="341"/>
      <c r="G5" s="340"/>
      <c r="H5" s="341"/>
      <c r="I5" s="341"/>
    </row>
    <row r="6" spans="1:10" x14ac:dyDescent="0.3">
      <c r="A6" s="340"/>
      <c r="B6" s="201" t="s">
        <v>10</v>
      </c>
      <c r="C6" s="339"/>
      <c r="D6" s="199" t="s">
        <v>10</v>
      </c>
      <c r="E6" s="199" t="s">
        <v>10</v>
      </c>
      <c r="F6" s="204" t="s">
        <v>10</v>
      </c>
      <c r="G6" s="199" t="s">
        <v>11</v>
      </c>
      <c r="H6" s="341"/>
      <c r="I6" s="341"/>
    </row>
    <row r="7" spans="1:10" s="136" customFormat="1" ht="21.75" customHeight="1" x14ac:dyDescent="0.25">
      <c r="A7" s="190" t="s">
        <v>59</v>
      </c>
      <c r="B7" s="134">
        <v>150</v>
      </c>
      <c r="C7" s="132">
        <v>19.579999999999998</v>
      </c>
      <c r="D7" s="132">
        <v>3.1</v>
      </c>
      <c r="E7" s="132">
        <v>6</v>
      </c>
      <c r="F7" s="132">
        <v>19.7</v>
      </c>
      <c r="G7" s="132">
        <v>145.80000000000001</v>
      </c>
      <c r="H7" s="134" t="s">
        <v>12</v>
      </c>
      <c r="I7" s="134" t="s">
        <v>60</v>
      </c>
      <c r="J7" s="135" t="s">
        <v>35</v>
      </c>
    </row>
    <row r="8" spans="1:10" s="139" customFormat="1" ht="31.5" customHeight="1" x14ac:dyDescent="0.25">
      <c r="A8" s="180" t="s">
        <v>61</v>
      </c>
      <c r="B8" s="134">
        <v>120</v>
      </c>
      <c r="C8" s="132">
        <v>39.020000000000003</v>
      </c>
      <c r="D8" s="132">
        <v>12.38</v>
      </c>
      <c r="E8" s="132">
        <v>6.7</v>
      </c>
      <c r="F8" s="132">
        <v>5.68</v>
      </c>
      <c r="G8" s="132">
        <v>132.87</v>
      </c>
      <c r="H8" s="134" t="s">
        <v>12</v>
      </c>
      <c r="I8" s="134" t="s">
        <v>62</v>
      </c>
      <c r="J8" s="139" t="s">
        <v>35</v>
      </c>
    </row>
    <row r="9" spans="1:10" ht="31.5" customHeight="1" x14ac:dyDescent="0.3">
      <c r="A9" s="180" t="s">
        <v>63</v>
      </c>
      <c r="B9" s="134">
        <v>200</v>
      </c>
      <c r="C9" s="132">
        <v>4.2300000000000004</v>
      </c>
      <c r="D9" s="132">
        <v>0.3</v>
      </c>
      <c r="E9" s="132">
        <v>0</v>
      </c>
      <c r="F9" s="132">
        <v>6.7</v>
      </c>
      <c r="G9" s="132">
        <v>27.9</v>
      </c>
      <c r="H9" s="134" t="s">
        <v>12</v>
      </c>
      <c r="I9" s="134" t="s">
        <v>64</v>
      </c>
      <c r="J9" s="130" t="s">
        <v>35</v>
      </c>
    </row>
    <row r="10" spans="1:10" ht="23.25" customHeight="1" x14ac:dyDescent="0.3">
      <c r="A10" s="190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  <c r="J10" s="130" t="s">
        <v>35</v>
      </c>
    </row>
    <row r="11" spans="1:10" s="153" customFormat="1" ht="46.5" customHeight="1" x14ac:dyDescent="0.25">
      <c r="A11" s="133" t="s">
        <v>51</v>
      </c>
      <c r="B11" s="134">
        <v>60</v>
      </c>
      <c r="C11" s="132">
        <v>5.49</v>
      </c>
      <c r="D11" s="132">
        <v>0.6</v>
      </c>
      <c r="E11" s="132">
        <v>3.1</v>
      </c>
      <c r="F11" s="132">
        <v>1.8</v>
      </c>
      <c r="G11" s="132">
        <v>37.6</v>
      </c>
      <c r="H11" s="134" t="s">
        <v>12</v>
      </c>
      <c r="I11" s="134" t="s">
        <v>22</v>
      </c>
    </row>
    <row r="12" spans="1:10" ht="18" customHeight="1" x14ac:dyDescent="0.3">
      <c r="A12" s="150" t="s">
        <v>18</v>
      </c>
      <c r="B12" s="211"/>
      <c r="C12" s="211">
        <f>SUM(C7:C11)</f>
        <v>73.02</v>
      </c>
      <c r="D12" s="211">
        <f>SUM(D7:D11)</f>
        <v>19.180000000000003</v>
      </c>
      <c r="E12" s="211">
        <f>SUM(E7:E11)</f>
        <v>16.600000000000001</v>
      </c>
      <c r="F12" s="211">
        <f>SUM(F7:F11)</f>
        <v>53.879999999999995</v>
      </c>
      <c r="G12" s="211">
        <f>SUM(G7:G11)</f>
        <v>449.77</v>
      </c>
      <c r="H12" s="199"/>
      <c r="I12" s="199"/>
    </row>
    <row r="13" spans="1:10" ht="21" customHeight="1" x14ac:dyDescent="0.3">
      <c r="A13" s="375" t="s">
        <v>19</v>
      </c>
      <c r="B13" s="335"/>
      <c r="C13" s="335"/>
      <c r="D13" s="335"/>
      <c r="E13" s="335"/>
      <c r="F13" s="335"/>
      <c r="G13" s="335"/>
      <c r="H13" s="335"/>
      <c r="I13" s="376"/>
    </row>
    <row r="14" spans="1:10" s="153" customFormat="1" ht="45" customHeight="1" x14ac:dyDescent="0.25">
      <c r="A14" s="123" t="s">
        <v>67</v>
      </c>
      <c r="B14" s="134">
        <v>60</v>
      </c>
      <c r="C14" s="132">
        <v>5</v>
      </c>
      <c r="D14" s="132">
        <v>1.25</v>
      </c>
      <c r="E14" s="132">
        <v>4.3</v>
      </c>
      <c r="F14" s="132">
        <v>7.1</v>
      </c>
      <c r="G14" s="132">
        <v>80.599999999999994</v>
      </c>
      <c r="H14" s="215" t="s">
        <v>76</v>
      </c>
      <c r="I14" s="134" t="s">
        <v>68</v>
      </c>
      <c r="J14" s="139" t="s">
        <v>69</v>
      </c>
    </row>
    <row r="15" spans="1:10" ht="30.75" customHeight="1" x14ac:dyDescent="0.3">
      <c r="A15" s="170" t="s">
        <v>70</v>
      </c>
      <c r="B15" s="134">
        <v>250</v>
      </c>
      <c r="C15" s="132">
        <v>15</v>
      </c>
      <c r="D15" s="132">
        <v>4.57</v>
      </c>
      <c r="E15" s="132">
        <v>3.94</v>
      </c>
      <c r="F15" s="132">
        <v>18.12</v>
      </c>
      <c r="G15" s="132">
        <v>126.2</v>
      </c>
      <c r="H15" s="215" t="s">
        <v>71</v>
      </c>
      <c r="I15" s="134">
        <v>208</v>
      </c>
    </row>
    <row r="16" spans="1:10" ht="21" customHeight="1" x14ac:dyDescent="0.3">
      <c r="A16" s="142" t="s">
        <v>213</v>
      </c>
      <c r="B16" s="134">
        <v>150</v>
      </c>
      <c r="C16" s="132">
        <v>10</v>
      </c>
      <c r="D16" s="132">
        <v>2.5</v>
      </c>
      <c r="E16" s="132">
        <v>4</v>
      </c>
      <c r="F16" s="132">
        <v>19.8</v>
      </c>
      <c r="G16" s="132">
        <v>129.1</v>
      </c>
      <c r="H16" s="134" t="s">
        <v>73</v>
      </c>
      <c r="I16" s="134">
        <v>424</v>
      </c>
    </row>
    <row r="17" spans="1:10" ht="25.5" customHeight="1" x14ac:dyDescent="0.3">
      <c r="A17" s="142" t="s">
        <v>206</v>
      </c>
      <c r="B17" s="134">
        <v>100</v>
      </c>
      <c r="C17" s="134">
        <v>35</v>
      </c>
      <c r="D17" s="56">
        <v>13.93</v>
      </c>
      <c r="E17" s="56">
        <v>14.54</v>
      </c>
      <c r="F17" s="56">
        <v>0.75</v>
      </c>
      <c r="G17" s="56">
        <v>185.27</v>
      </c>
      <c r="H17" s="134" t="s">
        <v>12</v>
      </c>
      <c r="I17" s="169" t="s">
        <v>207</v>
      </c>
      <c r="J17" s="130" t="s">
        <v>40</v>
      </c>
    </row>
    <row r="18" spans="1:10" ht="21.75" customHeight="1" x14ac:dyDescent="0.3">
      <c r="A18" s="188" t="s">
        <v>23</v>
      </c>
      <c r="B18" s="181">
        <v>200</v>
      </c>
      <c r="C18" s="189">
        <v>5</v>
      </c>
      <c r="D18" s="189">
        <v>0.6</v>
      </c>
      <c r="E18" s="189">
        <v>0</v>
      </c>
      <c r="F18" s="189">
        <v>22.8</v>
      </c>
      <c r="G18" s="189">
        <v>93.2</v>
      </c>
      <c r="H18" s="181" t="s">
        <v>12</v>
      </c>
      <c r="I18" s="181" t="s">
        <v>24</v>
      </c>
      <c r="J18" s="130" t="s">
        <v>35</v>
      </c>
    </row>
    <row r="19" spans="1:10" ht="33" customHeight="1" x14ac:dyDescent="0.3">
      <c r="A19" s="143" t="s">
        <v>25</v>
      </c>
      <c r="B19" s="134">
        <v>80</v>
      </c>
      <c r="C19" s="132">
        <v>1.5</v>
      </c>
      <c r="D19" s="132">
        <v>6.5</v>
      </c>
      <c r="E19" s="132">
        <v>0.8</v>
      </c>
      <c r="F19" s="132">
        <v>33.799999999999997</v>
      </c>
      <c r="G19" s="132">
        <v>177.6</v>
      </c>
      <c r="H19" s="215" t="s">
        <v>26</v>
      </c>
      <c r="I19" s="134">
        <v>13003</v>
      </c>
      <c r="J19" s="130" t="s">
        <v>35</v>
      </c>
    </row>
    <row r="20" spans="1:10" ht="30.75" customHeight="1" x14ac:dyDescent="0.3">
      <c r="A20" s="161" t="s">
        <v>41</v>
      </c>
      <c r="B20" s="134">
        <v>30</v>
      </c>
      <c r="C20" s="132">
        <v>1.5</v>
      </c>
      <c r="D20" s="132">
        <v>2.4</v>
      </c>
      <c r="E20" s="132">
        <v>0.3</v>
      </c>
      <c r="F20" s="132">
        <v>14.6</v>
      </c>
      <c r="G20" s="132">
        <v>72.599999999999994</v>
      </c>
      <c r="H20" s="215" t="s">
        <v>26</v>
      </c>
      <c r="I20" s="134">
        <v>13002</v>
      </c>
      <c r="J20" s="130" t="s">
        <v>35</v>
      </c>
    </row>
    <row r="21" spans="1:10" ht="19.5" customHeight="1" x14ac:dyDescent="0.3">
      <c r="A21" s="150" t="s">
        <v>27</v>
      </c>
      <c r="B21" s="201"/>
      <c r="C21" s="211">
        <f>SUM(C14:C20)</f>
        <v>73</v>
      </c>
      <c r="D21" s="211">
        <f>SUM(D14:D20)</f>
        <v>31.75</v>
      </c>
      <c r="E21" s="211">
        <f>SUM(E14:E20)</f>
        <v>27.880000000000003</v>
      </c>
      <c r="F21" s="211">
        <f>SUM(F14:F20)</f>
        <v>116.96999999999998</v>
      </c>
      <c r="G21" s="211">
        <f>SUM(G14:G20)</f>
        <v>864.57</v>
      </c>
      <c r="H21" s="199"/>
      <c r="I21" s="152"/>
    </row>
    <row r="22" spans="1:10" x14ac:dyDescent="0.3">
      <c r="A22" s="166" t="s">
        <v>42</v>
      </c>
      <c r="B22" s="56"/>
      <c r="C22" s="56"/>
      <c r="D22" s="174">
        <f>D12+D21</f>
        <v>50.930000000000007</v>
      </c>
      <c r="E22" s="174">
        <f>E12+E21</f>
        <v>44.480000000000004</v>
      </c>
      <c r="F22" s="174">
        <f>F12+F21</f>
        <v>170.84999999999997</v>
      </c>
      <c r="G22" s="174">
        <f>G12+G21</f>
        <v>1314.3400000000001</v>
      </c>
      <c r="H22" s="56"/>
      <c r="I22" s="167"/>
      <c r="J22" s="182"/>
    </row>
    <row r="23" spans="1:10" ht="12.75" customHeight="1" x14ac:dyDescent="0.3">
      <c r="A23" s="126"/>
      <c r="B23" s="212"/>
      <c r="C23" s="129"/>
      <c r="D23" s="129"/>
      <c r="E23" s="129"/>
      <c r="F23" s="129"/>
      <c r="G23" s="129"/>
      <c r="H23" s="129"/>
      <c r="I23" s="129"/>
    </row>
    <row r="24" spans="1:10" x14ac:dyDescent="0.3">
      <c r="A24" s="377" t="s">
        <v>127</v>
      </c>
      <c r="B24" s="377"/>
      <c r="C24" s="377"/>
      <c r="D24" s="377"/>
      <c r="E24" s="377"/>
      <c r="F24" s="377"/>
      <c r="G24" s="377"/>
      <c r="H24" s="377"/>
      <c r="I24" s="377"/>
    </row>
    <row r="25" spans="1:10" x14ac:dyDescent="0.3">
      <c r="A25" s="126"/>
      <c r="B25" s="213"/>
      <c r="C25" s="337" t="s">
        <v>0</v>
      </c>
      <c r="D25" s="337"/>
      <c r="E25" s="337"/>
      <c r="F25" s="337"/>
      <c r="G25" s="337"/>
      <c r="H25" s="129"/>
      <c r="I25" s="129"/>
    </row>
    <row r="26" spans="1:10" x14ac:dyDescent="0.3">
      <c r="A26" s="340" t="s">
        <v>1</v>
      </c>
      <c r="B26" s="339" t="s">
        <v>2</v>
      </c>
      <c r="C26" s="339" t="s">
        <v>3</v>
      </c>
      <c r="D26" s="340" t="s">
        <v>4</v>
      </c>
      <c r="E26" s="340" t="s">
        <v>5</v>
      </c>
      <c r="F26" s="341" t="s">
        <v>6</v>
      </c>
      <c r="G26" s="340" t="s">
        <v>7</v>
      </c>
      <c r="H26" s="341" t="s">
        <v>8</v>
      </c>
      <c r="I26" s="341" t="s">
        <v>9</v>
      </c>
    </row>
    <row r="27" spans="1:10" x14ac:dyDescent="0.3">
      <c r="A27" s="340"/>
      <c r="B27" s="339"/>
      <c r="C27" s="339"/>
      <c r="D27" s="340"/>
      <c r="E27" s="340"/>
      <c r="F27" s="341"/>
      <c r="G27" s="340"/>
      <c r="H27" s="341"/>
      <c r="I27" s="341"/>
    </row>
    <row r="28" spans="1:10" x14ac:dyDescent="0.3">
      <c r="A28" s="340"/>
      <c r="B28" s="201" t="s">
        <v>10</v>
      </c>
      <c r="C28" s="339"/>
      <c r="D28" s="199" t="s">
        <v>10</v>
      </c>
      <c r="E28" s="199" t="s">
        <v>10</v>
      </c>
      <c r="F28" s="204" t="s">
        <v>10</v>
      </c>
      <c r="G28" s="199" t="s">
        <v>11</v>
      </c>
      <c r="H28" s="341"/>
      <c r="I28" s="341"/>
    </row>
    <row r="29" spans="1:10" ht="25.5" customHeight="1" x14ac:dyDescent="0.3">
      <c r="A29" s="140" t="s">
        <v>59</v>
      </c>
      <c r="B29" s="134">
        <v>180</v>
      </c>
      <c r="C29" s="132">
        <f>C7</f>
        <v>19.579999999999998</v>
      </c>
      <c r="D29" s="132">
        <v>3.69</v>
      </c>
      <c r="E29" s="132">
        <v>7.29</v>
      </c>
      <c r="F29" s="132">
        <v>23.76</v>
      </c>
      <c r="G29" s="132">
        <v>174.96</v>
      </c>
      <c r="H29" s="134" t="s">
        <v>12</v>
      </c>
      <c r="I29" s="134" t="s">
        <v>60</v>
      </c>
      <c r="J29" s="135" t="s">
        <v>35</v>
      </c>
    </row>
    <row r="30" spans="1:10" ht="25.5" customHeight="1" x14ac:dyDescent="0.3">
      <c r="A30" s="142" t="s">
        <v>61</v>
      </c>
      <c r="B30" s="134">
        <v>120</v>
      </c>
      <c r="C30" s="132">
        <f>C8</f>
        <v>39.020000000000003</v>
      </c>
      <c r="D30" s="132">
        <v>13.73</v>
      </c>
      <c r="E30" s="132">
        <v>7.64</v>
      </c>
      <c r="F30" s="132">
        <v>6.29</v>
      </c>
      <c r="G30" s="132">
        <v>147.29</v>
      </c>
      <c r="H30" s="134" t="s">
        <v>12</v>
      </c>
      <c r="I30" s="134" t="s">
        <v>62</v>
      </c>
      <c r="J30" s="139" t="s">
        <v>35</v>
      </c>
    </row>
    <row r="31" spans="1:10" ht="31.5" customHeight="1" x14ac:dyDescent="0.3">
      <c r="A31" s="143" t="s">
        <v>63</v>
      </c>
      <c r="B31" s="134">
        <v>200</v>
      </c>
      <c r="C31" s="132">
        <f>C9</f>
        <v>4.2300000000000004</v>
      </c>
      <c r="D31" s="132">
        <v>0.3</v>
      </c>
      <c r="E31" s="132">
        <v>0</v>
      </c>
      <c r="F31" s="132">
        <v>6.7</v>
      </c>
      <c r="G31" s="132">
        <v>27.9</v>
      </c>
      <c r="H31" s="134" t="s">
        <v>12</v>
      </c>
      <c r="I31" s="134" t="s">
        <v>64</v>
      </c>
      <c r="J31" s="130" t="s">
        <v>35</v>
      </c>
    </row>
    <row r="32" spans="1:10" ht="24" customHeight="1" x14ac:dyDescent="0.3">
      <c r="A32" s="142" t="s">
        <v>16</v>
      </c>
      <c r="B32" s="134">
        <v>40</v>
      </c>
      <c r="C32" s="132">
        <f>C10</f>
        <v>4.7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  <c r="J32" s="130" t="s">
        <v>35</v>
      </c>
    </row>
    <row r="33" spans="1:10" s="153" customFormat="1" ht="46.5" customHeight="1" x14ac:dyDescent="0.25">
      <c r="A33" s="123" t="s">
        <v>51</v>
      </c>
      <c r="B33" s="134">
        <v>100</v>
      </c>
      <c r="C33" s="132">
        <f>C11</f>
        <v>5.49</v>
      </c>
      <c r="D33" s="132">
        <v>0.99</v>
      </c>
      <c r="E33" s="132">
        <v>5.15</v>
      </c>
      <c r="F33" s="132">
        <v>3</v>
      </c>
      <c r="G33" s="132">
        <v>62.42</v>
      </c>
      <c r="H33" s="134" t="s">
        <v>12</v>
      </c>
      <c r="I33" s="134" t="s">
        <v>22</v>
      </c>
    </row>
    <row r="34" spans="1:10" ht="21.75" customHeight="1" x14ac:dyDescent="0.3">
      <c r="A34" s="150" t="s">
        <v>18</v>
      </c>
      <c r="B34" s="211"/>
      <c r="C34" s="211">
        <f>SUM(C29:C33)</f>
        <v>73.02</v>
      </c>
      <c r="D34" s="211">
        <f>SUM(D29:D33)</f>
        <v>21.51</v>
      </c>
      <c r="E34" s="211">
        <f>SUM(E29:E33)</f>
        <v>20.880000000000003</v>
      </c>
      <c r="F34" s="211">
        <f>SUM(F29:F33)</f>
        <v>59.75</v>
      </c>
      <c r="G34" s="211">
        <f>SUM(G29:G33)</f>
        <v>518.16999999999996</v>
      </c>
      <c r="H34" s="199"/>
      <c r="I34" s="199"/>
    </row>
    <row r="35" spans="1:10" ht="22.5" customHeight="1" x14ac:dyDescent="0.3">
      <c r="A35" s="375" t="s">
        <v>19</v>
      </c>
      <c r="B35" s="335"/>
      <c r="C35" s="335"/>
      <c r="D35" s="335"/>
      <c r="E35" s="335"/>
      <c r="F35" s="335"/>
      <c r="G35" s="335"/>
      <c r="H35" s="335"/>
      <c r="I35" s="376"/>
    </row>
    <row r="36" spans="1:10" ht="39.75" customHeight="1" x14ac:dyDescent="0.3">
      <c r="A36" s="123" t="s">
        <v>67</v>
      </c>
      <c r="B36" s="134">
        <v>100</v>
      </c>
      <c r="C36" s="132">
        <f>C14</f>
        <v>5</v>
      </c>
      <c r="D36" s="132">
        <v>1.58</v>
      </c>
      <c r="E36" s="132">
        <v>4.99</v>
      </c>
      <c r="F36" s="132">
        <v>7.99</v>
      </c>
      <c r="G36" s="132">
        <v>83.2</v>
      </c>
      <c r="H36" s="239" t="s">
        <v>261</v>
      </c>
      <c r="I36" s="134" t="s">
        <v>68</v>
      </c>
      <c r="J36" s="139" t="s">
        <v>69</v>
      </c>
    </row>
    <row r="37" spans="1:10" ht="28.5" customHeight="1" x14ac:dyDescent="0.3">
      <c r="A37" s="173" t="s">
        <v>70</v>
      </c>
      <c r="B37" s="134">
        <v>300</v>
      </c>
      <c r="C37" s="132">
        <f t="shared" ref="C37:C42" si="0">C15</f>
        <v>15</v>
      </c>
      <c r="D37" s="132">
        <v>6.86</v>
      </c>
      <c r="E37" s="132">
        <v>5.91</v>
      </c>
      <c r="F37" s="132">
        <v>27.18</v>
      </c>
      <c r="G37" s="132">
        <v>189.3</v>
      </c>
      <c r="H37" s="134" t="s">
        <v>72</v>
      </c>
      <c r="I37" s="134">
        <v>133</v>
      </c>
      <c r="J37" s="130" t="s">
        <v>35</v>
      </c>
    </row>
    <row r="38" spans="1:10" ht="25.5" customHeight="1" x14ac:dyDescent="0.3">
      <c r="A38" s="140" t="s">
        <v>213</v>
      </c>
      <c r="B38" s="134">
        <v>180</v>
      </c>
      <c r="C38" s="132">
        <f t="shared" si="0"/>
        <v>10</v>
      </c>
      <c r="D38" s="132">
        <v>3</v>
      </c>
      <c r="E38" s="132">
        <v>4.8</v>
      </c>
      <c r="F38" s="132">
        <v>23.76</v>
      </c>
      <c r="G38" s="132">
        <v>154.91999999999999</v>
      </c>
      <c r="H38" s="134" t="s">
        <v>73</v>
      </c>
      <c r="I38" s="134">
        <v>424</v>
      </c>
      <c r="J38" s="130" t="s">
        <v>35</v>
      </c>
    </row>
    <row r="39" spans="1:10" ht="27" customHeight="1" x14ac:dyDescent="0.3">
      <c r="A39" s="140" t="s">
        <v>206</v>
      </c>
      <c r="B39" s="134">
        <v>120</v>
      </c>
      <c r="C39" s="132">
        <f t="shared" si="0"/>
        <v>35</v>
      </c>
      <c r="D39" s="56">
        <v>13.93</v>
      </c>
      <c r="E39" s="56">
        <v>14.54</v>
      </c>
      <c r="F39" s="56">
        <v>0.75</v>
      </c>
      <c r="G39" s="56">
        <v>185.27</v>
      </c>
      <c r="H39" s="134" t="s">
        <v>12</v>
      </c>
      <c r="I39" s="56" t="s">
        <v>207</v>
      </c>
      <c r="J39" s="130" t="s">
        <v>40</v>
      </c>
    </row>
    <row r="40" spans="1:10" ht="27.75" customHeight="1" x14ac:dyDescent="0.3">
      <c r="A40" s="140" t="s">
        <v>23</v>
      </c>
      <c r="B40" s="134">
        <v>200</v>
      </c>
      <c r="C40" s="132">
        <f t="shared" si="0"/>
        <v>5</v>
      </c>
      <c r="D40" s="132">
        <v>0.6</v>
      </c>
      <c r="E40" s="132">
        <v>0</v>
      </c>
      <c r="F40" s="132">
        <v>22.8</v>
      </c>
      <c r="G40" s="132">
        <v>93.2</v>
      </c>
      <c r="H40" s="134" t="s">
        <v>12</v>
      </c>
      <c r="I40" s="134" t="s">
        <v>24</v>
      </c>
      <c r="J40" s="130" t="s">
        <v>35</v>
      </c>
    </row>
    <row r="41" spans="1:10" ht="34.5" customHeight="1" x14ac:dyDescent="0.3">
      <c r="A41" s="161" t="s">
        <v>25</v>
      </c>
      <c r="B41" s="134">
        <v>80</v>
      </c>
      <c r="C41" s="132">
        <f t="shared" si="0"/>
        <v>1.5</v>
      </c>
      <c r="D41" s="132">
        <v>6.5</v>
      </c>
      <c r="E41" s="132">
        <v>0.8</v>
      </c>
      <c r="F41" s="132">
        <v>33.799999999999997</v>
      </c>
      <c r="G41" s="132">
        <v>177.6</v>
      </c>
      <c r="H41" s="215" t="s">
        <v>26</v>
      </c>
      <c r="I41" s="134">
        <v>13003</v>
      </c>
      <c r="J41" s="130" t="s">
        <v>35</v>
      </c>
    </row>
    <row r="42" spans="1:10" ht="35.25" customHeight="1" x14ac:dyDescent="0.3">
      <c r="A42" s="161" t="s">
        <v>41</v>
      </c>
      <c r="B42" s="134">
        <v>30</v>
      </c>
      <c r="C42" s="132">
        <f t="shared" si="0"/>
        <v>1.5</v>
      </c>
      <c r="D42" s="132">
        <v>2.4</v>
      </c>
      <c r="E42" s="132">
        <v>0.3</v>
      </c>
      <c r="F42" s="132">
        <v>14.6</v>
      </c>
      <c r="G42" s="132">
        <v>72.599999999999994</v>
      </c>
      <c r="H42" s="215" t="s">
        <v>26</v>
      </c>
      <c r="I42" s="134">
        <v>13002</v>
      </c>
      <c r="J42" s="130" t="s">
        <v>35</v>
      </c>
    </row>
    <row r="43" spans="1:10" ht="21.75" customHeight="1" x14ac:dyDescent="0.3">
      <c r="A43" s="150" t="s">
        <v>27</v>
      </c>
      <c r="B43" s="201"/>
      <c r="C43" s="211">
        <f>SUM(C36:C42)</f>
        <v>73</v>
      </c>
      <c r="D43" s="211">
        <f>SUM(D36:D42)</f>
        <v>34.869999999999997</v>
      </c>
      <c r="E43" s="211">
        <f>SUM(E36:E42)</f>
        <v>31.34</v>
      </c>
      <c r="F43" s="211">
        <f>SUM(F36:F42)</f>
        <v>130.88</v>
      </c>
      <c r="G43" s="211">
        <f>SUM(G36:G42)</f>
        <v>956.09</v>
      </c>
      <c r="H43" s="199"/>
      <c r="I43" s="199"/>
    </row>
    <row r="44" spans="1:10" ht="21.75" customHeight="1" x14ac:dyDescent="0.3">
      <c r="A44" s="166" t="s">
        <v>42</v>
      </c>
      <c r="B44" s="56"/>
      <c r="C44" s="174">
        <f>C34+C43</f>
        <v>146.01999999999998</v>
      </c>
      <c r="D44" s="174">
        <f>D34+D43</f>
        <v>56.379999999999995</v>
      </c>
      <c r="E44" s="174">
        <f>E34+E43</f>
        <v>52.22</v>
      </c>
      <c r="F44" s="174">
        <f>F34+F43</f>
        <v>190.63</v>
      </c>
      <c r="G44" s="174">
        <f>G34+G43</f>
        <v>1474.26</v>
      </c>
      <c r="H44" s="56"/>
      <c r="I44" s="167"/>
      <c r="J44" s="182"/>
    </row>
  </sheetData>
  <mergeCells count="24"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  <mergeCell ref="H26:H28"/>
    <mergeCell ref="I26:I28"/>
    <mergeCell ref="A13:I13"/>
    <mergeCell ref="A35:I35"/>
    <mergeCell ref="I4:I6"/>
    <mergeCell ref="A24:I24"/>
    <mergeCell ref="C25:G25"/>
    <mergeCell ref="A26:A28"/>
    <mergeCell ref="B26:B27"/>
    <mergeCell ref="C26:C28"/>
    <mergeCell ref="D26:D27"/>
    <mergeCell ref="E26:E27"/>
    <mergeCell ref="F26:F27"/>
    <mergeCell ref="G26:G27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43"/>
  <sheetViews>
    <sheetView view="pageBreakPreview" topLeftCell="A28" zoomScaleSheetLayoutView="100" workbookViewId="0">
      <selection activeCell="O26" activeCellId="1" sqref="A24:L24 O26"/>
    </sheetView>
  </sheetViews>
  <sheetFormatPr defaultColWidth="9.140625" defaultRowHeight="12.75" x14ac:dyDescent="0.2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 x14ac:dyDescent="0.2">
      <c r="A1" s="342" t="s">
        <v>209</v>
      </c>
      <c r="B1" s="342"/>
      <c r="C1" s="342"/>
      <c r="D1" s="342"/>
      <c r="E1" s="342"/>
      <c r="F1" s="342"/>
      <c r="G1" s="342"/>
      <c r="H1" s="342"/>
      <c r="I1" s="342"/>
      <c r="J1" s="342" t="s">
        <v>208</v>
      </c>
      <c r="K1" s="342"/>
      <c r="L1" s="342"/>
    </row>
    <row r="2" spans="1:12" ht="19.5" customHeight="1" x14ac:dyDescent="0.2">
      <c r="A2" s="343" t="s">
        <v>1</v>
      </c>
      <c r="B2" s="343" t="s">
        <v>129</v>
      </c>
      <c r="C2" s="343" t="s">
        <v>130</v>
      </c>
      <c r="D2" s="344" t="s">
        <v>131</v>
      </c>
      <c r="E2" s="344" t="s">
        <v>132</v>
      </c>
      <c r="F2" s="345" t="s">
        <v>133</v>
      </c>
      <c r="G2" s="345" t="s">
        <v>134</v>
      </c>
      <c r="H2" s="346" t="s">
        <v>135</v>
      </c>
      <c r="I2" s="346"/>
      <c r="J2" s="346"/>
      <c r="K2" s="346"/>
      <c r="L2" s="346"/>
    </row>
    <row r="3" spans="1:12" ht="13.5" customHeight="1" x14ac:dyDescent="0.2">
      <c r="A3" s="343"/>
      <c r="B3" s="343"/>
      <c r="C3" s="343"/>
      <c r="D3" s="344"/>
      <c r="E3" s="344"/>
      <c r="F3" s="345"/>
      <c r="G3" s="345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 x14ac:dyDescent="0.2">
      <c r="A4" s="355" t="s">
        <v>210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</row>
    <row r="5" spans="1:12" ht="13.5" customHeight="1" x14ac:dyDescent="0.2">
      <c r="A5" s="350" t="s">
        <v>59</v>
      </c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2"/>
    </row>
    <row r="6" spans="1:12" ht="15.75" customHeight="1" x14ac:dyDescent="0.2">
      <c r="A6" s="71" t="s">
        <v>253</v>
      </c>
      <c r="B6" s="15">
        <v>32</v>
      </c>
      <c r="C6" s="15">
        <v>32</v>
      </c>
      <c r="D6" s="39">
        <v>62</v>
      </c>
      <c r="E6" s="27">
        <f>D6/100*35+D6</f>
        <v>83.7</v>
      </c>
      <c r="F6" s="28">
        <f>(B6*E6)/1000</f>
        <v>2.6783999999999999</v>
      </c>
      <c r="G6" s="29"/>
      <c r="H6" s="15"/>
      <c r="I6" s="15"/>
      <c r="J6" s="15"/>
      <c r="K6" s="15"/>
      <c r="L6" s="15"/>
    </row>
    <row r="7" spans="1:12" ht="15.75" customHeight="1" x14ac:dyDescent="0.2">
      <c r="A7" s="71" t="s">
        <v>142</v>
      </c>
      <c r="B7" s="15">
        <v>10</v>
      </c>
      <c r="C7" s="15">
        <v>10</v>
      </c>
      <c r="D7" s="39">
        <v>395.5</v>
      </c>
      <c r="E7" s="27">
        <f>D7/100*35+D7</f>
        <v>533.92499999999995</v>
      </c>
      <c r="F7" s="28">
        <f>(B7*E7)/1000</f>
        <v>5.3392499999999998</v>
      </c>
      <c r="G7" s="29"/>
      <c r="H7" s="15"/>
      <c r="I7" s="15"/>
      <c r="J7" s="15"/>
      <c r="K7" s="15"/>
      <c r="L7" s="15"/>
    </row>
    <row r="8" spans="1:12" ht="15.75" customHeight="1" x14ac:dyDescent="0.2">
      <c r="A8" s="71" t="s">
        <v>159</v>
      </c>
      <c r="B8" s="15">
        <v>190</v>
      </c>
      <c r="C8" s="15">
        <v>161.5</v>
      </c>
      <c r="D8" s="39">
        <v>45</v>
      </c>
      <c r="E8" s="27">
        <f>D8/100*35+D8</f>
        <v>60.75</v>
      </c>
      <c r="F8" s="28">
        <f>(B8*E8)/1000</f>
        <v>11.5425</v>
      </c>
      <c r="G8" s="29"/>
      <c r="H8" s="15"/>
      <c r="I8" s="15"/>
      <c r="J8" s="15"/>
      <c r="K8" s="15"/>
      <c r="L8" s="15"/>
    </row>
    <row r="9" spans="1:12" ht="15.75" customHeight="1" x14ac:dyDescent="0.2">
      <c r="A9" s="71" t="s">
        <v>168</v>
      </c>
      <c r="B9" s="15">
        <v>0.7</v>
      </c>
      <c r="C9" s="15">
        <v>0.7</v>
      </c>
      <c r="D9" s="39">
        <v>17</v>
      </c>
      <c r="E9" s="27">
        <f>D9/100*35+D9</f>
        <v>22.95</v>
      </c>
      <c r="F9" s="28">
        <f>(B9*E9)/1000</f>
        <v>1.6064999999999999E-2</v>
      </c>
      <c r="G9" s="29"/>
      <c r="H9" s="15"/>
      <c r="I9" s="15"/>
      <c r="J9" s="15"/>
      <c r="K9" s="15"/>
      <c r="L9" s="15"/>
    </row>
    <row r="10" spans="1:12" ht="13.5" customHeight="1" x14ac:dyDescent="0.2">
      <c r="A10" s="70" t="s">
        <v>143</v>
      </c>
      <c r="B10" s="34"/>
      <c r="C10" s="362" t="s">
        <v>29</v>
      </c>
      <c r="D10" s="351"/>
      <c r="E10" s="351"/>
      <c r="F10" s="352"/>
      <c r="G10" s="31">
        <f>SUM(F6:F9)</f>
        <v>19.576215000000001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 x14ac:dyDescent="0.25">
      <c r="A11" s="347" t="s">
        <v>61</v>
      </c>
      <c r="B11" s="347"/>
      <c r="C11" s="347"/>
      <c r="D11" s="347"/>
      <c r="E11" s="347"/>
      <c r="F11" s="347"/>
      <c r="G11" s="347"/>
      <c r="H11" s="347"/>
      <c r="I11" s="347"/>
      <c r="J11" s="347"/>
      <c r="K11" s="347"/>
      <c r="L11" s="347"/>
    </row>
    <row r="12" spans="1:12" s="32" customFormat="1" ht="19.5" customHeight="1" x14ac:dyDescent="0.25">
      <c r="A12" s="14" t="s">
        <v>211</v>
      </c>
      <c r="B12" s="15">
        <v>177.35</v>
      </c>
      <c r="C12" s="15">
        <v>125.56</v>
      </c>
      <c r="D12" s="25">
        <v>142</v>
      </c>
      <c r="E12" s="77">
        <f>D12/100*35+D12</f>
        <v>191.7</v>
      </c>
      <c r="F12" s="77">
        <f t="shared" ref="F12:F18" si="0">(B12*E12)/1000</f>
        <v>33.997994999999996</v>
      </c>
      <c r="G12" s="59"/>
      <c r="H12" s="59"/>
      <c r="I12" s="59"/>
      <c r="J12" s="59"/>
      <c r="K12" s="59"/>
      <c r="L12" s="59"/>
    </row>
    <row r="13" spans="1:12" s="32" customFormat="1" ht="19.5" customHeight="1" x14ac:dyDescent="0.25">
      <c r="A13" s="14" t="s">
        <v>161</v>
      </c>
      <c r="B13" s="15">
        <v>12.2</v>
      </c>
      <c r="C13" s="15">
        <v>10.25</v>
      </c>
      <c r="D13" s="15">
        <v>24</v>
      </c>
      <c r="E13" s="77">
        <f t="shared" ref="E13:E18" si="1">D13/100*35+D13</f>
        <v>32.4</v>
      </c>
      <c r="F13" s="29">
        <f t="shared" si="0"/>
        <v>0.39527999999999996</v>
      </c>
      <c r="G13" s="59"/>
      <c r="H13" s="59"/>
      <c r="I13" s="59"/>
      <c r="J13" s="59"/>
      <c r="K13" s="59"/>
      <c r="L13" s="59"/>
    </row>
    <row r="14" spans="1:12" s="32" customFormat="1" ht="19.5" customHeight="1" x14ac:dyDescent="0.25">
      <c r="A14" s="14" t="s">
        <v>162</v>
      </c>
      <c r="B14" s="15">
        <v>21.9</v>
      </c>
      <c r="C14" s="15">
        <v>17.52</v>
      </c>
      <c r="D14" s="25">
        <v>72</v>
      </c>
      <c r="E14" s="77">
        <f t="shared" si="1"/>
        <v>97.2</v>
      </c>
      <c r="F14" s="29">
        <f t="shared" si="0"/>
        <v>2.1286799999999997</v>
      </c>
      <c r="G14" s="59"/>
      <c r="H14" s="59"/>
      <c r="I14" s="59"/>
      <c r="J14" s="59"/>
      <c r="K14" s="59"/>
      <c r="L14" s="59"/>
    </row>
    <row r="15" spans="1:12" s="32" customFormat="1" ht="19.5" customHeight="1" x14ac:dyDescent="0.25">
      <c r="A15" s="14" t="s">
        <v>193</v>
      </c>
      <c r="B15" s="15">
        <v>6.3</v>
      </c>
      <c r="C15" s="15">
        <v>6.3</v>
      </c>
      <c r="D15" s="25">
        <v>144</v>
      </c>
      <c r="E15" s="77">
        <f t="shared" si="1"/>
        <v>194.4</v>
      </c>
      <c r="F15" s="29">
        <f t="shared" si="0"/>
        <v>1.22472</v>
      </c>
      <c r="G15" s="59"/>
      <c r="H15" s="59"/>
      <c r="I15" s="59"/>
      <c r="J15" s="59"/>
      <c r="K15" s="59"/>
      <c r="L15" s="59"/>
    </row>
    <row r="16" spans="1:12" s="32" customFormat="1" ht="19.5" customHeight="1" x14ac:dyDescent="0.25">
      <c r="A16" s="14" t="s">
        <v>141</v>
      </c>
      <c r="B16" s="15">
        <v>1.8</v>
      </c>
      <c r="C16" s="15">
        <v>1.8</v>
      </c>
      <c r="D16" s="25">
        <v>55</v>
      </c>
      <c r="E16" s="77">
        <f t="shared" si="1"/>
        <v>74.25</v>
      </c>
      <c r="F16" s="29">
        <f t="shared" si="0"/>
        <v>0.13365000000000002</v>
      </c>
      <c r="G16" s="59"/>
      <c r="H16" s="59"/>
      <c r="I16" s="59"/>
      <c r="J16" s="59"/>
      <c r="K16" s="59"/>
      <c r="L16" s="59"/>
    </row>
    <row r="17" spans="1:12" s="32" customFormat="1" ht="19.5" customHeight="1" x14ac:dyDescent="0.25">
      <c r="A17" s="14" t="s">
        <v>167</v>
      </c>
      <c r="B17" s="15">
        <v>5.3</v>
      </c>
      <c r="C17" s="15">
        <v>5.3</v>
      </c>
      <c r="D17" s="25">
        <v>157</v>
      </c>
      <c r="E17" s="77">
        <f t="shared" si="1"/>
        <v>211.95</v>
      </c>
      <c r="F17" s="29">
        <f t="shared" si="0"/>
        <v>1.1233349999999998</v>
      </c>
      <c r="G17" s="59"/>
      <c r="H17" s="59"/>
      <c r="I17" s="59"/>
      <c r="J17" s="59"/>
      <c r="K17" s="59"/>
      <c r="L17" s="59"/>
    </row>
    <row r="18" spans="1:12" s="32" customFormat="1" ht="19.5" customHeight="1" x14ac:dyDescent="0.25">
      <c r="A18" s="14" t="s">
        <v>168</v>
      </c>
      <c r="B18" s="15">
        <v>0.7</v>
      </c>
      <c r="C18" s="15">
        <v>0.7</v>
      </c>
      <c r="D18" s="27">
        <v>17</v>
      </c>
      <c r="E18" s="77">
        <f t="shared" si="1"/>
        <v>22.95</v>
      </c>
      <c r="F18" s="28">
        <f t="shared" si="0"/>
        <v>1.6064999999999999E-2</v>
      </c>
      <c r="G18" s="42"/>
      <c r="H18" s="15">
        <v>4.6399999999999997</v>
      </c>
      <c r="I18" s="15">
        <v>5.9</v>
      </c>
      <c r="J18" s="15">
        <v>0</v>
      </c>
      <c r="K18" s="15">
        <v>70</v>
      </c>
      <c r="L18" s="15">
        <v>0.14000000000000001</v>
      </c>
    </row>
    <row r="19" spans="1:12" ht="13.5" customHeight="1" x14ac:dyDescent="0.2">
      <c r="A19" s="70" t="s">
        <v>143</v>
      </c>
      <c r="B19" s="34"/>
      <c r="C19" s="379" t="s">
        <v>212</v>
      </c>
      <c r="D19" s="380"/>
      <c r="E19" s="380"/>
      <c r="F19" s="381"/>
      <c r="G19" s="76">
        <f>F12+F13+F14+F15+F16+F17+F18</f>
        <v>39.019724999999994</v>
      </c>
      <c r="H19" s="51">
        <v>5.34</v>
      </c>
      <c r="I19" s="51">
        <v>11.23</v>
      </c>
      <c r="J19" s="51">
        <v>35.1</v>
      </c>
      <c r="K19" s="51">
        <v>263</v>
      </c>
      <c r="L19" s="15">
        <v>1.23</v>
      </c>
    </row>
    <row r="20" spans="1:12" s="44" customFormat="1" ht="15.75" customHeight="1" x14ac:dyDescent="0.2">
      <c r="A20" s="350" t="s">
        <v>51</v>
      </c>
      <c r="B20" s="351"/>
      <c r="C20" s="351"/>
      <c r="D20" s="351"/>
      <c r="E20" s="351"/>
      <c r="F20" s="351"/>
      <c r="G20" s="351"/>
      <c r="H20" s="351"/>
      <c r="I20" s="351"/>
      <c r="J20" s="351"/>
      <c r="K20" s="351"/>
      <c r="L20" s="352"/>
    </row>
    <row r="21" spans="1:12" s="44" customFormat="1" ht="15.75" customHeight="1" x14ac:dyDescent="0.2">
      <c r="A21" s="14" t="s">
        <v>218</v>
      </c>
      <c r="B21" s="15">
        <v>67.8</v>
      </c>
      <c r="C21" s="15">
        <v>60</v>
      </c>
      <c r="D21" s="25">
        <v>60</v>
      </c>
      <c r="E21" s="15">
        <f>D21/100*35+D21</f>
        <v>81</v>
      </c>
      <c r="F21" s="29">
        <f>(B21*E21)/1000</f>
        <v>5.4918000000000005</v>
      </c>
      <c r="G21" s="40"/>
      <c r="H21" s="48"/>
      <c r="I21" s="48"/>
      <c r="J21" s="48"/>
      <c r="K21" s="48"/>
      <c r="L21" s="48"/>
    </row>
    <row r="22" spans="1:12" x14ac:dyDescent="0.2">
      <c r="A22" s="85" t="s">
        <v>143</v>
      </c>
      <c r="B22" s="353">
        <v>60</v>
      </c>
      <c r="C22" s="354"/>
      <c r="D22" s="51"/>
      <c r="E22" s="15"/>
      <c r="F22" s="29"/>
      <c r="G22" s="40">
        <f>F21</f>
        <v>5.4918000000000005</v>
      </c>
      <c r="H22" s="50"/>
      <c r="I22" s="50"/>
      <c r="J22" s="50"/>
      <c r="K22" s="50"/>
      <c r="L22" s="50"/>
    </row>
    <row r="23" spans="1:12" ht="18.75" customHeight="1" x14ac:dyDescent="0.2">
      <c r="A23" s="350" t="s">
        <v>151</v>
      </c>
      <c r="B23" s="351"/>
      <c r="C23" s="351"/>
      <c r="D23" s="351"/>
      <c r="E23" s="351"/>
      <c r="F23" s="351"/>
      <c r="G23" s="351"/>
      <c r="H23" s="351"/>
      <c r="I23" s="351"/>
      <c r="J23" s="351"/>
      <c r="K23" s="351"/>
      <c r="L23" s="352"/>
    </row>
    <row r="24" spans="1:12" ht="16.5" customHeight="1" x14ac:dyDescent="0.2">
      <c r="A24" s="24" t="s">
        <v>146</v>
      </c>
      <c r="B24" s="25">
        <v>2</v>
      </c>
      <c r="C24" s="26">
        <v>2</v>
      </c>
      <c r="D24" s="27">
        <v>320</v>
      </c>
      <c r="E24" s="27">
        <f>D24/100*35+D24</f>
        <v>432</v>
      </c>
      <c r="F24" s="28">
        <f>(B24*E24)/1000</f>
        <v>0.86399999999999999</v>
      </c>
      <c r="G24" s="29"/>
      <c r="H24" s="15"/>
      <c r="I24" s="15"/>
      <c r="J24" s="15"/>
      <c r="K24" s="15"/>
      <c r="L24" s="15"/>
    </row>
    <row r="25" spans="1:12" ht="14.25" customHeight="1" x14ac:dyDescent="0.2">
      <c r="A25" s="24" t="s">
        <v>147</v>
      </c>
      <c r="B25" s="25">
        <v>25</v>
      </c>
      <c r="C25" s="26">
        <v>25</v>
      </c>
      <c r="D25" s="27">
        <v>55</v>
      </c>
      <c r="E25" s="27">
        <f>D25/100*35+D25</f>
        <v>74.25</v>
      </c>
      <c r="F25" s="28">
        <f>(B25*E25)/1000</f>
        <v>1.85625</v>
      </c>
      <c r="G25" s="40"/>
      <c r="H25" s="15">
        <v>7.0000000000000007E-2</v>
      </c>
      <c r="I25" s="15">
        <v>0.02</v>
      </c>
      <c r="J25" s="15">
        <v>15</v>
      </c>
      <c r="K25" s="15">
        <v>60</v>
      </c>
      <c r="L25" s="15"/>
    </row>
    <row r="26" spans="1:12" ht="14.25" customHeight="1" x14ac:dyDescent="0.2">
      <c r="A26" s="24" t="s">
        <v>152</v>
      </c>
      <c r="B26" s="25">
        <v>8</v>
      </c>
      <c r="C26" s="27">
        <v>7.2</v>
      </c>
      <c r="D26" s="27">
        <v>140</v>
      </c>
      <c r="E26" s="27">
        <f>D26/100*35+D26</f>
        <v>189</v>
      </c>
      <c r="F26" s="28">
        <f>(B26*E26)/1000</f>
        <v>1.512</v>
      </c>
      <c r="G26" s="40"/>
      <c r="H26" s="15"/>
      <c r="I26" s="15"/>
      <c r="J26" s="15"/>
      <c r="K26" s="15"/>
      <c r="L26" s="15"/>
    </row>
    <row r="27" spans="1:12" ht="13.5" customHeight="1" x14ac:dyDescent="0.2">
      <c r="A27" s="30" t="s">
        <v>143</v>
      </c>
      <c r="B27" s="25"/>
      <c r="C27" s="350">
        <v>200</v>
      </c>
      <c r="D27" s="351"/>
      <c r="E27" s="351"/>
      <c r="F27" s="352"/>
      <c r="G27" s="31">
        <f>F24+F25+F26</f>
        <v>4.2322500000000005</v>
      </c>
      <c r="H27" s="15">
        <v>5.34</v>
      </c>
      <c r="I27" s="15">
        <v>11.23</v>
      </c>
      <c r="J27" s="15">
        <v>35.1</v>
      </c>
      <c r="K27" s="15">
        <v>263</v>
      </c>
      <c r="L27" s="15">
        <v>1.23</v>
      </c>
    </row>
    <row r="28" spans="1:12" s="41" customFormat="1" ht="16.5" customHeight="1" x14ac:dyDescent="0.25">
      <c r="A28" s="362" t="s">
        <v>16</v>
      </c>
      <c r="B28" s="363"/>
      <c r="C28" s="363"/>
      <c r="D28" s="351"/>
      <c r="E28" s="351"/>
      <c r="F28" s="351"/>
      <c r="G28" s="351"/>
      <c r="H28" s="351"/>
      <c r="I28" s="351"/>
      <c r="J28" s="351"/>
      <c r="K28" s="351"/>
      <c r="L28" s="352"/>
    </row>
    <row r="29" spans="1:12" s="41" customFormat="1" ht="18" customHeight="1" x14ac:dyDescent="0.25">
      <c r="A29" s="24" t="s">
        <v>148</v>
      </c>
      <c r="B29" s="25">
        <v>60</v>
      </c>
      <c r="C29" s="26">
        <v>60</v>
      </c>
      <c r="D29" s="27">
        <v>58</v>
      </c>
      <c r="E29" s="27">
        <f>D29/100*35+D29</f>
        <v>78.3</v>
      </c>
      <c r="F29" s="28">
        <f>(B29*E29)/1000</f>
        <v>4.6980000000000004</v>
      </c>
      <c r="G29" s="42">
        <f>F29</f>
        <v>4.6980000000000004</v>
      </c>
      <c r="H29" s="15">
        <v>8</v>
      </c>
      <c r="I29" s="15">
        <v>1</v>
      </c>
      <c r="J29" s="15">
        <v>53</v>
      </c>
      <c r="K29" s="15">
        <v>250</v>
      </c>
      <c r="L29" s="15"/>
    </row>
    <row r="30" spans="1:12" ht="17.25" customHeight="1" x14ac:dyDescent="0.2">
      <c r="A30" s="356"/>
      <c r="B30" s="357"/>
      <c r="C30" s="357"/>
      <c r="D30" s="358"/>
      <c r="E30" s="43"/>
      <c r="F30" s="40"/>
      <c r="G30" s="40">
        <f>G10+G19+G27+G29+G22</f>
        <v>73.017989999999998</v>
      </c>
      <c r="H30" s="40">
        <f>H10+H19+H27+H29</f>
        <v>24.02</v>
      </c>
      <c r="I30" s="40">
        <f>I10+I19+I27+I29</f>
        <v>34.69</v>
      </c>
      <c r="J30" s="40">
        <f>J10+J19+J27+J29</f>
        <v>158.30000000000001</v>
      </c>
      <c r="K30" s="40">
        <f>K10+K19+K27+K29</f>
        <v>1039</v>
      </c>
      <c r="L30" s="40">
        <f>L10+L19+L27+L29</f>
        <v>3.69</v>
      </c>
    </row>
    <row r="31" spans="1:12" ht="16.5" customHeight="1" x14ac:dyDescent="0.3">
      <c r="A31" s="348" t="s">
        <v>154</v>
      </c>
      <c r="B31" s="349"/>
      <c r="C31" s="349"/>
      <c r="D31" s="349"/>
      <c r="E31" s="349"/>
      <c r="F31" s="349"/>
      <c r="G31" s="349"/>
      <c r="H31" s="349"/>
      <c r="I31" s="349"/>
      <c r="J31" s="349"/>
      <c r="K31" s="349"/>
      <c r="L31" s="349"/>
    </row>
    <row r="32" spans="1:12" s="44" customFormat="1" x14ac:dyDescent="0.2">
      <c r="A32" s="350" t="s">
        <v>67</v>
      </c>
      <c r="B32" s="351"/>
      <c r="C32" s="351"/>
      <c r="D32" s="351"/>
      <c r="E32" s="351"/>
      <c r="F32" s="351"/>
      <c r="G32" s="351"/>
      <c r="H32" s="351"/>
      <c r="I32" s="351"/>
      <c r="J32" s="351"/>
      <c r="K32" s="351"/>
      <c r="L32" s="352"/>
    </row>
    <row r="33" spans="1:12" s="7" customFormat="1" x14ac:dyDescent="0.2">
      <c r="A33" s="24" t="s">
        <v>162</v>
      </c>
      <c r="B33" s="25">
        <v>110</v>
      </c>
      <c r="C33" s="25">
        <v>100</v>
      </c>
      <c r="D33" s="15">
        <v>30</v>
      </c>
      <c r="E33" s="15">
        <f>D33/100*35+D33</f>
        <v>40.5</v>
      </c>
      <c r="F33" s="29">
        <f>(B33*E33)/1000</f>
        <v>4.4550000000000001</v>
      </c>
      <c r="G33" s="29"/>
      <c r="H33" s="46"/>
      <c r="I33" s="46"/>
      <c r="J33" s="46"/>
      <c r="K33" s="46"/>
      <c r="L33" s="46"/>
    </row>
    <row r="34" spans="1:12" s="7" customFormat="1" x14ac:dyDescent="0.2">
      <c r="A34" s="48" t="s">
        <v>157</v>
      </c>
      <c r="B34" s="25">
        <v>3</v>
      </c>
      <c r="C34" s="25">
        <v>3</v>
      </c>
      <c r="D34" s="25">
        <v>157</v>
      </c>
      <c r="E34" s="15">
        <f>D34/100*35+D34</f>
        <v>211.95</v>
      </c>
      <c r="F34" s="29">
        <f>(B34*E34)/1000</f>
        <v>0.63584999999999992</v>
      </c>
      <c r="G34" s="40"/>
      <c r="H34" s="48"/>
      <c r="I34" s="48"/>
      <c r="J34" s="48"/>
      <c r="K34" s="48"/>
      <c r="L34" s="48"/>
    </row>
    <row r="35" spans="1:12" s="7" customFormat="1" x14ac:dyDescent="0.2">
      <c r="A35" s="48" t="s">
        <v>141</v>
      </c>
      <c r="B35" s="78">
        <v>1</v>
      </c>
      <c r="C35" s="25">
        <v>1</v>
      </c>
      <c r="D35" s="25">
        <v>55</v>
      </c>
      <c r="E35" s="15">
        <f>D35/100*35+D35</f>
        <v>74.25</v>
      </c>
      <c r="F35" s="29">
        <f>(B35*E35)/1000</f>
        <v>7.4249999999999997E-2</v>
      </c>
      <c r="G35" s="40"/>
      <c r="H35" s="48"/>
      <c r="I35" s="48"/>
      <c r="J35" s="48"/>
      <c r="K35" s="48"/>
      <c r="L35" s="48"/>
    </row>
    <row r="36" spans="1:12" s="44" customFormat="1" x14ac:dyDescent="0.2">
      <c r="A36" s="14" t="s">
        <v>168</v>
      </c>
      <c r="B36" s="15">
        <v>0.2</v>
      </c>
      <c r="C36" s="15">
        <v>0.2</v>
      </c>
      <c r="D36" s="47">
        <v>17</v>
      </c>
      <c r="E36" s="15">
        <f>D36/100*35+D36</f>
        <v>22.95</v>
      </c>
      <c r="F36" s="29">
        <f>(B36*E36)/1000</f>
        <v>4.5899999999999995E-3</v>
      </c>
      <c r="G36" s="40"/>
      <c r="H36" s="48"/>
      <c r="I36" s="48"/>
      <c r="J36" s="48"/>
      <c r="K36" s="48"/>
      <c r="L36" s="48"/>
    </row>
    <row r="37" spans="1:12" x14ac:dyDescent="0.2">
      <c r="A37" s="49" t="s">
        <v>143</v>
      </c>
      <c r="B37" s="353" t="s">
        <v>186</v>
      </c>
      <c r="C37" s="354"/>
      <c r="D37" s="15"/>
      <c r="E37" s="15"/>
      <c r="F37" s="29"/>
      <c r="G37" s="40">
        <v>10</v>
      </c>
      <c r="H37" s="50"/>
      <c r="I37" s="50"/>
      <c r="J37" s="50"/>
      <c r="K37" s="50"/>
      <c r="L37" s="50"/>
    </row>
    <row r="38" spans="1:12" ht="15.75" customHeight="1" x14ac:dyDescent="0.2">
      <c r="A38" s="350" t="s">
        <v>70</v>
      </c>
      <c r="B38" s="351"/>
      <c r="C38" s="351"/>
      <c r="D38" s="351"/>
      <c r="E38" s="351"/>
      <c r="F38" s="351"/>
      <c r="G38" s="351"/>
      <c r="H38" s="351"/>
      <c r="I38" s="351"/>
      <c r="J38" s="351"/>
      <c r="K38" s="351"/>
      <c r="L38" s="352"/>
    </row>
    <row r="39" spans="1:12" ht="15" x14ac:dyDescent="0.2">
      <c r="A39" s="79" t="s">
        <v>159</v>
      </c>
      <c r="B39" s="74">
        <v>50</v>
      </c>
      <c r="C39" s="74">
        <v>36</v>
      </c>
      <c r="D39" s="15">
        <v>45</v>
      </c>
      <c r="E39" s="15">
        <f t="shared" ref="E39:E44" si="2">D39/100*35+D39</f>
        <v>60.75</v>
      </c>
      <c r="F39" s="29">
        <f>(B39*E39)/1000</f>
        <v>3.0375000000000001</v>
      </c>
      <c r="G39" s="29"/>
      <c r="H39" s="50"/>
      <c r="I39" s="50"/>
      <c r="J39" s="50"/>
      <c r="K39" s="50"/>
      <c r="L39" s="50"/>
    </row>
    <row r="40" spans="1:12" ht="15" x14ac:dyDescent="0.2">
      <c r="A40" s="79" t="s">
        <v>162</v>
      </c>
      <c r="B40" s="74">
        <v>15</v>
      </c>
      <c r="C40" s="74">
        <v>12</v>
      </c>
      <c r="D40" s="15">
        <v>30</v>
      </c>
      <c r="E40" s="15">
        <f t="shared" si="2"/>
        <v>40.5</v>
      </c>
      <c r="F40" s="29">
        <f t="shared" ref="F40:F45" si="3">(B40*E40)/1000</f>
        <v>0.60750000000000004</v>
      </c>
      <c r="G40" s="29"/>
      <c r="H40" s="50"/>
      <c r="I40" s="50"/>
      <c r="J40" s="50"/>
      <c r="K40" s="50"/>
      <c r="L40" s="50"/>
    </row>
    <row r="41" spans="1:12" ht="16.5" x14ac:dyDescent="0.2">
      <c r="A41" s="55" t="s">
        <v>161</v>
      </c>
      <c r="B41" s="74">
        <v>19</v>
      </c>
      <c r="C41" s="74">
        <v>15.96</v>
      </c>
      <c r="D41" s="15">
        <v>24</v>
      </c>
      <c r="E41" s="15">
        <f t="shared" si="2"/>
        <v>32.4</v>
      </c>
      <c r="F41" s="29">
        <f t="shared" si="3"/>
        <v>0.61560000000000004</v>
      </c>
      <c r="G41" s="29"/>
      <c r="H41" s="50"/>
      <c r="I41" s="50"/>
      <c r="J41" s="50"/>
      <c r="K41" s="50"/>
      <c r="L41" s="50"/>
    </row>
    <row r="42" spans="1:12" ht="16.5" x14ac:dyDescent="0.2">
      <c r="A42" s="55" t="s">
        <v>201</v>
      </c>
      <c r="B42" s="18">
        <v>3</v>
      </c>
      <c r="C42" s="18">
        <v>3</v>
      </c>
      <c r="D42" s="15">
        <v>157</v>
      </c>
      <c r="E42" s="15">
        <f t="shared" si="2"/>
        <v>211.95</v>
      </c>
      <c r="F42" s="29">
        <f t="shared" si="3"/>
        <v>0.63584999999999992</v>
      </c>
      <c r="G42" s="29"/>
      <c r="H42" s="50"/>
      <c r="I42" s="50"/>
      <c r="J42" s="50"/>
      <c r="K42" s="50"/>
      <c r="L42" s="50"/>
    </row>
    <row r="43" spans="1:12" ht="16.5" x14ac:dyDescent="0.2">
      <c r="A43" s="55" t="s">
        <v>160</v>
      </c>
      <c r="B43" s="74">
        <v>35</v>
      </c>
      <c r="C43" s="74">
        <v>35</v>
      </c>
      <c r="D43" s="15">
        <v>32</v>
      </c>
      <c r="E43" s="15">
        <f t="shared" si="2"/>
        <v>43.2</v>
      </c>
      <c r="F43" s="29">
        <f t="shared" si="3"/>
        <v>1.512</v>
      </c>
      <c r="G43" s="29"/>
      <c r="H43" s="50"/>
      <c r="I43" s="50"/>
      <c r="J43" s="50"/>
      <c r="K43" s="50"/>
      <c r="L43" s="50"/>
    </row>
    <row r="44" spans="1:12" ht="16.5" x14ac:dyDescent="0.2">
      <c r="A44" s="55" t="s">
        <v>168</v>
      </c>
      <c r="B44" s="18">
        <v>0.25</v>
      </c>
      <c r="C44" s="18">
        <v>0.25</v>
      </c>
      <c r="D44" s="15">
        <v>17</v>
      </c>
      <c r="E44" s="15">
        <f t="shared" si="2"/>
        <v>22.95</v>
      </c>
      <c r="F44" s="29">
        <f t="shared" si="3"/>
        <v>5.7374999999999995E-3</v>
      </c>
      <c r="G44" s="29"/>
      <c r="H44" s="50"/>
      <c r="I44" s="50"/>
      <c r="J44" s="50"/>
      <c r="K44" s="50"/>
      <c r="L44" s="50"/>
    </row>
    <row r="45" spans="1:12" ht="16.5" x14ac:dyDescent="0.2">
      <c r="A45" s="55" t="s">
        <v>173</v>
      </c>
      <c r="B45" s="18">
        <v>150</v>
      </c>
      <c r="C45" s="18">
        <v>150</v>
      </c>
      <c r="D45" s="15"/>
      <c r="E45" s="15"/>
      <c r="F45" s="29">
        <f t="shared" si="3"/>
        <v>0</v>
      </c>
      <c r="G45" s="29"/>
      <c r="H45" s="50"/>
      <c r="I45" s="50"/>
      <c r="J45" s="50"/>
      <c r="K45" s="50"/>
      <c r="L45" s="50"/>
    </row>
    <row r="46" spans="1:12" x14ac:dyDescent="0.2">
      <c r="A46" s="58" t="s">
        <v>143</v>
      </c>
      <c r="B46" s="378" t="s">
        <v>185</v>
      </c>
      <c r="C46" s="378"/>
      <c r="D46" s="15"/>
      <c r="E46" s="15"/>
      <c r="F46" s="29"/>
      <c r="G46" s="40">
        <v>15</v>
      </c>
      <c r="H46" s="50"/>
      <c r="I46" s="50"/>
      <c r="J46" s="50"/>
      <c r="K46" s="50"/>
      <c r="L46" s="50"/>
    </row>
    <row r="47" spans="1:12" x14ac:dyDescent="0.2">
      <c r="A47" s="350" t="s">
        <v>213</v>
      </c>
      <c r="B47" s="351"/>
      <c r="C47" s="351"/>
      <c r="D47" s="351"/>
      <c r="E47" s="351"/>
      <c r="F47" s="351"/>
      <c r="G47" s="351"/>
      <c r="H47" s="351"/>
      <c r="I47" s="351"/>
      <c r="J47" s="351"/>
      <c r="K47" s="351"/>
      <c r="L47" s="352"/>
    </row>
    <row r="48" spans="1:12" x14ac:dyDescent="0.2">
      <c r="A48" s="14" t="s">
        <v>159</v>
      </c>
      <c r="B48" s="18">
        <v>200</v>
      </c>
      <c r="C48" s="18">
        <v>170</v>
      </c>
      <c r="D48" s="15">
        <v>45</v>
      </c>
      <c r="E48" s="15">
        <f>D48/100*30+D48</f>
        <v>58.5</v>
      </c>
      <c r="F48" s="29">
        <f>(B48*E48)/1000</f>
        <v>11.7</v>
      </c>
      <c r="G48" s="29"/>
      <c r="H48" s="50"/>
      <c r="I48" s="50"/>
      <c r="J48" s="50"/>
      <c r="K48" s="50"/>
      <c r="L48" s="50"/>
    </row>
    <row r="49" spans="1:12" x14ac:dyDescent="0.2">
      <c r="A49" s="14" t="s">
        <v>142</v>
      </c>
      <c r="B49" s="18">
        <v>5</v>
      </c>
      <c r="C49" s="18">
        <v>5</v>
      </c>
      <c r="D49" s="15">
        <v>395.5</v>
      </c>
      <c r="E49" s="15">
        <f>D49/100*30+D49</f>
        <v>514.15</v>
      </c>
      <c r="F49" s="29">
        <f t="shared" ref="F49:F55" si="4">(B49*E49)/1000</f>
        <v>2.5707499999999999</v>
      </c>
      <c r="G49" s="29"/>
      <c r="H49" s="50"/>
      <c r="I49" s="50"/>
      <c r="J49" s="50"/>
      <c r="K49" s="50"/>
      <c r="L49" s="50"/>
    </row>
    <row r="50" spans="1:12" x14ac:dyDescent="0.2">
      <c r="A50" s="14" t="s">
        <v>168</v>
      </c>
      <c r="B50" s="18">
        <v>0.7</v>
      </c>
      <c r="C50" s="18">
        <v>0.7</v>
      </c>
      <c r="D50" s="15">
        <v>17</v>
      </c>
      <c r="E50" s="15">
        <f>D50/100*30+D50</f>
        <v>22.1</v>
      </c>
      <c r="F50" s="29">
        <f t="shared" si="4"/>
        <v>1.5470000000000001E-2</v>
      </c>
      <c r="G50" s="29"/>
      <c r="H50" s="50"/>
      <c r="I50" s="50"/>
      <c r="J50" s="50"/>
      <c r="K50" s="50"/>
      <c r="L50" s="50"/>
    </row>
    <row r="51" spans="1:12" x14ac:dyDescent="0.2">
      <c r="A51" s="58" t="s">
        <v>143</v>
      </c>
      <c r="B51" s="378" t="s">
        <v>187</v>
      </c>
      <c r="C51" s="378"/>
      <c r="D51" s="15"/>
      <c r="E51" s="15"/>
      <c r="F51" s="29"/>
      <c r="G51" s="29">
        <v>15</v>
      </c>
      <c r="H51" s="50"/>
      <c r="I51" s="50"/>
      <c r="J51" s="50"/>
      <c r="K51" s="50"/>
      <c r="L51" s="50"/>
    </row>
    <row r="52" spans="1:12" x14ac:dyDescent="0.2">
      <c r="A52" s="362" t="s">
        <v>206</v>
      </c>
      <c r="B52" s="363"/>
      <c r="C52" s="363"/>
      <c r="D52" s="363"/>
      <c r="E52" s="363"/>
      <c r="F52" s="363"/>
      <c r="G52" s="363"/>
      <c r="H52" s="363"/>
      <c r="I52" s="363"/>
      <c r="J52" s="363"/>
      <c r="K52" s="363"/>
      <c r="L52" s="364"/>
    </row>
    <row r="53" spans="1:12" ht="13.5" thickBot="1" x14ac:dyDescent="0.25">
      <c r="A53" s="11" t="s">
        <v>175</v>
      </c>
      <c r="B53" s="17">
        <v>123.4</v>
      </c>
      <c r="C53" s="17">
        <v>111.06</v>
      </c>
      <c r="D53" s="15">
        <v>184</v>
      </c>
      <c r="E53" s="15">
        <f>D53/100*30+D53</f>
        <v>239.2</v>
      </c>
      <c r="F53" s="29">
        <f t="shared" si="4"/>
        <v>29.51728</v>
      </c>
      <c r="G53" s="29"/>
      <c r="H53" s="50"/>
      <c r="I53" s="50"/>
      <c r="J53" s="50"/>
      <c r="K53" s="50"/>
      <c r="L53" s="50"/>
    </row>
    <row r="54" spans="1:12" ht="13.5" thickBot="1" x14ac:dyDescent="0.25">
      <c r="A54" s="11" t="s">
        <v>168</v>
      </c>
      <c r="B54" s="17">
        <v>0.4</v>
      </c>
      <c r="C54" s="17">
        <v>0.4</v>
      </c>
      <c r="D54" s="15">
        <v>17</v>
      </c>
      <c r="E54" s="15">
        <f>D54/100*30+D54</f>
        <v>22.1</v>
      </c>
      <c r="F54" s="29">
        <f t="shared" si="4"/>
        <v>8.8400000000000024E-3</v>
      </c>
      <c r="G54" s="29"/>
      <c r="H54" s="50"/>
      <c r="I54" s="50"/>
      <c r="J54" s="50"/>
      <c r="K54" s="50"/>
      <c r="L54" s="50"/>
    </row>
    <row r="55" spans="1:12" ht="13.5" thickBot="1" x14ac:dyDescent="0.25">
      <c r="A55" s="11" t="s">
        <v>161</v>
      </c>
      <c r="B55" s="17">
        <v>3.6</v>
      </c>
      <c r="C55" s="17">
        <v>3.02</v>
      </c>
      <c r="D55" s="15">
        <v>24</v>
      </c>
      <c r="E55" s="15">
        <f>D55/100*30+D55</f>
        <v>31.2</v>
      </c>
      <c r="F55" s="29">
        <f t="shared" si="4"/>
        <v>0.11231999999999999</v>
      </c>
      <c r="G55" s="29"/>
      <c r="H55" s="50"/>
      <c r="I55" s="50"/>
      <c r="J55" s="50"/>
      <c r="K55" s="50"/>
      <c r="L55" s="50"/>
    </row>
    <row r="56" spans="1:12" ht="15" customHeight="1" x14ac:dyDescent="0.2">
      <c r="A56" s="49" t="s">
        <v>143</v>
      </c>
      <c r="B56" s="353" t="s">
        <v>214</v>
      </c>
      <c r="C56" s="354"/>
      <c r="D56" s="51"/>
      <c r="E56" s="51"/>
      <c r="F56" s="52"/>
      <c r="G56" s="53">
        <v>35</v>
      </c>
      <c r="H56" s="54"/>
      <c r="I56" s="54"/>
      <c r="J56" s="54"/>
      <c r="K56" s="54"/>
      <c r="L56" s="54"/>
    </row>
    <row r="57" spans="1:12" x14ac:dyDescent="0.2">
      <c r="A57" s="350" t="s">
        <v>23</v>
      </c>
      <c r="B57" s="351"/>
      <c r="C57" s="351"/>
      <c r="D57" s="351"/>
      <c r="E57" s="351"/>
      <c r="F57" s="351"/>
      <c r="G57" s="351"/>
      <c r="H57" s="351"/>
      <c r="I57" s="351"/>
      <c r="J57" s="351"/>
      <c r="K57" s="351"/>
      <c r="L57" s="352"/>
    </row>
    <row r="58" spans="1:12" x14ac:dyDescent="0.2">
      <c r="A58" s="57" t="s">
        <v>176</v>
      </c>
      <c r="B58" s="25">
        <v>25</v>
      </c>
      <c r="C58" s="25">
        <v>25</v>
      </c>
      <c r="D58" s="15">
        <v>97</v>
      </c>
      <c r="E58" s="15">
        <f>D58/100*30+D58</f>
        <v>126.1</v>
      </c>
      <c r="F58" s="29">
        <f>(B58*E58)/1000</f>
        <v>3.1524999999999999</v>
      </c>
      <c r="G58" s="29"/>
      <c r="H58" s="50"/>
      <c r="I58" s="50"/>
      <c r="J58" s="50"/>
      <c r="K58" s="50"/>
      <c r="L58" s="50"/>
    </row>
    <row r="59" spans="1:12" x14ac:dyDescent="0.2">
      <c r="A59" s="57" t="s">
        <v>147</v>
      </c>
      <c r="B59" s="25">
        <v>15</v>
      </c>
      <c r="C59" s="25">
        <v>15</v>
      </c>
      <c r="D59" s="15">
        <v>55</v>
      </c>
      <c r="E59" s="15">
        <f>D59/100*30+D59</f>
        <v>71.5</v>
      </c>
      <c r="F59" s="29">
        <f>(B59*E59)/1000</f>
        <v>1.0725</v>
      </c>
      <c r="G59" s="29"/>
      <c r="H59" s="50"/>
      <c r="I59" s="50"/>
      <c r="J59" s="50"/>
      <c r="K59" s="50"/>
      <c r="L59" s="50"/>
    </row>
    <row r="60" spans="1:12" x14ac:dyDescent="0.2">
      <c r="A60" s="58" t="s">
        <v>143</v>
      </c>
      <c r="B60" s="365">
        <v>200</v>
      </c>
      <c r="C60" s="366"/>
      <c r="D60" s="15"/>
      <c r="E60" s="15"/>
      <c r="F60" s="29"/>
      <c r="G60" s="40">
        <v>5</v>
      </c>
      <c r="H60" s="50"/>
      <c r="I60" s="50"/>
      <c r="J60" s="50"/>
      <c r="K60" s="50"/>
      <c r="L60" s="50"/>
    </row>
    <row r="61" spans="1:12" x14ac:dyDescent="0.2">
      <c r="A61" s="30" t="s">
        <v>163</v>
      </c>
      <c r="B61" s="59">
        <v>80</v>
      </c>
      <c r="C61" s="59">
        <v>80</v>
      </c>
      <c r="D61" s="359"/>
      <c r="E61" s="360"/>
      <c r="F61" s="360"/>
      <c r="G61" s="361"/>
      <c r="H61" s="50"/>
      <c r="I61" s="50"/>
      <c r="J61" s="50"/>
      <c r="K61" s="50"/>
      <c r="L61" s="61"/>
    </row>
    <row r="62" spans="1:12" x14ac:dyDescent="0.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 x14ac:dyDescent="0.2">
      <c r="A63" s="30" t="s">
        <v>164</v>
      </c>
      <c r="B63" s="59">
        <v>30</v>
      </c>
      <c r="C63" s="59">
        <v>30</v>
      </c>
      <c r="D63" s="359"/>
      <c r="E63" s="360"/>
      <c r="F63" s="360"/>
      <c r="G63" s="361"/>
      <c r="H63" s="50"/>
      <c r="I63" s="50"/>
      <c r="J63" s="50"/>
      <c r="K63" s="50"/>
      <c r="L63" s="61"/>
    </row>
    <row r="64" spans="1:12" x14ac:dyDescent="0.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 x14ac:dyDescent="0.2">
      <c r="A65" s="359" t="s">
        <v>133</v>
      </c>
      <c r="B65" s="360"/>
      <c r="C65" s="360"/>
      <c r="D65" s="361"/>
      <c r="E65" s="45"/>
      <c r="F65" s="29"/>
      <c r="G65" s="62">
        <f>G37+G46+G51+G56+G60+F62+F64</f>
        <v>83</v>
      </c>
      <c r="H65" s="50"/>
      <c r="I65" s="50"/>
      <c r="J65" s="50"/>
      <c r="K65" s="50"/>
      <c r="L65" s="50"/>
    </row>
    <row r="66" spans="1:12" x14ac:dyDescent="0.2">
      <c r="A66" s="22"/>
      <c r="B66" s="22"/>
      <c r="C66" s="63"/>
      <c r="E66" s="64"/>
      <c r="F66" s="22"/>
      <c r="G66" s="22"/>
    </row>
    <row r="67" spans="1:12" x14ac:dyDescent="0.2">
      <c r="A67" s="22"/>
      <c r="B67" s="22"/>
      <c r="C67" s="63"/>
    </row>
    <row r="68" spans="1:12" x14ac:dyDescent="0.2">
      <c r="A68" s="22"/>
      <c r="B68" s="22"/>
      <c r="C68" s="63"/>
    </row>
    <row r="69" spans="1:12" x14ac:dyDescent="0.2">
      <c r="A69" s="22"/>
      <c r="B69" s="22"/>
      <c r="C69" s="63"/>
    </row>
    <row r="70" spans="1:12" x14ac:dyDescent="0.2">
      <c r="A70" s="22"/>
      <c r="B70" s="22"/>
      <c r="C70" s="63"/>
    </row>
    <row r="71" spans="1:12" x14ac:dyDescent="0.2">
      <c r="A71" s="22"/>
      <c r="B71" s="22"/>
      <c r="C71" s="63"/>
    </row>
    <row r="72" spans="1:12" x14ac:dyDescent="0.2">
      <c r="A72" s="22"/>
      <c r="B72" s="22"/>
      <c r="C72" s="63"/>
    </row>
    <row r="73" spans="1:12" x14ac:dyDescent="0.2">
      <c r="A73" s="22"/>
      <c r="B73" s="22"/>
      <c r="C73" s="63"/>
    </row>
    <row r="74" spans="1:12" x14ac:dyDescent="0.2">
      <c r="A74" s="22"/>
      <c r="B74" s="22"/>
      <c r="C74" s="63"/>
    </row>
    <row r="75" spans="1:12" x14ac:dyDescent="0.2">
      <c r="A75" s="22"/>
      <c r="B75" s="22"/>
      <c r="C75" s="63"/>
    </row>
    <row r="76" spans="1:12" x14ac:dyDescent="0.2">
      <c r="A76" s="22"/>
      <c r="B76" s="22"/>
      <c r="C76" s="63"/>
    </row>
    <row r="77" spans="1:12" x14ac:dyDescent="0.2">
      <c r="A77" s="22"/>
      <c r="B77" s="22"/>
      <c r="C77" s="63"/>
    </row>
    <row r="78" spans="1:12" x14ac:dyDescent="0.2">
      <c r="A78" s="22"/>
      <c r="B78" s="22"/>
      <c r="C78" s="63"/>
    </row>
    <row r="79" spans="1:12" x14ac:dyDescent="0.2">
      <c r="A79" s="22"/>
      <c r="B79" s="22"/>
      <c r="C79" s="63"/>
    </row>
    <row r="80" spans="1:12" x14ac:dyDescent="0.2">
      <c r="A80" s="22"/>
      <c r="B80" s="22"/>
      <c r="C80" s="63"/>
    </row>
    <row r="81" spans="1:3" x14ac:dyDescent="0.2">
      <c r="A81" s="22"/>
      <c r="B81" s="22"/>
      <c r="C81" s="63"/>
    </row>
    <row r="82" spans="1:3" x14ac:dyDescent="0.2">
      <c r="A82" s="22"/>
      <c r="B82" s="22"/>
      <c r="C82" s="63"/>
    </row>
    <row r="83" spans="1:3" x14ac:dyDescent="0.2">
      <c r="A83" s="22"/>
      <c r="B83" s="22"/>
      <c r="C83" s="63"/>
    </row>
    <row r="84" spans="1:3" x14ac:dyDescent="0.2">
      <c r="A84" s="22"/>
      <c r="B84" s="22"/>
      <c r="C84" s="63"/>
    </row>
    <row r="85" spans="1:3" x14ac:dyDescent="0.2">
      <c r="A85" s="22"/>
      <c r="B85" s="22"/>
      <c r="C85" s="63"/>
    </row>
    <row r="86" spans="1:3" x14ac:dyDescent="0.2">
      <c r="A86" s="22"/>
      <c r="B86" s="22"/>
      <c r="C86" s="63"/>
    </row>
    <row r="87" spans="1:3" x14ac:dyDescent="0.2">
      <c r="A87" s="22"/>
      <c r="B87" s="22"/>
      <c r="C87" s="63"/>
    </row>
    <row r="88" spans="1:3" x14ac:dyDescent="0.2">
      <c r="A88" s="22"/>
      <c r="B88" s="22"/>
      <c r="C88" s="63"/>
    </row>
    <row r="89" spans="1:3" x14ac:dyDescent="0.2">
      <c r="A89" s="22"/>
      <c r="B89" s="22"/>
      <c r="C89" s="63"/>
    </row>
    <row r="90" spans="1:3" x14ac:dyDescent="0.2">
      <c r="A90" s="22"/>
      <c r="B90" s="22"/>
      <c r="C90" s="63"/>
    </row>
    <row r="91" spans="1:3" x14ac:dyDescent="0.2">
      <c r="A91" s="22"/>
      <c r="B91" s="22"/>
      <c r="C91" s="63"/>
    </row>
    <row r="92" spans="1:3" x14ac:dyDescent="0.2">
      <c r="A92" s="22"/>
      <c r="B92" s="22"/>
      <c r="C92" s="63"/>
    </row>
    <row r="93" spans="1:3" x14ac:dyDescent="0.2">
      <c r="A93" s="22"/>
      <c r="B93" s="22"/>
      <c r="C93" s="63"/>
    </row>
    <row r="94" spans="1:3" x14ac:dyDescent="0.2">
      <c r="A94" s="22"/>
      <c r="B94" s="22"/>
      <c r="C94" s="63"/>
    </row>
    <row r="95" spans="1:3" x14ac:dyDescent="0.2">
      <c r="A95" s="22"/>
      <c r="B95" s="22"/>
      <c r="C95" s="63"/>
    </row>
    <row r="96" spans="1:3" x14ac:dyDescent="0.2">
      <c r="A96" s="22"/>
      <c r="B96" s="22"/>
      <c r="C96" s="63"/>
    </row>
    <row r="97" spans="1:3" x14ac:dyDescent="0.2">
      <c r="A97" s="22"/>
      <c r="B97" s="22"/>
      <c r="C97" s="63"/>
    </row>
    <row r="98" spans="1:3" x14ac:dyDescent="0.2">
      <c r="A98" s="22"/>
      <c r="B98" s="22"/>
      <c r="C98" s="63"/>
    </row>
    <row r="99" spans="1:3" x14ac:dyDescent="0.2">
      <c r="A99" s="22"/>
      <c r="B99" s="22"/>
      <c r="C99" s="63"/>
    </row>
    <row r="100" spans="1:3" x14ac:dyDescent="0.2">
      <c r="A100" s="22"/>
      <c r="B100" s="22"/>
      <c r="C100" s="63"/>
    </row>
    <row r="101" spans="1:3" x14ac:dyDescent="0.2">
      <c r="A101" s="22"/>
      <c r="B101" s="22"/>
      <c r="C101" s="63"/>
    </row>
    <row r="102" spans="1:3" x14ac:dyDescent="0.2">
      <c r="A102" s="22"/>
      <c r="B102" s="22"/>
      <c r="C102" s="63"/>
    </row>
    <row r="103" spans="1:3" x14ac:dyDescent="0.2">
      <c r="A103" s="22"/>
      <c r="B103" s="22"/>
      <c r="C103" s="63"/>
    </row>
    <row r="104" spans="1:3" x14ac:dyDescent="0.2">
      <c r="A104" s="22"/>
      <c r="B104" s="22"/>
      <c r="C104" s="63"/>
    </row>
    <row r="105" spans="1:3" x14ac:dyDescent="0.2">
      <c r="A105" s="22"/>
      <c r="B105" s="22"/>
      <c r="C105" s="63"/>
    </row>
    <row r="106" spans="1:3" x14ac:dyDescent="0.2">
      <c r="A106" s="22"/>
      <c r="B106" s="22"/>
      <c r="C106" s="63"/>
    </row>
    <row r="107" spans="1:3" x14ac:dyDescent="0.2">
      <c r="A107" s="22"/>
      <c r="B107" s="22"/>
      <c r="C107" s="63"/>
    </row>
    <row r="108" spans="1:3" x14ac:dyDescent="0.2">
      <c r="A108" s="22"/>
      <c r="B108" s="22"/>
      <c r="C108" s="63"/>
    </row>
    <row r="109" spans="1:3" x14ac:dyDescent="0.2">
      <c r="A109" s="22"/>
      <c r="B109" s="22"/>
      <c r="C109" s="63"/>
    </row>
    <row r="110" spans="1:3" x14ac:dyDescent="0.2">
      <c r="A110" s="22"/>
      <c r="B110" s="22"/>
      <c r="C110" s="63"/>
    </row>
    <row r="111" spans="1:3" x14ac:dyDescent="0.2">
      <c r="A111" s="22"/>
      <c r="B111" s="22"/>
      <c r="C111" s="63"/>
    </row>
    <row r="112" spans="1:3" x14ac:dyDescent="0.2">
      <c r="A112" s="22"/>
      <c r="B112" s="22"/>
      <c r="C112" s="63"/>
    </row>
    <row r="113" spans="1:3" x14ac:dyDescent="0.2">
      <c r="A113" s="22"/>
      <c r="B113" s="22"/>
      <c r="C113" s="63"/>
    </row>
    <row r="114" spans="1:3" x14ac:dyDescent="0.2">
      <c r="A114" s="22"/>
      <c r="B114" s="22"/>
      <c r="C114" s="63"/>
    </row>
    <row r="115" spans="1:3" x14ac:dyDescent="0.2">
      <c r="A115" s="22"/>
      <c r="B115" s="22"/>
      <c r="C115" s="63"/>
    </row>
    <row r="116" spans="1:3" x14ac:dyDescent="0.2">
      <c r="A116" s="22"/>
      <c r="B116" s="22"/>
      <c r="C116" s="63"/>
    </row>
    <row r="117" spans="1:3" x14ac:dyDescent="0.2">
      <c r="A117" s="22"/>
      <c r="B117" s="22"/>
      <c r="C117" s="63"/>
    </row>
    <row r="118" spans="1:3" x14ac:dyDescent="0.2">
      <c r="A118" s="22"/>
      <c r="B118" s="22"/>
      <c r="C118" s="63"/>
    </row>
    <row r="119" spans="1:3" x14ac:dyDescent="0.2">
      <c r="A119" s="22"/>
      <c r="B119" s="22"/>
      <c r="C119" s="63"/>
    </row>
    <row r="120" spans="1:3" x14ac:dyDescent="0.2">
      <c r="A120" s="22"/>
      <c r="B120" s="22"/>
      <c r="C120" s="63"/>
    </row>
    <row r="121" spans="1:3" x14ac:dyDescent="0.2">
      <c r="A121" s="22"/>
      <c r="B121" s="22"/>
      <c r="C121" s="63"/>
    </row>
    <row r="122" spans="1:3" x14ac:dyDescent="0.2">
      <c r="A122" s="22"/>
      <c r="B122" s="22"/>
      <c r="C122" s="63"/>
    </row>
    <row r="123" spans="1:3" x14ac:dyDescent="0.2">
      <c r="A123" s="22"/>
      <c r="B123" s="22"/>
      <c r="C123" s="63"/>
    </row>
    <row r="124" spans="1:3" x14ac:dyDescent="0.2">
      <c r="A124" s="22"/>
      <c r="B124" s="22"/>
      <c r="C124" s="63"/>
    </row>
    <row r="125" spans="1:3" x14ac:dyDescent="0.2">
      <c r="A125" s="22"/>
      <c r="B125" s="22"/>
      <c r="C125" s="63"/>
    </row>
    <row r="126" spans="1:3" x14ac:dyDescent="0.2">
      <c r="A126" s="22"/>
      <c r="B126" s="22"/>
      <c r="C126" s="63"/>
    </row>
    <row r="127" spans="1:3" x14ac:dyDescent="0.2">
      <c r="A127" s="22"/>
      <c r="B127" s="22"/>
      <c r="C127" s="63"/>
    </row>
    <row r="128" spans="1:3" x14ac:dyDescent="0.2">
      <c r="A128" s="22"/>
      <c r="B128" s="22"/>
      <c r="C128" s="63"/>
    </row>
    <row r="129" spans="1:3" x14ac:dyDescent="0.2">
      <c r="A129" s="22"/>
      <c r="B129" s="22"/>
      <c r="C129" s="63"/>
    </row>
    <row r="130" spans="1:3" x14ac:dyDescent="0.2">
      <c r="A130" s="22"/>
      <c r="B130" s="22"/>
      <c r="C130" s="63"/>
    </row>
    <row r="131" spans="1:3" x14ac:dyDescent="0.2">
      <c r="A131" s="22"/>
      <c r="B131" s="22"/>
      <c r="C131" s="63"/>
    </row>
    <row r="132" spans="1:3" x14ac:dyDescent="0.2">
      <c r="A132" s="22"/>
      <c r="B132" s="22"/>
      <c r="C132" s="63"/>
    </row>
    <row r="133" spans="1:3" x14ac:dyDescent="0.2">
      <c r="A133" s="22"/>
      <c r="B133" s="22"/>
      <c r="C133" s="63"/>
    </row>
    <row r="134" spans="1:3" x14ac:dyDescent="0.2">
      <c r="A134" s="22"/>
      <c r="B134" s="22"/>
      <c r="C134" s="63"/>
    </row>
    <row r="135" spans="1:3" x14ac:dyDescent="0.2">
      <c r="A135" s="22"/>
      <c r="B135" s="22"/>
      <c r="C135" s="63"/>
    </row>
    <row r="136" spans="1:3" x14ac:dyDescent="0.2">
      <c r="A136" s="22"/>
      <c r="B136" s="22"/>
      <c r="C136" s="63"/>
    </row>
    <row r="137" spans="1:3" x14ac:dyDescent="0.2">
      <c r="A137" s="22"/>
      <c r="B137" s="22"/>
      <c r="C137" s="63"/>
    </row>
    <row r="138" spans="1:3" x14ac:dyDescent="0.2">
      <c r="A138" s="22"/>
      <c r="B138" s="22"/>
      <c r="C138" s="63"/>
    </row>
    <row r="139" spans="1:3" x14ac:dyDescent="0.2">
      <c r="A139" s="22"/>
      <c r="B139" s="22"/>
      <c r="C139" s="63"/>
    </row>
    <row r="140" spans="1:3" x14ac:dyDescent="0.2">
      <c r="A140" s="22"/>
      <c r="B140" s="22"/>
      <c r="C140" s="63"/>
    </row>
    <row r="141" spans="1:3" x14ac:dyDescent="0.2">
      <c r="A141" s="22"/>
      <c r="B141" s="22"/>
      <c r="C141" s="63"/>
    </row>
    <row r="142" spans="1:3" x14ac:dyDescent="0.2">
      <c r="A142" s="22"/>
      <c r="B142" s="22"/>
      <c r="C142" s="63"/>
    </row>
    <row r="143" spans="1:3" x14ac:dyDescent="0.2">
      <c r="A143" s="22"/>
      <c r="B143" s="22"/>
      <c r="C143" s="63"/>
    </row>
    <row r="144" spans="1:3" x14ac:dyDescent="0.2">
      <c r="A144" s="22"/>
      <c r="B144" s="22"/>
      <c r="C144" s="63"/>
    </row>
    <row r="145" spans="1:3" x14ac:dyDescent="0.2">
      <c r="A145" s="22"/>
      <c r="B145" s="22"/>
      <c r="C145" s="63"/>
    </row>
    <row r="146" spans="1:3" x14ac:dyDescent="0.2">
      <c r="A146" s="22"/>
      <c r="B146" s="22"/>
      <c r="C146" s="63"/>
    </row>
    <row r="147" spans="1:3" x14ac:dyDescent="0.2">
      <c r="A147" s="22"/>
      <c r="B147" s="22"/>
      <c r="C147" s="63"/>
    </row>
    <row r="148" spans="1:3" x14ac:dyDescent="0.2">
      <c r="A148" s="22"/>
      <c r="B148" s="22"/>
      <c r="C148" s="63"/>
    </row>
    <row r="149" spans="1:3" x14ac:dyDescent="0.2">
      <c r="A149" s="22"/>
      <c r="B149" s="22"/>
      <c r="C149" s="63"/>
    </row>
    <row r="150" spans="1:3" x14ac:dyDescent="0.2">
      <c r="A150" s="22"/>
      <c r="B150" s="22"/>
      <c r="C150" s="63"/>
    </row>
    <row r="151" spans="1:3" x14ac:dyDescent="0.2">
      <c r="A151" s="22"/>
      <c r="B151" s="22"/>
      <c r="C151" s="63"/>
    </row>
    <row r="152" spans="1:3" x14ac:dyDescent="0.2">
      <c r="A152" s="22"/>
      <c r="B152" s="22"/>
      <c r="C152" s="63"/>
    </row>
    <row r="153" spans="1:3" x14ac:dyDescent="0.2">
      <c r="A153" s="22"/>
      <c r="B153" s="22"/>
      <c r="C153" s="63"/>
    </row>
    <row r="154" spans="1:3" x14ac:dyDescent="0.2">
      <c r="A154" s="22"/>
      <c r="B154" s="22"/>
      <c r="C154" s="63"/>
    </row>
    <row r="155" spans="1:3" x14ac:dyDescent="0.2">
      <c r="A155" s="22"/>
      <c r="B155" s="22"/>
      <c r="C155" s="63"/>
    </row>
    <row r="156" spans="1:3" x14ac:dyDescent="0.2">
      <c r="A156" s="22"/>
      <c r="B156" s="22"/>
      <c r="C156" s="63"/>
    </row>
    <row r="157" spans="1:3" x14ac:dyDescent="0.2">
      <c r="A157" s="22"/>
      <c r="B157" s="22"/>
      <c r="C157" s="63"/>
    </row>
    <row r="158" spans="1:3" x14ac:dyDescent="0.2">
      <c r="A158" s="22"/>
      <c r="B158" s="22"/>
      <c r="C158" s="63"/>
    </row>
    <row r="159" spans="1:3" x14ac:dyDescent="0.2">
      <c r="A159" s="22"/>
      <c r="B159" s="22"/>
      <c r="C159" s="63"/>
    </row>
    <row r="160" spans="1:3" x14ac:dyDescent="0.2">
      <c r="A160" s="22"/>
      <c r="B160" s="22"/>
      <c r="C160" s="63"/>
    </row>
    <row r="161" spans="1:3" x14ac:dyDescent="0.2">
      <c r="A161" s="22"/>
      <c r="B161" s="22"/>
      <c r="C161" s="63"/>
    </row>
    <row r="162" spans="1:3" x14ac:dyDescent="0.2">
      <c r="A162" s="22"/>
      <c r="B162" s="22"/>
      <c r="C162" s="63"/>
    </row>
    <row r="163" spans="1:3" x14ac:dyDescent="0.2">
      <c r="A163" s="22"/>
      <c r="B163" s="22"/>
      <c r="C163" s="63"/>
    </row>
    <row r="164" spans="1:3" x14ac:dyDescent="0.2">
      <c r="A164" s="22"/>
      <c r="B164" s="22"/>
      <c r="C164" s="63"/>
    </row>
    <row r="165" spans="1:3" x14ac:dyDescent="0.2">
      <c r="A165" s="22"/>
      <c r="B165" s="22"/>
      <c r="C165" s="63"/>
    </row>
    <row r="166" spans="1:3" x14ac:dyDescent="0.2">
      <c r="A166" s="22"/>
      <c r="B166" s="22"/>
      <c r="C166" s="63"/>
    </row>
    <row r="167" spans="1:3" x14ac:dyDescent="0.2">
      <c r="A167" s="22"/>
      <c r="B167" s="22"/>
      <c r="C167" s="63"/>
    </row>
    <row r="168" spans="1:3" x14ac:dyDescent="0.2">
      <c r="A168" s="22"/>
      <c r="B168" s="22"/>
      <c r="C168" s="63"/>
    </row>
    <row r="169" spans="1:3" x14ac:dyDescent="0.2">
      <c r="A169" s="22"/>
      <c r="B169" s="22"/>
      <c r="C169" s="63"/>
    </row>
    <row r="170" spans="1:3" x14ac:dyDescent="0.2">
      <c r="A170" s="22"/>
      <c r="B170" s="22"/>
      <c r="C170" s="63"/>
    </row>
    <row r="171" spans="1:3" x14ac:dyDescent="0.2">
      <c r="A171" s="22"/>
      <c r="B171" s="22"/>
      <c r="C171" s="63"/>
    </row>
    <row r="172" spans="1:3" x14ac:dyDescent="0.2">
      <c r="A172" s="22"/>
      <c r="B172" s="22"/>
      <c r="C172" s="63"/>
    </row>
    <row r="173" spans="1:3" x14ac:dyDescent="0.2">
      <c r="A173" s="22"/>
      <c r="B173" s="22"/>
      <c r="C173" s="63"/>
    </row>
    <row r="174" spans="1:3" x14ac:dyDescent="0.2">
      <c r="A174" s="22"/>
      <c r="B174" s="22"/>
      <c r="C174" s="63"/>
    </row>
    <row r="175" spans="1:3" x14ac:dyDescent="0.2">
      <c r="A175" s="22"/>
      <c r="B175" s="22"/>
      <c r="C175" s="63"/>
    </row>
    <row r="176" spans="1:3" x14ac:dyDescent="0.2">
      <c r="A176" s="22"/>
      <c r="B176" s="22"/>
      <c r="C176" s="63"/>
    </row>
    <row r="177" spans="1:3" x14ac:dyDescent="0.2">
      <c r="A177" s="22"/>
      <c r="B177" s="22"/>
      <c r="C177" s="63"/>
    </row>
    <row r="178" spans="1:3" x14ac:dyDescent="0.2">
      <c r="A178" s="22"/>
      <c r="B178" s="22"/>
      <c r="C178" s="63"/>
    </row>
    <row r="179" spans="1:3" x14ac:dyDescent="0.2">
      <c r="A179" s="22"/>
      <c r="B179" s="22"/>
      <c r="C179" s="63"/>
    </row>
    <row r="180" spans="1:3" x14ac:dyDescent="0.2">
      <c r="A180" s="22"/>
      <c r="B180" s="22"/>
      <c r="C180" s="63"/>
    </row>
    <row r="181" spans="1:3" x14ac:dyDescent="0.2">
      <c r="A181" s="22"/>
      <c r="B181" s="22"/>
      <c r="C181" s="63"/>
    </row>
    <row r="182" spans="1:3" x14ac:dyDescent="0.2">
      <c r="A182" s="22"/>
      <c r="B182" s="22"/>
      <c r="C182" s="63"/>
    </row>
    <row r="183" spans="1:3" x14ac:dyDescent="0.2">
      <c r="A183" s="22"/>
      <c r="B183" s="22"/>
      <c r="C183" s="63"/>
    </row>
    <row r="184" spans="1:3" x14ac:dyDescent="0.2">
      <c r="A184" s="22"/>
      <c r="B184" s="22"/>
      <c r="C184" s="63"/>
    </row>
    <row r="185" spans="1:3" x14ac:dyDescent="0.2">
      <c r="A185" s="22"/>
      <c r="B185" s="22"/>
      <c r="C185" s="63"/>
    </row>
    <row r="186" spans="1:3" x14ac:dyDescent="0.2">
      <c r="A186" s="22"/>
      <c r="B186" s="22"/>
      <c r="C186" s="63"/>
    </row>
    <row r="187" spans="1:3" x14ac:dyDescent="0.2">
      <c r="A187" s="22"/>
      <c r="B187" s="22"/>
      <c r="C187" s="63"/>
    </row>
    <row r="188" spans="1:3" x14ac:dyDescent="0.2">
      <c r="A188" s="22"/>
      <c r="B188" s="22"/>
      <c r="C188" s="63"/>
    </row>
    <row r="189" spans="1:3" x14ac:dyDescent="0.2">
      <c r="A189" s="22"/>
      <c r="B189" s="22"/>
      <c r="C189" s="63"/>
    </row>
    <row r="190" spans="1:3" x14ac:dyDescent="0.2">
      <c r="A190" s="22"/>
      <c r="B190" s="22"/>
      <c r="C190" s="63"/>
    </row>
    <row r="191" spans="1:3" x14ac:dyDescent="0.2">
      <c r="A191" s="22"/>
      <c r="B191" s="22"/>
      <c r="C191" s="63"/>
    </row>
    <row r="192" spans="1:3" x14ac:dyDescent="0.2">
      <c r="A192" s="22"/>
      <c r="B192" s="22"/>
      <c r="C192" s="63"/>
    </row>
    <row r="193" spans="1:3" x14ac:dyDescent="0.2">
      <c r="A193" s="22"/>
      <c r="B193" s="22"/>
      <c r="C193" s="63"/>
    </row>
    <row r="194" spans="1:3" x14ac:dyDescent="0.2">
      <c r="A194" s="22"/>
      <c r="B194" s="22"/>
      <c r="C194" s="63"/>
    </row>
    <row r="195" spans="1:3" x14ac:dyDescent="0.2">
      <c r="A195" s="22"/>
      <c r="B195" s="22"/>
      <c r="C195" s="63"/>
    </row>
    <row r="196" spans="1:3" x14ac:dyDescent="0.2">
      <c r="A196" s="22"/>
      <c r="B196" s="22"/>
      <c r="C196" s="63"/>
    </row>
    <row r="197" spans="1:3" x14ac:dyDescent="0.2">
      <c r="A197" s="22"/>
      <c r="B197" s="22"/>
      <c r="C197" s="63"/>
    </row>
    <row r="198" spans="1:3" x14ac:dyDescent="0.2">
      <c r="A198" s="22"/>
      <c r="B198" s="22"/>
      <c r="C198" s="63"/>
    </row>
    <row r="199" spans="1:3" x14ac:dyDescent="0.2">
      <c r="A199" s="22"/>
      <c r="B199" s="22"/>
      <c r="C199" s="63"/>
    </row>
    <row r="200" spans="1:3" x14ac:dyDescent="0.2">
      <c r="A200" s="22"/>
      <c r="B200" s="22"/>
      <c r="C200" s="63"/>
    </row>
    <row r="201" spans="1:3" x14ac:dyDescent="0.2">
      <c r="A201" s="22"/>
      <c r="B201" s="22"/>
      <c r="C201" s="63"/>
    </row>
    <row r="202" spans="1:3" x14ac:dyDescent="0.2">
      <c r="A202" s="22"/>
      <c r="B202" s="22"/>
      <c r="C202" s="63"/>
    </row>
    <row r="203" spans="1:3" x14ac:dyDescent="0.2">
      <c r="A203" s="22"/>
      <c r="B203" s="22"/>
      <c r="C203" s="63"/>
    </row>
    <row r="204" spans="1:3" x14ac:dyDescent="0.2">
      <c r="A204" s="22"/>
      <c r="B204" s="22"/>
      <c r="C204" s="63"/>
    </row>
    <row r="205" spans="1:3" x14ac:dyDescent="0.2">
      <c r="A205" s="22"/>
      <c r="B205" s="22"/>
      <c r="C205" s="63"/>
    </row>
    <row r="206" spans="1:3" x14ac:dyDescent="0.2">
      <c r="A206" s="22"/>
      <c r="B206" s="22"/>
      <c r="C206" s="63"/>
    </row>
    <row r="207" spans="1:3" x14ac:dyDescent="0.2">
      <c r="A207" s="22"/>
      <c r="B207" s="22"/>
      <c r="C207" s="63"/>
    </row>
    <row r="208" spans="1:3" x14ac:dyDescent="0.2">
      <c r="A208" s="22"/>
      <c r="B208" s="22"/>
      <c r="C208" s="63"/>
    </row>
    <row r="209" spans="1:3" x14ac:dyDescent="0.2">
      <c r="A209" s="22"/>
      <c r="B209" s="22"/>
      <c r="C209" s="63"/>
    </row>
    <row r="210" spans="1:3" x14ac:dyDescent="0.2">
      <c r="A210" s="22"/>
      <c r="B210" s="22"/>
      <c r="C210" s="63"/>
    </row>
    <row r="211" spans="1:3" x14ac:dyDescent="0.2">
      <c r="A211" s="22"/>
      <c r="B211" s="22"/>
      <c r="C211" s="63"/>
    </row>
    <row r="212" spans="1:3" x14ac:dyDescent="0.2">
      <c r="A212" s="22"/>
      <c r="B212" s="22"/>
      <c r="C212" s="63"/>
    </row>
    <row r="213" spans="1:3" x14ac:dyDescent="0.2">
      <c r="A213" s="22"/>
      <c r="B213" s="22"/>
      <c r="C213" s="63"/>
    </row>
    <row r="214" spans="1:3" x14ac:dyDescent="0.2">
      <c r="A214" s="22"/>
      <c r="B214" s="22"/>
      <c r="C214" s="63"/>
    </row>
    <row r="215" spans="1:3" x14ac:dyDescent="0.2">
      <c r="A215" s="22"/>
      <c r="B215" s="22"/>
      <c r="C215" s="63"/>
    </row>
    <row r="216" spans="1:3" x14ac:dyDescent="0.2">
      <c r="A216" s="22"/>
      <c r="B216" s="22"/>
      <c r="C216" s="63"/>
    </row>
    <row r="217" spans="1:3" x14ac:dyDescent="0.2">
      <c r="A217" s="22"/>
      <c r="B217" s="22"/>
      <c r="C217" s="63"/>
    </row>
    <row r="218" spans="1:3" x14ac:dyDescent="0.2">
      <c r="A218" s="22"/>
      <c r="B218" s="22"/>
      <c r="C218" s="63"/>
    </row>
    <row r="219" spans="1:3" x14ac:dyDescent="0.2">
      <c r="A219" s="22"/>
      <c r="B219" s="22"/>
      <c r="C219" s="63"/>
    </row>
    <row r="220" spans="1:3" x14ac:dyDescent="0.2">
      <c r="A220" s="22"/>
      <c r="B220" s="22"/>
      <c r="C220" s="63"/>
    </row>
    <row r="221" spans="1:3" x14ac:dyDescent="0.2">
      <c r="A221" s="22"/>
      <c r="B221" s="22"/>
      <c r="C221" s="63"/>
    </row>
    <row r="222" spans="1:3" x14ac:dyDescent="0.2">
      <c r="A222" s="22"/>
      <c r="B222" s="22"/>
      <c r="C222" s="63"/>
    </row>
    <row r="223" spans="1:3" x14ac:dyDescent="0.2">
      <c r="A223" s="22"/>
      <c r="B223" s="22"/>
      <c r="C223" s="63"/>
    </row>
    <row r="224" spans="1:3" x14ac:dyDescent="0.2">
      <c r="A224" s="22"/>
      <c r="B224" s="22"/>
      <c r="C224" s="63"/>
    </row>
    <row r="225" spans="1:3" x14ac:dyDescent="0.2">
      <c r="A225" s="22"/>
      <c r="B225" s="22"/>
      <c r="C225" s="63"/>
    </row>
    <row r="226" spans="1:3" x14ac:dyDescent="0.2">
      <c r="A226" s="22"/>
      <c r="B226" s="22"/>
      <c r="C226" s="63"/>
    </row>
    <row r="227" spans="1:3" x14ac:dyDescent="0.2">
      <c r="A227" s="22"/>
      <c r="B227" s="22"/>
      <c r="C227" s="63"/>
    </row>
    <row r="228" spans="1:3" x14ac:dyDescent="0.2">
      <c r="A228" s="22"/>
      <c r="B228" s="22"/>
      <c r="C228" s="63"/>
    </row>
    <row r="229" spans="1:3" x14ac:dyDescent="0.2">
      <c r="A229" s="22"/>
      <c r="B229" s="22"/>
      <c r="C229" s="63"/>
    </row>
    <row r="230" spans="1:3" x14ac:dyDescent="0.2">
      <c r="A230" s="22"/>
      <c r="B230" s="22"/>
      <c r="C230" s="63"/>
    </row>
    <row r="231" spans="1:3" x14ac:dyDescent="0.2">
      <c r="A231" s="22"/>
      <c r="B231" s="22"/>
      <c r="C231" s="63"/>
    </row>
    <row r="232" spans="1:3" x14ac:dyDescent="0.2">
      <c r="A232" s="22"/>
      <c r="B232" s="22"/>
      <c r="C232" s="63"/>
    </row>
    <row r="233" spans="1:3" x14ac:dyDescent="0.2">
      <c r="A233" s="22"/>
      <c r="B233" s="22"/>
      <c r="C233" s="63"/>
    </row>
    <row r="234" spans="1:3" x14ac:dyDescent="0.2">
      <c r="A234" s="22"/>
      <c r="B234" s="22"/>
      <c r="C234" s="63"/>
    </row>
    <row r="235" spans="1:3" x14ac:dyDescent="0.2">
      <c r="A235" s="22"/>
      <c r="B235" s="22"/>
      <c r="C235" s="63"/>
    </row>
    <row r="236" spans="1:3" x14ac:dyDescent="0.2">
      <c r="A236" s="22"/>
      <c r="B236" s="22"/>
      <c r="C236" s="63"/>
    </row>
    <row r="237" spans="1:3" x14ac:dyDescent="0.2">
      <c r="A237" s="22"/>
      <c r="B237" s="22"/>
      <c r="C237" s="63"/>
    </row>
    <row r="238" spans="1:3" x14ac:dyDescent="0.2">
      <c r="A238" s="22"/>
      <c r="B238" s="22"/>
      <c r="C238" s="63"/>
    </row>
    <row r="239" spans="1:3" x14ac:dyDescent="0.2">
      <c r="A239" s="22"/>
      <c r="B239" s="22"/>
      <c r="C239" s="63"/>
    </row>
    <row r="240" spans="1:3" x14ac:dyDescent="0.2">
      <c r="A240" s="22"/>
      <c r="B240" s="22"/>
      <c r="C240" s="63"/>
    </row>
    <row r="241" spans="1:3" x14ac:dyDescent="0.2">
      <c r="A241" s="22"/>
      <c r="B241" s="22"/>
      <c r="C241" s="63"/>
    </row>
    <row r="242" spans="1:3" x14ac:dyDescent="0.2">
      <c r="A242" s="22"/>
      <c r="B242" s="22"/>
      <c r="C242" s="63"/>
    </row>
    <row r="243" spans="1:3" x14ac:dyDescent="0.2">
      <c r="A243" s="22"/>
      <c r="B243" s="22"/>
      <c r="C243" s="63"/>
    </row>
    <row r="244" spans="1:3" x14ac:dyDescent="0.2">
      <c r="A244" s="22"/>
      <c r="B244" s="22"/>
      <c r="C244" s="63"/>
    </row>
    <row r="245" spans="1:3" x14ac:dyDescent="0.2">
      <c r="A245" s="22"/>
      <c r="B245" s="22"/>
      <c r="C245" s="63"/>
    </row>
    <row r="246" spans="1:3" x14ac:dyDescent="0.2">
      <c r="A246" s="22"/>
      <c r="B246" s="22"/>
      <c r="C246" s="63"/>
    </row>
    <row r="247" spans="1:3" x14ac:dyDescent="0.2">
      <c r="A247" s="22"/>
      <c r="B247" s="22"/>
      <c r="C247" s="63"/>
    </row>
    <row r="248" spans="1:3" x14ac:dyDescent="0.2">
      <c r="A248" s="22"/>
      <c r="B248" s="22"/>
      <c r="C248" s="63"/>
    </row>
    <row r="249" spans="1:3" x14ac:dyDescent="0.2">
      <c r="A249" s="22"/>
      <c r="B249" s="22"/>
      <c r="C249" s="63"/>
    </row>
    <row r="250" spans="1:3" x14ac:dyDescent="0.2">
      <c r="A250" s="22"/>
      <c r="B250" s="22"/>
      <c r="C250" s="63"/>
    </row>
    <row r="251" spans="1:3" x14ac:dyDescent="0.2">
      <c r="A251" s="22"/>
      <c r="B251" s="22"/>
      <c r="C251" s="63"/>
    </row>
    <row r="252" spans="1:3" x14ac:dyDescent="0.2">
      <c r="A252" s="22"/>
      <c r="B252" s="22"/>
      <c r="C252" s="63"/>
    </row>
    <row r="253" spans="1:3" x14ac:dyDescent="0.2">
      <c r="A253" s="22"/>
      <c r="B253" s="22"/>
      <c r="C253" s="63"/>
    </row>
    <row r="254" spans="1:3" x14ac:dyDescent="0.2">
      <c r="A254" s="22"/>
      <c r="B254" s="22"/>
      <c r="C254" s="63"/>
    </row>
    <row r="255" spans="1:3" x14ac:dyDescent="0.2">
      <c r="A255" s="22"/>
      <c r="B255" s="22"/>
      <c r="C255" s="63"/>
    </row>
    <row r="256" spans="1:3" x14ac:dyDescent="0.2">
      <c r="A256" s="22"/>
      <c r="B256" s="22"/>
      <c r="C256" s="63"/>
    </row>
    <row r="257" spans="1:3" x14ac:dyDescent="0.2">
      <c r="A257" s="22"/>
      <c r="B257" s="22"/>
      <c r="C257" s="63"/>
    </row>
    <row r="258" spans="1:3" x14ac:dyDescent="0.2">
      <c r="A258" s="22"/>
      <c r="B258" s="22"/>
      <c r="C258" s="63"/>
    </row>
    <row r="259" spans="1:3" x14ac:dyDescent="0.2">
      <c r="A259" s="22"/>
      <c r="B259" s="22"/>
      <c r="C259" s="63"/>
    </row>
    <row r="260" spans="1:3" x14ac:dyDescent="0.2">
      <c r="A260" s="22"/>
      <c r="B260" s="22"/>
      <c r="C260" s="63"/>
    </row>
    <row r="261" spans="1:3" x14ac:dyDescent="0.2">
      <c r="A261" s="22"/>
      <c r="B261" s="22"/>
      <c r="C261" s="63"/>
    </row>
    <row r="262" spans="1:3" x14ac:dyDescent="0.2">
      <c r="A262" s="22"/>
      <c r="B262" s="22"/>
      <c r="C262" s="63"/>
    </row>
    <row r="263" spans="1:3" x14ac:dyDescent="0.2">
      <c r="A263" s="22"/>
      <c r="B263" s="22"/>
      <c r="C263" s="63"/>
    </row>
    <row r="264" spans="1:3" x14ac:dyDescent="0.2">
      <c r="A264" s="22"/>
      <c r="B264" s="22"/>
      <c r="C264" s="63"/>
    </row>
    <row r="265" spans="1:3" x14ac:dyDescent="0.2">
      <c r="A265" s="22"/>
      <c r="B265" s="22"/>
      <c r="C265" s="63"/>
    </row>
    <row r="266" spans="1:3" x14ac:dyDescent="0.2">
      <c r="A266" s="22"/>
      <c r="B266" s="22"/>
      <c r="C266" s="63"/>
    </row>
    <row r="267" spans="1:3" x14ac:dyDescent="0.2">
      <c r="A267" s="22"/>
      <c r="B267" s="22"/>
      <c r="C267" s="63"/>
    </row>
    <row r="268" spans="1:3" x14ac:dyDescent="0.2">
      <c r="A268" s="22"/>
      <c r="B268" s="22"/>
      <c r="C268" s="63"/>
    </row>
    <row r="269" spans="1:3" x14ac:dyDescent="0.2">
      <c r="A269" s="22"/>
      <c r="B269" s="22"/>
      <c r="C269" s="63"/>
    </row>
    <row r="270" spans="1:3" x14ac:dyDescent="0.2">
      <c r="A270" s="22"/>
      <c r="B270" s="22"/>
      <c r="C270" s="63"/>
    </row>
    <row r="271" spans="1:3" x14ac:dyDescent="0.2">
      <c r="A271" s="22"/>
      <c r="B271" s="22"/>
      <c r="C271" s="63"/>
    </row>
    <row r="272" spans="1:3" x14ac:dyDescent="0.2">
      <c r="A272" s="22"/>
      <c r="B272" s="22"/>
      <c r="C272" s="63"/>
    </row>
    <row r="273" spans="1:3" x14ac:dyDescent="0.2">
      <c r="A273" s="22"/>
      <c r="B273" s="22"/>
      <c r="C273" s="63"/>
    </row>
    <row r="274" spans="1:3" x14ac:dyDescent="0.2">
      <c r="A274" s="22"/>
      <c r="B274" s="22"/>
      <c r="C274" s="63"/>
    </row>
    <row r="275" spans="1:3" x14ac:dyDescent="0.2">
      <c r="A275" s="22"/>
      <c r="B275" s="22"/>
      <c r="C275" s="63"/>
    </row>
    <row r="276" spans="1:3" x14ac:dyDescent="0.2">
      <c r="A276" s="22"/>
      <c r="B276" s="22"/>
      <c r="C276" s="63"/>
    </row>
    <row r="277" spans="1:3" x14ac:dyDescent="0.2">
      <c r="A277" s="22"/>
      <c r="B277" s="22"/>
      <c r="C277" s="63"/>
    </row>
    <row r="278" spans="1:3" x14ac:dyDescent="0.2">
      <c r="A278" s="22"/>
      <c r="B278" s="22"/>
      <c r="C278" s="63"/>
    </row>
    <row r="279" spans="1:3" x14ac:dyDescent="0.2">
      <c r="A279" s="22"/>
      <c r="B279" s="22"/>
      <c r="C279" s="63"/>
    </row>
    <row r="280" spans="1:3" x14ac:dyDescent="0.2">
      <c r="A280" s="22"/>
      <c r="B280" s="22"/>
      <c r="C280" s="63"/>
    </row>
    <row r="281" spans="1:3" x14ac:dyDescent="0.2">
      <c r="A281" s="22"/>
      <c r="B281" s="22"/>
      <c r="C281" s="63"/>
    </row>
    <row r="282" spans="1:3" x14ac:dyDescent="0.2">
      <c r="A282" s="22"/>
      <c r="B282" s="22"/>
      <c r="C282" s="63"/>
    </row>
    <row r="283" spans="1:3" x14ac:dyDescent="0.2">
      <c r="A283" s="22"/>
      <c r="B283" s="22"/>
      <c r="C283" s="63"/>
    </row>
    <row r="284" spans="1:3" x14ac:dyDescent="0.2">
      <c r="A284" s="22"/>
      <c r="B284" s="22"/>
      <c r="C284" s="63"/>
    </row>
    <row r="285" spans="1:3" x14ac:dyDescent="0.2">
      <c r="A285" s="22"/>
      <c r="B285" s="22"/>
      <c r="C285" s="63"/>
    </row>
    <row r="286" spans="1:3" x14ac:dyDescent="0.2">
      <c r="A286" s="22"/>
      <c r="B286" s="22"/>
      <c r="C286" s="63"/>
    </row>
    <row r="287" spans="1:3" x14ac:dyDescent="0.2">
      <c r="A287" s="22"/>
      <c r="B287" s="22"/>
      <c r="C287" s="63"/>
    </row>
    <row r="288" spans="1:3" x14ac:dyDescent="0.2">
      <c r="A288" s="22"/>
      <c r="B288" s="22"/>
      <c r="C288" s="63"/>
    </row>
    <row r="289" spans="1:3" x14ac:dyDescent="0.2">
      <c r="A289" s="22"/>
      <c r="B289" s="22"/>
      <c r="C289" s="63"/>
    </row>
    <row r="290" spans="1:3" x14ac:dyDescent="0.2">
      <c r="A290" s="22"/>
      <c r="B290" s="22"/>
      <c r="C290" s="63"/>
    </row>
    <row r="291" spans="1:3" x14ac:dyDescent="0.2">
      <c r="A291" s="22"/>
      <c r="B291" s="22"/>
      <c r="C291" s="63"/>
    </row>
    <row r="292" spans="1:3" x14ac:dyDescent="0.2">
      <c r="A292" s="22"/>
      <c r="B292" s="22"/>
      <c r="C292" s="63"/>
    </row>
    <row r="293" spans="1:3" x14ac:dyDescent="0.2">
      <c r="A293" s="22"/>
      <c r="B293" s="22"/>
      <c r="C293" s="63"/>
    </row>
    <row r="294" spans="1:3" x14ac:dyDescent="0.2">
      <c r="A294" s="22"/>
      <c r="B294" s="22"/>
      <c r="C294" s="63"/>
    </row>
    <row r="295" spans="1:3" x14ac:dyDescent="0.2">
      <c r="A295" s="22"/>
      <c r="B295" s="22"/>
      <c r="C295" s="63"/>
    </row>
    <row r="296" spans="1:3" x14ac:dyDescent="0.2">
      <c r="A296" s="22"/>
      <c r="B296" s="22"/>
      <c r="C296" s="63"/>
    </row>
    <row r="297" spans="1:3" x14ac:dyDescent="0.2">
      <c r="A297" s="22"/>
      <c r="B297" s="22"/>
      <c r="C297" s="63"/>
    </row>
    <row r="298" spans="1:3" x14ac:dyDescent="0.2">
      <c r="A298" s="22"/>
      <c r="B298" s="22"/>
      <c r="C298" s="63"/>
    </row>
    <row r="299" spans="1:3" x14ac:dyDescent="0.2">
      <c r="A299" s="22"/>
      <c r="B299" s="22"/>
      <c r="C299" s="63"/>
    </row>
    <row r="300" spans="1:3" x14ac:dyDescent="0.2">
      <c r="A300" s="22"/>
      <c r="B300" s="22"/>
      <c r="C300" s="63"/>
    </row>
    <row r="301" spans="1:3" x14ac:dyDescent="0.2">
      <c r="A301" s="22"/>
      <c r="B301" s="22"/>
      <c r="C301" s="63"/>
    </row>
    <row r="302" spans="1:3" x14ac:dyDescent="0.2">
      <c r="A302" s="22"/>
      <c r="B302" s="22"/>
      <c r="C302" s="63"/>
    </row>
    <row r="303" spans="1:3" x14ac:dyDescent="0.2">
      <c r="A303" s="22"/>
      <c r="B303" s="22"/>
      <c r="C303" s="63"/>
    </row>
    <row r="304" spans="1:3" x14ac:dyDescent="0.2">
      <c r="A304" s="22"/>
      <c r="B304" s="22"/>
      <c r="C304" s="63"/>
    </row>
    <row r="305" spans="1:3" x14ac:dyDescent="0.2">
      <c r="A305" s="22"/>
      <c r="B305" s="22"/>
      <c r="C305" s="63"/>
    </row>
    <row r="306" spans="1:3" x14ac:dyDescent="0.2">
      <c r="A306" s="22"/>
      <c r="B306" s="22"/>
      <c r="C306" s="63"/>
    </row>
    <row r="307" spans="1:3" x14ac:dyDescent="0.2">
      <c r="A307" s="22"/>
      <c r="B307" s="22"/>
      <c r="C307" s="63"/>
    </row>
    <row r="308" spans="1:3" x14ac:dyDescent="0.2">
      <c r="A308" s="22"/>
      <c r="B308" s="22"/>
      <c r="C308" s="63"/>
    </row>
    <row r="309" spans="1:3" x14ac:dyDescent="0.2">
      <c r="A309" s="22"/>
      <c r="B309" s="22"/>
      <c r="C309" s="63"/>
    </row>
    <row r="310" spans="1:3" x14ac:dyDescent="0.2">
      <c r="A310" s="22"/>
      <c r="B310" s="22"/>
      <c r="C310" s="63"/>
    </row>
    <row r="311" spans="1:3" x14ac:dyDescent="0.2">
      <c r="A311" s="22"/>
      <c r="B311" s="22"/>
      <c r="C311" s="63"/>
    </row>
    <row r="312" spans="1:3" x14ac:dyDescent="0.2">
      <c r="A312" s="22"/>
      <c r="B312" s="22"/>
      <c r="C312" s="63"/>
    </row>
    <row r="313" spans="1:3" x14ac:dyDescent="0.2">
      <c r="A313" s="22"/>
      <c r="B313" s="22"/>
      <c r="C313" s="63"/>
    </row>
    <row r="314" spans="1:3" x14ac:dyDescent="0.2">
      <c r="A314" s="22"/>
      <c r="B314" s="22"/>
      <c r="C314" s="63"/>
    </row>
    <row r="315" spans="1:3" x14ac:dyDescent="0.2">
      <c r="A315" s="22"/>
      <c r="B315" s="22"/>
      <c r="C315" s="63"/>
    </row>
    <row r="316" spans="1:3" x14ac:dyDescent="0.2">
      <c r="A316" s="22"/>
      <c r="B316" s="22"/>
      <c r="C316" s="63"/>
    </row>
    <row r="317" spans="1:3" x14ac:dyDescent="0.2">
      <c r="A317" s="22"/>
      <c r="B317" s="22"/>
      <c r="C317" s="63"/>
    </row>
    <row r="318" spans="1:3" x14ac:dyDescent="0.2">
      <c r="A318" s="22"/>
      <c r="B318" s="22"/>
      <c r="C318" s="63"/>
    </row>
    <row r="319" spans="1:3" x14ac:dyDescent="0.2">
      <c r="A319" s="22"/>
      <c r="B319" s="22"/>
      <c r="C319" s="63"/>
    </row>
    <row r="320" spans="1:3" x14ac:dyDescent="0.2">
      <c r="A320" s="22"/>
      <c r="B320" s="22"/>
      <c r="C320" s="63"/>
    </row>
    <row r="321" spans="1:3" x14ac:dyDescent="0.2">
      <c r="A321" s="22"/>
      <c r="B321" s="22"/>
      <c r="C321" s="63"/>
    </row>
    <row r="322" spans="1:3" x14ac:dyDescent="0.2">
      <c r="A322" s="22"/>
      <c r="B322" s="22"/>
      <c r="C322" s="63"/>
    </row>
    <row r="323" spans="1:3" x14ac:dyDescent="0.2">
      <c r="A323" s="22"/>
      <c r="B323" s="22"/>
      <c r="C323" s="63"/>
    </row>
    <row r="324" spans="1:3" x14ac:dyDescent="0.2">
      <c r="A324" s="22"/>
      <c r="B324" s="22"/>
      <c r="C324" s="63"/>
    </row>
    <row r="325" spans="1:3" x14ac:dyDescent="0.2">
      <c r="A325" s="22"/>
      <c r="B325" s="22"/>
      <c r="C325" s="63"/>
    </row>
    <row r="326" spans="1:3" x14ac:dyDescent="0.2">
      <c r="A326" s="22"/>
      <c r="B326" s="22"/>
      <c r="C326" s="63"/>
    </row>
    <row r="327" spans="1:3" x14ac:dyDescent="0.2">
      <c r="A327" s="22"/>
      <c r="B327" s="22"/>
      <c r="C327" s="63"/>
    </row>
    <row r="328" spans="1:3" x14ac:dyDescent="0.2">
      <c r="A328" s="22"/>
      <c r="B328" s="22"/>
      <c r="C328" s="63"/>
    </row>
    <row r="329" spans="1:3" x14ac:dyDescent="0.2">
      <c r="A329" s="22"/>
      <c r="B329" s="22"/>
      <c r="C329" s="63"/>
    </row>
    <row r="330" spans="1:3" x14ac:dyDescent="0.2">
      <c r="A330" s="22"/>
      <c r="B330" s="22"/>
      <c r="C330" s="63"/>
    </row>
    <row r="331" spans="1:3" x14ac:dyDescent="0.2">
      <c r="A331" s="22"/>
      <c r="B331" s="22"/>
      <c r="C331" s="63"/>
    </row>
    <row r="332" spans="1:3" x14ac:dyDescent="0.2">
      <c r="A332" s="22"/>
      <c r="B332" s="22"/>
      <c r="C332" s="63"/>
    </row>
    <row r="333" spans="1:3" x14ac:dyDescent="0.2">
      <c r="A333" s="22"/>
      <c r="B333" s="22"/>
      <c r="C333" s="63"/>
    </row>
    <row r="334" spans="1:3" x14ac:dyDescent="0.2">
      <c r="A334" s="22"/>
      <c r="B334" s="22"/>
      <c r="C334" s="63"/>
    </row>
    <row r="335" spans="1:3" x14ac:dyDescent="0.2">
      <c r="A335" s="22"/>
      <c r="B335" s="22"/>
      <c r="C335" s="63"/>
    </row>
    <row r="336" spans="1:3" x14ac:dyDescent="0.2">
      <c r="A336" s="22"/>
      <c r="B336" s="22"/>
      <c r="C336" s="63"/>
    </row>
    <row r="337" spans="1:3" x14ac:dyDescent="0.2">
      <c r="A337" s="22"/>
      <c r="B337" s="22"/>
      <c r="C337" s="63"/>
    </row>
    <row r="338" spans="1:3" x14ac:dyDescent="0.2">
      <c r="A338" s="22"/>
      <c r="B338" s="22"/>
      <c r="C338" s="63"/>
    </row>
    <row r="339" spans="1:3" x14ac:dyDescent="0.2">
      <c r="A339" s="22"/>
      <c r="B339" s="22"/>
      <c r="C339" s="63"/>
    </row>
    <row r="340" spans="1:3" x14ac:dyDescent="0.2">
      <c r="A340" s="22"/>
      <c r="B340" s="22"/>
      <c r="C340" s="63"/>
    </row>
    <row r="341" spans="1:3" x14ac:dyDescent="0.2">
      <c r="A341" s="22"/>
      <c r="B341" s="22"/>
      <c r="C341" s="63"/>
    </row>
    <row r="342" spans="1:3" x14ac:dyDescent="0.2">
      <c r="A342" s="22"/>
      <c r="B342" s="22"/>
      <c r="C342" s="63"/>
    </row>
    <row r="343" spans="1:3" x14ac:dyDescent="0.2">
      <c r="A343" s="22"/>
      <c r="B343" s="22"/>
      <c r="C343" s="63"/>
    </row>
    <row r="344" spans="1:3" x14ac:dyDescent="0.2">
      <c r="A344" s="22"/>
      <c r="B344" s="22"/>
      <c r="C344" s="63"/>
    </row>
    <row r="345" spans="1:3" x14ac:dyDescent="0.2">
      <c r="A345" s="22"/>
      <c r="B345" s="22"/>
      <c r="C345" s="63"/>
    </row>
    <row r="346" spans="1:3" x14ac:dyDescent="0.2">
      <c r="A346" s="22"/>
      <c r="B346" s="22"/>
      <c r="C346" s="63"/>
    </row>
    <row r="347" spans="1:3" x14ac:dyDescent="0.2">
      <c r="A347" s="22"/>
      <c r="B347" s="22"/>
      <c r="C347" s="63"/>
    </row>
    <row r="348" spans="1:3" x14ac:dyDescent="0.2">
      <c r="A348" s="22"/>
      <c r="B348" s="22"/>
      <c r="C348" s="63"/>
    </row>
    <row r="349" spans="1:3" x14ac:dyDescent="0.2">
      <c r="A349" s="22"/>
      <c r="B349" s="22"/>
      <c r="C349" s="63"/>
    </row>
    <row r="350" spans="1:3" x14ac:dyDescent="0.2">
      <c r="A350" s="22"/>
      <c r="B350" s="22"/>
      <c r="C350" s="63"/>
    </row>
    <row r="351" spans="1:3" x14ac:dyDescent="0.2">
      <c r="A351" s="22"/>
      <c r="B351" s="22"/>
      <c r="C351" s="63"/>
    </row>
    <row r="352" spans="1:3" x14ac:dyDescent="0.2">
      <c r="A352" s="22"/>
      <c r="B352" s="22"/>
      <c r="C352" s="63"/>
    </row>
    <row r="353" spans="1:3" x14ac:dyDescent="0.2">
      <c r="A353" s="22"/>
      <c r="B353" s="22"/>
      <c r="C353" s="63"/>
    </row>
    <row r="354" spans="1:3" x14ac:dyDescent="0.2">
      <c r="A354" s="22"/>
      <c r="B354" s="22"/>
      <c r="C354" s="63"/>
    </row>
    <row r="355" spans="1:3" x14ac:dyDescent="0.2">
      <c r="A355" s="22"/>
      <c r="B355" s="22"/>
      <c r="C355" s="63"/>
    </row>
    <row r="356" spans="1:3" x14ac:dyDescent="0.2">
      <c r="A356" s="22"/>
      <c r="B356" s="22"/>
      <c r="C356" s="63"/>
    </row>
    <row r="357" spans="1:3" x14ac:dyDescent="0.2">
      <c r="A357" s="22"/>
      <c r="B357" s="22"/>
      <c r="C357" s="63"/>
    </row>
    <row r="358" spans="1:3" x14ac:dyDescent="0.2">
      <c r="A358" s="22"/>
      <c r="B358" s="22"/>
      <c r="C358" s="63"/>
    </row>
    <row r="359" spans="1:3" x14ac:dyDescent="0.2">
      <c r="A359" s="22"/>
      <c r="B359" s="22"/>
      <c r="C359" s="63"/>
    </row>
    <row r="360" spans="1:3" x14ac:dyDescent="0.2">
      <c r="A360" s="22"/>
      <c r="B360" s="22"/>
      <c r="C360" s="63"/>
    </row>
    <row r="361" spans="1:3" x14ac:dyDescent="0.2">
      <c r="A361" s="22"/>
      <c r="B361" s="22"/>
      <c r="C361" s="63"/>
    </row>
    <row r="362" spans="1:3" x14ac:dyDescent="0.2">
      <c r="A362" s="22"/>
      <c r="B362" s="22"/>
      <c r="C362" s="63"/>
    </row>
    <row r="363" spans="1:3" x14ac:dyDescent="0.2">
      <c r="A363" s="22"/>
      <c r="B363" s="22"/>
      <c r="C363" s="63"/>
    </row>
    <row r="364" spans="1:3" x14ac:dyDescent="0.2">
      <c r="A364" s="22"/>
      <c r="B364" s="22"/>
      <c r="C364" s="63"/>
    </row>
    <row r="365" spans="1:3" x14ac:dyDescent="0.2">
      <c r="A365" s="22"/>
      <c r="B365" s="22"/>
      <c r="C365" s="63"/>
    </row>
    <row r="366" spans="1:3" x14ac:dyDescent="0.2">
      <c r="A366" s="22"/>
      <c r="B366" s="22"/>
      <c r="C366" s="63"/>
    </row>
    <row r="367" spans="1:3" x14ac:dyDescent="0.2">
      <c r="A367" s="22"/>
      <c r="B367" s="22"/>
      <c r="C367" s="63"/>
    </row>
    <row r="368" spans="1:3" x14ac:dyDescent="0.2">
      <c r="A368" s="22"/>
      <c r="B368" s="22"/>
      <c r="C368" s="63"/>
    </row>
    <row r="369" spans="1:3" x14ac:dyDescent="0.2">
      <c r="A369" s="22"/>
      <c r="B369" s="22"/>
      <c r="C369" s="63"/>
    </row>
    <row r="370" spans="1:3" x14ac:dyDescent="0.2">
      <c r="A370" s="22"/>
      <c r="B370" s="22"/>
      <c r="C370" s="63"/>
    </row>
    <row r="371" spans="1:3" x14ac:dyDescent="0.2">
      <c r="A371" s="22"/>
      <c r="B371" s="22"/>
      <c r="C371" s="63"/>
    </row>
    <row r="372" spans="1:3" x14ac:dyDescent="0.2">
      <c r="A372" s="22"/>
      <c r="B372" s="22"/>
      <c r="C372" s="63"/>
    </row>
    <row r="373" spans="1:3" x14ac:dyDescent="0.2">
      <c r="A373" s="22"/>
      <c r="B373" s="22"/>
      <c r="C373" s="63"/>
    </row>
    <row r="374" spans="1:3" x14ac:dyDescent="0.2">
      <c r="A374" s="22"/>
      <c r="B374" s="22"/>
      <c r="C374" s="63"/>
    </row>
    <row r="375" spans="1:3" x14ac:dyDescent="0.2">
      <c r="A375" s="22"/>
      <c r="B375" s="22"/>
      <c r="C375" s="63"/>
    </row>
    <row r="376" spans="1:3" x14ac:dyDescent="0.2">
      <c r="A376" s="22"/>
      <c r="B376" s="22"/>
      <c r="C376" s="63"/>
    </row>
    <row r="377" spans="1:3" x14ac:dyDescent="0.2">
      <c r="A377" s="22"/>
      <c r="B377" s="22"/>
      <c r="C377" s="63"/>
    </row>
    <row r="378" spans="1:3" x14ac:dyDescent="0.2">
      <c r="A378" s="22"/>
      <c r="B378" s="22"/>
      <c r="C378" s="63"/>
    </row>
    <row r="379" spans="1:3" x14ac:dyDescent="0.2">
      <c r="A379" s="22"/>
      <c r="B379" s="22"/>
      <c r="C379" s="63"/>
    </row>
    <row r="380" spans="1:3" x14ac:dyDescent="0.2">
      <c r="A380" s="22"/>
      <c r="B380" s="22"/>
      <c r="C380" s="63"/>
    </row>
    <row r="381" spans="1:3" x14ac:dyDescent="0.2">
      <c r="A381" s="22"/>
      <c r="B381" s="22"/>
      <c r="C381" s="63"/>
    </row>
    <row r="382" spans="1:3" x14ac:dyDescent="0.2">
      <c r="A382" s="22"/>
      <c r="B382" s="22"/>
      <c r="C382" s="63"/>
    </row>
    <row r="383" spans="1:3" x14ac:dyDescent="0.2">
      <c r="A383" s="22"/>
      <c r="B383" s="22"/>
      <c r="C383" s="63"/>
    </row>
    <row r="384" spans="1:3" x14ac:dyDescent="0.2">
      <c r="A384" s="22"/>
      <c r="B384" s="22"/>
      <c r="C384" s="63"/>
    </row>
    <row r="385" spans="1:3" x14ac:dyDescent="0.2">
      <c r="A385" s="22"/>
      <c r="B385" s="22"/>
      <c r="C385" s="63"/>
    </row>
    <row r="386" spans="1:3" x14ac:dyDescent="0.2">
      <c r="A386" s="22"/>
      <c r="B386" s="22"/>
      <c r="C386" s="63"/>
    </row>
    <row r="387" spans="1:3" x14ac:dyDescent="0.2">
      <c r="A387" s="22"/>
      <c r="B387" s="22"/>
      <c r="C387" s="63"/>
    </row>
    <row r="388" spans="1:3" x14ac:dyDescent="0.2">
      <c r="A388" s="22"/>
      <c r="B388" s="22"/>
      <c r="C388" s="63"/>
    </row>
    <row r="389" spans="1:3" x14ac:dyDescent="0.2">
      <c r="A389" s="22"/>
      <c r="B389" s="22"/>
      <c r="C389" s="63"/>
    </row>
    <row r="390" spans="1:3" x14ac:dyDescent="0.2">
      <c r="A390" s="22"/>
      <c r="B390" s="22"/>
      <c r="C390" s="63"/>
    </row>
    <row r="391" spans="1:3" x14ac:dyDescent="0.2">
      <c r="A391" s="22"/>
      <c r="B391" s="22"/>
      <c r="C391" s="63"/>
    </row>
    <row r="392" spans="1:3" x14ac:dyDescent="0.2">
      <c r="A392" s="22"/>
      <c r="B392" s="22"/>
      <c r="C392" s="63"/>
    </row>
    <row r="393" spans="1:3" x14ac:dyDescent="0.2">
      <c r="A393" s="22"/>
      <c r="B393" s="22"/>
      <c r="C393" s="63"/>
    </row>
    <row r="394" spans="1:3" x14ac:dyDescent="0.2">
      <c r="A394" s="22"/>
      <c r="B394" s="22"/>
      <c r="C394" s="63"/>
    </row>
    <row r="395" spans="1:3" x14ac:dyDescent="0.2">
      <c r="A395" s="22"/>
      <c r="B395" s="22"/>
      <c r="C395" s="63"/>
    </row>
    <row r="396" spans="1:3" x14ac:dyDescent="0.2">
      <c r="A396" s="22"/>
      <c r="B396" s="22"/>
      <c r="C396" s="63"/>
    </row>
    <row r="397" spans="1:3" x14ac:dyDescent="0.2">
      <c r="A397" s="22"/>
      <c r="B397" s="22"/>
      <c r="C397" s="63"/>
    </row>
    <row r="398" spans="1:3" x14ac:dyDescent="0.2">
      <c r="A398" s="22"/>
      <c r="B398" s="22"/>
      <c r="C398" s="63"/>
    </row>
    <row r="399" spans="1:3" x14ac:dyDescent="0.2">
      <c r="A399" s="22"/>
      <c r="B399" s="22"/>
      <c r="C399" s="63"/>
    </row>
    <row r="400" spans="1:3" x14ac:dyDescent="0.2">
      <c r="A400" s="22"/>
      <c r="B400" s="22"/>
      <c r="C400" s="63"/>
    </row>
    <row r="401" spans="1:3" x14ac:dyDescent="0.2">
      <c r="A401" s="22"/>
      <c r="B401" s="22"/>
      <c r="C401" s="63"/>
    </row>
    <row r="402" spans="1:3" x14ac:dyDescent="0.2">
      <c r="A402" s="22"/>
      <c r="B402" s="22"/>
      <c r="C402" s="63"/>
    </row>
    <row r="403" spans="1:3" x14ac:dyDescent="0.2">
      <c r="A403" s="22"/>
      <c r="B403" s="22"/>
      <c r="C403" s="63"/>
    </row>
    <row r="404" spans="1:3" x14ac:dyDescent="0.2">
      <c r="A404" s="22"/>
      <c r="B404" s="22"/>
      <c r="C404" s="63"/>
    </row>
    <row r="405" spans="1:3" x14ac:dyDescent="0.2">
      <c r="A405" s="22"/>
      <c r="B405" s="22"/>
      <c r="C405" s="63"/>
    </row>
    <row r="406" spans="1:3" x14ac:dyDescent="0.2">
      <c r="A406" s="22"/>
      <c r="B406" s="22"/>
      <c r="C406" s="63"/>
    </row>
    <row r="407" spans="1:3" x14ac:dyDescent="0.2">
      <c r="A407" s="22"/>
      <c r="B407" s="22"/>
      <c r="C407" s="63"/>
    </row>
    <row r="408" spans="1:3" x14ac:dyDescent="0.2">
      <c r="A408" s="22"/>
      <c r="B408" s="22"/>
      <c r="C408" s="63"/>
    </row>
    <row r="409" spans="1:3" x14ac:dyDescent="0.2">
      <c r="A409" s="22"/>
      <c r="B409" s="22"/>
      <c r="C409" s="63"/>
    </row>
    <row r="410" spans="1:3" x14ac:dyDescent="0.2">
      <c r="A410" s="22"/>
      <c r="B410" s="22"/>
      <c r="C410" s="63"/>
    </row>
    <row r="411" spans="1:3" x14ac:dyDescent="0.2">
      <c r="A411" s="22"/>
      <c r="B411" s="22"/>
      <c r="C411" s="63"/>
    </row>
    <row r="412" spans="1:3" x14ac:dyDescent="0.2">
      <c r="A412" s="22"/>
      <c r="B412" s="22"/>
      <c r="C412" s="63"/>
    </row>
    <row r="413" spans="1:3" x14ac:dyDescent="0.2">
      <c r="A413" s="22"/>
      <c r="B413" s="22"/>
      <c r="C413" s="63"/>
    </row>
    <row r="414" spans="1:3" x14ac:dyDescent="0.2">
      <c r="A414" s="22"/>
      <c r="B414" s="22"/>
      <c r="C414" s="63"/>
    </row>
    <row r="415" spans="1:3" x14ac:dyDescent="0.2">
      <c r="A415" s="22"/>
      <c r="B415" s="22"/>
      <c r="C415" s="63"/>
    </row>
    <row r="416" spans="1:3" x14ac:dyDescent="0.2">
      <c r="A416" s="22"/>
      <c r="B416" s="22"/>
      <c r="C416" s="63"/>
    </row>
    <row r="417" spans="1:3" x14ac:dyDescent="0.2">
      <c r="A417" s="22"/>
      <c r="B417" s="22"/>
      <c r="C417" s="63"/>
    </row>
    <row r="418" spans="1:3" x14ac:dyDescent="0.2">
      <c r="A418" s="22"/>
      <c r="B418" s="22"/>
      <c r="C418" s="63"/>
    </row>
    <row r="419" spans="1:3" x14ac:dyDescent="0.2">
      <c r="A419" s="22"/>
      <c r="B419" s="22"/>
      <c r="C419" s="63"/>
    </row>
    <row r="420" spans="1:3" x14ac:dyDescent="0.2">
      <c r="A420" s="22"/>
      <c r="B420" s="22"/>
      <c r="C420" s="63"/>
    </row>
    <row r="421" spans="1:3" x14ac:dyDescent="0.2">
      <c r="A421" s="22"/>
      <c r="B421" s="22"/>
      <c r="C421" s="63"/>
    </row>
    <row r="422" spans="1:3" x14ac:dyDescent="0.2">
      <c r="A422" s="22"/>
      <c r="B422" s="22"/>
      <c r="C422" s="63"/>
    </row>
    <row r="423" spans="1:3" x14ac:dyDescent="0.2">
      <c r="A423" s="22"/>
      <c r="B423" s="22"/>
      <c r="C423" s="63"/>
    </row>
    <row r="424" spans="1:3" x14ac:dyDescent="0.2">
      <c r="A424" s="22"/>
      <c r="B424" s="22"/>
      <c r="C424" s="63"/>
    </row>
    <row r="425" spans="1:3" x14ac:dyDescent="0.2">
      <c r="A425" s="22"/>
      <c r="B425" s="22"/>
      <c r="C425" s="63"/>
    </row>
    <row r="426" spans="1:3" x14ac:dyDescent="0.2">
      <c r="A426" s="22"/>
      <c r="B426" s="22"/>
      <c r="C426" s="63"/>
    </row>
    <row r="427" spans="1:3" x14ac:dyDescent="0.2">
      <c r="A427" s="22"/>
      <c r="B427" s="22"/>
      <c r="C427" s="63"/>
    </row>
    <row r="428" spans="1:3" x14ac:dyDescent="0.2">
      <c r="A428" s="22"/>
      <c r="B428" s="22"/>
      <c r="C428" s="63"/>
    </row>
    <row r="429" spans="1:3" x14ac:dyDescent="0.2">
      <c r="A429" s="22"/>
      <c r="B429" s="22"/>
      <c r="C429" s="63"/>
    </row>
    <row r="430" spans="1:3" x14ac:dyDescent="0.2">
      <c r="A430" s="22"/>
      <c r="B430" s="22"/>
      <c r="C430" s="63"/>
    </row>
    <row r="431" spans="1:3" x14ac:dyDescent="0.2">
      <c r="A431" s="22"/>
      <c r="B431" s="22"/>
      <c r="C431" s="63"/>
    </row>
    <row r="432" spans="1:3" x14ac:dyDescent="0.2">
      <c r="A432" s="22"/>
      <c r="B432" s="22"/>
      <c r="C432" s="63"/>
    </row>
    <row r="433" spans="1:3" x14ac:dyDescent="0.2">
      <c r="A433" s="22"/>
      <c r="B433" s="22"/>
      <c r="C433" s="63"/>
    </row>
    <row r="434" spans="1:3" x14ac:dyDescent="0.2">
      <c r="A434" s="22"/>
      <c r="B434" s="22"/>
      <c r="C434" s="63"/>
    </row>
    <row r="435" spans="1:3" x14ac:dyDescent="0.2">
      <c r="A435" s="22"/>
      <c r="B435" s="22"/>
      <c r="C435" s="63"/>
    </row>
    <row r="436" spans="1:3" x14ac:dyDescent="0.2">
      <c r="A436" s="22"/>
      <c r="B436" s="22"/>
      <c r="C436" s="63"/>
    </row>
    <row r="437" spans="1:3" x14ac:dyDescent="0.2">
      <c r="A437" s="22"/>
      <c r="B437" s="22"/>
      <c r="C437" s="63"/>
    </row>
    <row r="438" spans="1:3" x14ac:dyDescent="0.2">
      <c r="A438" s="22"/>
      <c r="B438" s="22"/>
      <c r="C438" s="63"/>
    </row>
    <row r="439" spans="1:3" x14ac:dyDescent="0.2">
      <c r="A439" s="22"/>
      <c r="B439" s="22"/>
      <c r="C439" s="63"/>
    </row>
    <row r="440" spans="1:3" x14ac:dyDescent="0.2">
      <c r="A440" s="22"/>
      <c r="B440" s="22"/>
      <c r="C440" s="63"/>
    </row>
    <row r="441" spans="1:3" x14ac:dyDescent="0.2">
      <c r="A441" s="22"/>
      <c r="B441" s="22"/>
      <c r="C441" s="63"/>
    </row>
    <row r="442" spans="1:3" x14ac:dyDescent="0.2">
      <c r="A442" s="22"/>
      <c r="B442" s="22"/>
      <c r="C442" s="63"/>
    </row>
    <row r="443" spans="1:3" x14ac:dyDescent="0.2">
      <c r="A443" s="22"/>
      <c r="B443" s="22"/>
      <c r="C443" s="63"/>
    </row>
    <row r="444" spans="1:3" x14ac:dyDescent="0.2">
      <c r="A444" s="22"/>
      <c r="B444" s="22"/>
      <c r="C444" s="63"/>
    </row>
    <row r="445" spans="1:3" x14ac:dyDescent="0.2">
      <c r="A445" s="22"/>
      <c r="B445" s="22"/>
      <c r="C445" s="63"/>
    </row>
    <row r="446" spans="1:3" x14ac:dyDescent="0.2">
      <c r="A446" s="22"/>
      <c r="B446" s="22"/>
      <c r="C446" s="63"/>
    </row>
    <row r="447" spans="1:3" x14ac:dyDescent="0.2">
      <c r="A447" s="22"/>
      <c r="B447" s="22"/>
      <c r="C447" s="63"/>
    </row>
    <row r="448" spans="1:3" x14ac:dyDescent="0.2">
      <c r="A448" s="22"/>
      <c r="B448" s="22"/>
      <c r="C448" s="63"/>
    </row>
    <row r="449" spans="1:3" x14ac:dyDescent="0.2">
      <c r="A449" s="22"/>
      <c r="B449" s="22"/>
      <c r="C449" s="63"/>
    </row>
    <row r="450" spans="1:3" x14ac:dyDescent="0.2">
      <c r="A450" s="22"/>
      <c r="B450" s="22"/>
      <c r="C450" s="63"/>
    </row>
    <row r="451" spans="1:3" x14ac:dyDescent="0.2">
      <c r="A451" s="22"/>
      <c r="B451" s="22"/>
      <c r="C451" s="63"/>
    </row>
    <row r="452" spans="1:3" x14ac:dyDescent="0.2">
      <c r="A452" s="22"/>
      <c r="B452" s="22"/>
      <c r="C452" s="63"/>
    </row>
    <row r="453" spans="1:3" x14ac:dyDescent="0.2">
      <c r="A453" s="22"/>
      <c r="B453" s="22"/>
      <c r="C453" s="63"/>
    </row>
    <row r="454" spans="1:3" x14ac:dyDescent="0.2">
      <c r="A454" s="22"/>
      <c r="B454" s="22"/>
      <c r="C454" s="63"/>
    </row>
    <row r="455" spans="1:3" x14ac:dyDescent="0.2">
      <c r="A455" s="22"/>
      <c r="B455" s="22"/>
      <c r="C455" s="63"/>
    </row>
    <row r="456" spans="1:3" x14ac:dyDescent="0.2">
      <c r="A456" s="22"/>
      <c r="B456" s="22"/>
      <c r="C456" s="63"/>
    </row>
    <row r="457" spans="1:3" x14ac:dyDescent="0.2">
      <c r="A457" s="22"/>
      <c r="B457" s="22"/>
      <c r="C457" s="63"/>
    </row>
    <row r="458" spans="1:3" x14ac:dyDescent="0.2">
      <c r="A458" s="22"/>
      <c r="B458" s="22"/>
      <c r="C458" s="63"/>
    </row>
    <row r="459" spans="1:3" x14ac:dyDescent="0.2">
      <c r="A459" s="22"/>
      <c r="B459" s="22"/>
      <c r="C459" s="63"/>
    </row>
    <row r="460" spans="1:3" x14ac:dyDescent="0.2">
      <c r="A460" s="22"/>
      <c r="B460" s="22"/>
      <c r="C460" s="63"/>
    </row>
    <row r="461" spans="1:3" x14ac:dyDescent="0.2">
      <c r="A461" s="22"/>
      <c r="B461" s="22"/>
      <c r="C461" s="63"/>
    </row>
    <row r="462" spans="1:3" x14ac:dyDescent="0.2">
      <c r="A462" s="22"/>
      <c r="B462" s="22"/>
      <c r="C462" s="63"/>
    </row>
    <row r="463" spans="1:3" x14ac:dyDescent="0.2">
      <c r="A463" s="22"/>
      <c r="B463" s="22"/>
      <c r="C463" s="63"/>
    </row>
    <row r="464" spans="1:3" x14ac:dyDescent="0.2">
      <c r="A464" s="22"/>
      <c r="B464" s="22"/>
      <c r="C464" s="63"/>
    </row>
    <row r="465" spans="1:3" x14ac:dyDescent="0.2">
      <c r="A465" s="22"/>
      <c r="B465" s="22"/>
      <c r="C465" s="63"/>
    </row>
    <row r="466" spans="1:3" x14ac:dyDescent="0.2">
      <c r="A466" s="22"/>
      <c r="B466" s="22"/>
      <c r="C466" s="63"/>
    </row>
    <row r="467" spans="1:3" x14ac:dyDescent="0.2">
      <c r="A467" s="22"/>
      <c r="B467" s="22"/>
      <c r="C467" s="63"/>
    </row>
    <row r="468" spans="1:3" x14ac:dyDescent="0.2">
      <c r="A468" s="22"/>
      <c r="B468" s="22"/>
      <c r="C468" s="63"/>
    </row>
    <row r="469" spans="1:3" x14ac:dyDescent="0.2">
      <c r="A469" s="22"/>
      <c r="B469" s="22"/>
      <c r="C469" s="63"/>
    </row>
    <row r="470" spans="1:3" x14ac:dyDescent="0.2">
      <c r="A470" s="22"/>
      <c r="B470" s="22"/>
      <c r="C470" s="63"/>
    </row>
    <row r="471" spans="1:3" x14ac:dyDescent="0.2">
      <c r="A471" s="22"/>
      <c r="B471" s="22"/>
      <c r="C471" s="63"/>
    </row>
    <row r="472" spans="1:3" x14ac:dyDescent="0.2">
      <c r="A472" s="22"/>
      <c r="B472" s="22"/>
      <c r="C472" s="63"/>
    </row>
    <row r="473" spans="1:3" x14ac:dyDescent="0.2">
      <c r="A473" s="22"/>
      <c r="B473" s="22"/>
      <c r="C473" s="63"/>
    </row>
    <row r="474" spans="1:3" x14ac:dyDescent="0.2">
      <c r="A474" s="22"/>
      <c r="B474" s="22"/>
      <c r="C474" s="63"/>
    </row>
    <row r="475" spans="1:3" x14ac:dyDescent="0.2">
      <c r="A475" s="22"/>
      <c r="B475" s="22"/>
      <c r="C475" s="63"/>
    </row>
    <row r="476" spans="1:3" x14ac:dyDescent="0.2">
      <c r="A476" s="22"/>
      <c r="B476" s="22"/>
      <c r="C476" s="63"/>
    </row>
    <row r="477" spans="1:3" x14ac:dyDescent="0.2">
      <c r="A477" s="22"/>
      <c r="B477" s="22"/>
      <c r="C477" s="63"/>
    </row>
    <row r="478" spans="1:3" x14ac:dyDescent="0.2">
      <c r="A478" s="22"/>
      <c r="B478" s="22"/>
      <c r="C478" s="63"/>
    </row>
    <row r="479" spans="1:3" x14ac:dyDescent="0.2">
      <c r="A479" s="22"/>
      <c r="B479" s="22"/>
      <c r="C479" s="63"/>
    </row>
    <row r="480" spans="1:3" x14ac:dyDescent="0.2">
      <c r="A480" s="22"/>
      <c r="B480" s="22"/>
      <c r="C480" s="63"/>
    </row>
    <row r="481" spans="1:3" x14ac:dyDescent="0.2">
      <c r="A481" s="22"/>
      <c r="B481" s="22"/>
      <c r="C481" s="63"/>
    </row>
    <row r="482" spans="1:3" x14ac:dyDescent="0.2">
      <c r="A482" s="22"/>
      <c r="B482" s="22"/>
      <c r="C482" s="63"/>
    </row>
    <row r="483" spans="1:3" x14ac:dyDescent="0.2">
      <c r="A483" s="22"/>
      <c r="B483" s="22"/>
      <c r="C483" s="63"/>
    </row>
    <row r="484" spans="1:3" x14ac:dyDescent="0.2">
      <c r="A484" s="22"/>
      <c r="B484" s="22"/>
      <c r="C484" s="63"/>
    </row>
    <row r="485" spans="1:3" x14ac:dyDescent="0.2">
      <c r="A485" s="22"/>
      <c r="B485" s="22"/>
      <c r="C485" s="63"/>
    </row>
    <row r="486" spans="1:3" x14ac:dyDescent="0.2">
      <c r="A486" s="22"/>
      <c r="B486" s="22"/>
      <c r="C486" s="63"/>
    </row>
    <row r="487" spans="1:3" x14ac:dyDescent="0.2">
      <c r="A487" s="22"/>
      <c r="B487" s="22"/>
      <c r="C487" s="63"/>
    </row>
    <row r="488" spans="1:3" x14ac:dyDescent="0.2">
      <c r="A488" s="22"/>
      <c r="B488" s="22"/>
      <c r="C488" s="63"/>
    </row>
    <row r="489" spans="1:3" x14ac:dyDescent="0.2">
      <c r="A489" s="22"/>
      <c r="B489" s="22"/>
      <c r="C489" s="63"/>
    </row>
    <row r="490" spans="1:3" x14ac:dyDescent="0.2">
      <c r="A490" s="22"/>
      <c r="B490" s="22"/>
      <c r="C490" s="63"/>
    </row>
    <row r="491" spans="1:3" x14ac:dyDescent="0.2">
      <c r="A491" s="22"/>
      <c r="B491" s="22"/>
      <c r="C491" s="63"/>
    </row>
    <row r="492" spans="1:3" x14ac:dyDescent="0.2">
      <c r="A492" s="22"/>
      <c r="B492" s="22"/>
      <c r="C492" s="63"/>
    </row>
    <row r="493" spans="1:3" x14ac:dyDescent="0.2">
      <c r="C493" s="63"/>
    </row>
    <row r="494" spans="1:3" x14ac:dyDescent="0.2">
      <c r="C494" s="63"/>
    </row>
    <row r="495" spans="1:3" x14ac:dyDescent="0.2">
      <c r="C495" s="63"/>
    </row>
    <row r="496" spans="1:3" x14ac:dyDescent="0.2">
      <c r="C496" s="63"/>
    </row>
    <row r="497" spans="3:3" x14ac:dyDescent="0.2">
      <c r="C497" s="63"/>
    </row>
    <row r="498" spans="3:3" x14ac:dyDescent="0.2">
      <c r="C498" s="63"/>
    </row>
    <row r="499" spans="3:3" x14ac:dyDescent="0.2">
      <c r="C499" s="63"/>
    </row>
    <row r="500" spans="3:3" x14ac:dyDescent="0.2">
      <c r="C500" s="63"/>
    </row>
    <row r="501" spans="3:3" x14ac:dyDescent="0.2">
      <c r="C501" s="63"/>
    </row>
    <row r="502" spans="3:3" x14ac:dyDescent="0.2">
      <c r="C502" s="63"/>
    </row>
    <row r="503" spans="3:3" x14ac:dyDescent="0.2">
      <c r="C503" s="63"/>
    </row>
    <row r="504" spans="3:3" x14ac:dyDescent="0.2">
      <c r="C504" s="63"/>
    </row>
    <row r="505" spans="3:3" x14ac:dyDescent="0.2">
      <c r="C505" s="63"/>
    </row>
    <row r="506" spans="3:3" x14ac:dyDescent="0.2">
      <c r="C506" s="63"/>
    </row>
    <row r="507" spans="3:3" x14ac:dyDescent="0.2">
      <c r="C507" s="63"/>
    </row>
    <row r="508" spans="3:3" x14ac:dyDescent="0.2">
      <c r="C508" s="63"/>
    </row>
    <row r="509" spans="3:3" x14ac:dyDescent="0.2">
      <c r="C509" s="63"/>
    </row>
    <row r="510" spans="3:3" x14ac:dyDescent="0.2">
      <c r="C510" s="63"/>
    </row>
    <row r="511" spans="3:3" x14ac:dyDescent="0.2">
      <c r="C511" s="63"/>
    </row>
    <row r="512" spans="3:3" x14ac:dyDescent="0.2">
      <c r="C512" s="63"/>
    </row>
    <row r="513" spans="3:3" x14ac:dyDescent="0.2">
      <c r="C513" s="63"/>
    </row>
    <row r="514" spans="3:3" x14ac:dyDescent="0.2">
      <c r="C514" s="63"/>
    </row>
    <row r="515" spans="3:3" x14ac:dyDescent="0.2">
      <c r="C515" s="63"/>
    </row>
    <row r="516" spans="3:3" x14ac:dyDescent="0.2">
      <c r="C516" s="63"/>
    </row>
    <row r="517" spans="3:3" x14ac:dyDescent="0.2">
      <c r="C517" s="63"/>
    </row>
    <row r="518" spans="3:3" x14ac:dyDescent="0.2">
      <c r="C518" s="63"/>
    </row>
    <row r="519" spans="3:3" x14ac:dyDescent="0.2">
      <c r="C519" s="63"/>
    </row>
    <row r="520" spans="3:3" x14ac:dyDescent="0.2">
      <c r="C520" s="63"/>
    </row>
    <row r="521" spans="3:3" x14ac:dyDescent="0.2">
      <c r="C521" s="63"/>
    </row>
    <row r="522" spans="3:3" x14ac:dyDescent="0.2">
      <c r="C522" s="63"/>
    </row>
    <row r="523" spans="3:3" x14ac:dyDescent="0.2">
      <c r="C523" s="63"/>
    </row>
    <row r="524" spans="3:3" x14ac:dyDescent="0.2">
      <c r="C524" s="63"/>
    </row>
    <row r="525" spans="3:3" x14ac:dyDescent="0.2">
      <c r="C525" s="63"/>
    </row>
    <row r="526" spans="3:3" x14ac:dyDescent="0.2">
      <c r="C526" s="63"/>
    </row>
    <row r="527" spans="3:3" x14ac:dyDescent="0.2">
      <c r="C527" s="63"/>
    </row>
    <row r="528" spans="3:3" x14ac:dyDescent="0.2">
      <c r="C528" s="63"/>
    </row>
    <row r="529" spans="3:3" x14ac:dyDescent="0.2">
      <c r="C529" s="63"/>
    </row>
    <row r="530" spans="3:3" x14ac:dyDescent="0.2">
      <c r="C530" s="63"/>
    </row>
    <row r="531" spans="3:3" x14ac:dyDescent="0.2">
      <c r="C531" s="63"/>
    </row>
    <row r="532" spans="3:3" x14ac:dyDescent="0.2">
      <c r="C532" s="63"/>
    </row>
    <row r="533" spans="3:3" x14ac:dyDescent="0.2">
      <c r="C533" s="63"/>
    </row>
    <row r="534" spans="3:3" x14ac:dyDescent="0.2">
      <c r="C534" s="63"/>
    </row>
    <row r="535" spans="3:3" x14ac:dyDescent="0.2">
      <c r="C535" s="63"/>
    </row>
    <row r="536" spans="3:3" x14ac:dyDescent="0.2">
      <c r="C536" s="63"/>
    </row>
    <row r="537" spans="3:3" x14ac:dyDescent="0.2">
      <c r="C537" s="63"/>
    </row>
    <row r="538" spans="3:3" x14ac:dyDescent="0.2">
      <c r="C538" s="63"/>
    </row>
    <row r="539" spans="3:3" x14ac:dyDescent="0.2">
      <c r="C539" s="63"/>
    </row>
    <row r="540" spans="3:3" x14ac:dyDescent="0.2">
      <c r="C540" s="63"/>
    </row>
    <row r="541" spans="3:3" x14ac:dyDescent="0.2">
      <c r="C541" s="63"/>
    </row>
    <row r="542" spans="3:3" x14ac:dyDescent="0.2">
      <c r="C542" s="63"/>
    </row>
    <row r="543" spans="3:3" x14ac:dyDescent="0.2">
      <c r="C543" s="63"/>
    </row>
    <row r="544" spans="3:3" x14ac:dyDescent="0.2">
      <c r="C544" s="63"/>
    </row>
    <row r="545" spans="3:3" x14ac:dyDescent="0.2">
      <c r="C545" s="63"/>
    </row>
    <row r="546" spans="3:3" x14ac:dyDescent="0.2">
      <c r="C546" s="63"/>
    </row>
    <row r="547" spans="3:3" x14ac:dyDescent="0.2">
      <c r="C547" s="63"/>
    </row>
    <row r="548" spans="3:3" x14ac:dyDescent="0.2">
      <c r="C548" s="63"/>
    </row>
    <row r="549" spans="3:3" x14ac:dyDescent="0.2">
      <c r="C549" s="63"/>
    </row>
    <row r="550" spans="3:3" x14ac:dyDescent="0.2">
      <c r="C550" s="63"/>
    </row>
    <row r="551" spans="3:3" x14ac:dyDescent="0.2">
      <c r="C551" s="63"/>
    </row>
    <row r="552" spans="3:3" x14ac:dyDescent="0.2">
      <c r="C552" s="63"/>
    </row>
    <row r="553" spans="3:3" x14ac:dyDescent="0.2">
      <c r="C553" s="63"/>
    </row>
    <row r="554" spans="3:3" x14ac:dyDescent="0.2">
      <c r="C554" s="63"/>
    </row>
    <row r="555" spans="3:3" x14ac:dyDescent="0.2">
      <c r="C555" s="63"/>
    </row>
    <row r="556" spans="3:3" x14ac:dyDescent="0.2">
      <c r="C556" s="63"/>
    </row>
    <row r="557" spans="3:3" x14ac:dyDescent="0.2">
      <c r="C557" s="63"/>
    </row>
    <row r="558" spans="3:3" x14ac:dyDescent="0.2">
      <c r="C558" s="63"/>
    </row>
    <row r="559" spans="3:3" x14ac:dyDescent="0.2">
      <c r="C559" s="63"/>
    </row>
    <row r="560" spans="3:3" x14ac:dyDescent="0.2">
      <c r="C560" s="63"/>
    </row>
    <row r="561" spans="3:3" x14ac:dyDescent="0.2">
      <c r="C561" s="63"/>
    </row>
    <row r="562" spans="3:3" x14ac:dyDescent="0.2">
      <c r="C562" s="63"/>
    </row>
    <row r="563" spans="3:3" x14ac:dyDescent="0.2">
      <c r="C563" s="63"/>
    </row>
    <row r="564" spans="3:3" x14ac:dyDescent="0.2">
      <c r="C564" s="63"/>
    </row>
    <row r="565" spans="3:3" x14ac:dyDescent="0.2">
      <c r="C565" s="63"/>
    </row>
    <row r="566" spans="3:3" x14ac:dyDescent="0.2">
      <c r="C566" s="63"/>
    </row>
    <row r="567" spans="3:3" x14ac:dyDescent="0.2">
      <c r="C567" s="63"/>
    </row>
    <row r="568" spans="3:3" x14ac:dyDescent="0.2">
      <c r="C568" s="63"/>
    </row>
    <row r="569" spans="3:3" x14ac:dyDescent="0.2">
      <c r="C569" s="63"/>
    </row>
    <row r="570" spans="3:3" x14ac:dyDescent="0.2">
      <c r="C570" s="63"/>
    </row>
    <row r="571" spans="3:3" x14ac:dyDescent="0.2">
      <c r="C571" s="63"/>
    </row>
    <row r="572" spans="3:3" x14ac:dyDescent="0.2">
      <c r="C572" s="63"/>
    </row>
    <row r="573" spans="3:3" x14ac:dyDescent="0.2">
      <c r="C573" s="63"/>
    </row>
    <row r="574" spans="3:3" x14ac:dyDescent="0.2">
      <c r="C574" s="63"/>
    </row>
    <row r="575" spans="3:3" x14ac:dyDescent="0.2">
      <c r="C575" s="63"/>
    </row>
    <row r="576" spans="3:3" x14ac:dyDescent="0.2">
      <c r="C576" s="63"/>
    </row>
    <row r="577" spans="3:3" x14ac:dyDescent="0.2">
      <c r="C577" s="63"/>
    </row>
    <row r="578" spans="3:3" x14ac:dyDescent="0.2">
      <c r="C578" s="63"/>
    </row>
    <row r="579" spans="3:3" x14ac:dyDescent="0.2">
      <c r="C579" s="63"/>
    </row>
    <row r="580" spans="3:3" x14ac:dyDescent="0.2">
      <c r="C580" s="63"/>
    </row>
    <row r="581" spans="3:3" x14ac:dyDescent="0.2">
      <c r="C581" s="63"/>
    </row>
    <row r="582" spans="3:3" x14ac:dyDescent="0.2">
      <c r="C582" s="63"/>
    </row>
    <row r="583" spans="3:3" x14ac:dyDescent="0.2">
      <c r="C583" s="63"/>
    </row>
    <row r="584" spans="3:3" x14ac:dyDescent="0.2">
      <c r="C584" s="63"/>
    </row>
    <row r="585" spans="3:3" x14ac:dyDescent="0.2">
      <c r="C585" s="63"/>
    </row>
    <row r="586" spans="3:3" x14ac:dyDescent="0.2">
      <c r="C586" s="63"/>
    </row>
    <row r="587" spans="3:3" x14ac:dyDescent="0.2">
      <c r="C587" s="63"/>
    </row>
    <row r="588" spans="3:3" x14ac:dyDescent="0.2">
      <c r="C588" s="63"/>
    </row>
    <row r="589" spans="3:3" x14ac:dyDescent="0.2">
      <c r="C589" s="63"/>
    </row>
    <row r="590" spans="3:3" x14ac:dyDescent="0.2">
      <c r="C590" s="63"/>
    </row>
    <row r="591" spans="3:3" x14ac:dyDescent="0.2">
      <c r="C591" s="63"/>
    </row>
    <row r="592" spans="3:3" x14ac:dyDescent="0.2">
      <c r="C592" s="63"/>
    </row>
    <row r="593" spans="3:3" x14ac:dyDescent="0.2">
      <c r="C593" s="63"/>
    </row>
    <row r="594" spans="3:3" x14ac:dyDescent="0.2">
      <c r="C594" s="63"/>
    </row>
    <row r="595" spans="3:3" x14ac:dyDescent="0.2">
      <c r="C595" s="63"/>
    </row>
    <row r="596" spans="3:3" x14ac:dyDescent="0.2">
      <c r="C596" s="63"/>
    </row>
    <row r="597" spans="3:3" x14ac:dyDescent="0.2">
      <c r="C597" s="63"/>
    </row>
    <row r="598" spans="3:3" x14ac:dyDescent="0.2">
      <c r="C598" s="63"/>
    </row>
    <row r="599" spans="3:3" x14ac:dyDescent="0.2">
      <c r="C599" s="63"/>
    </row>
    <row r="600" spans="3:3" x14ac:dyDescent="0.2">
      <c r="C600" s="63"/>
    </row>
    <row r="601" spans="3:3" x14ac:dyDescent="0.2">
      <c r="C601" s="63"/>
    </row>
    <row r="602" spans="3:3" x14ac:dyDescent="0.2">
      <c r="C602" s="63"/>
    </row>
    <row r="603" spans="3:3" x14ac:dyDescent="0.2">
      <c r="C603" s="63"/>
    </row>
    <row r="604" spans="3:3" x14ac:dyDescent="0.2">
      <c r="C604" s="63"/>
    </row>
    <row r="605" spans="3:3" x14ac:dyDescent="0.2">
      <c r="C605" s="63"/>
    </row>
    <row r="606" spans="3:3" x14ac:dyDescent="0.2">
      <c r="C606" s="63"/>
    </row>
    <row r="607" spans="3:3" x14ac:dyDescent="0.2">
      <c r="C607" s="63"/>
    </row>
    <row r="608" spans="3:3" x14ac:dyDescent="0.2">
      <c r="C608" s="63"/>
    </row>
    <row r="609" spans="3:3" x14ac:dyDescent="0.2">
      <c r="C609" s="63"/>
    </row>
    <row r="610" spans="3:3" x14ac:dyDescent="0.2">
      <c r="C610" s="63"/>
    </row>
    <row r="611" spans="3:3" x14ac:dyDescent="0.2">
      <c r="C611" s="63"/>
    </row>
    <row r="612" spans="3:3" x14ac:dyDescent="0.2">
      <c r="C612" s="63"/>
    </row>
    <row r="613" spans="3:3" x14ac:dyDescent="0.2">
      <c r="C613" s="63"/>
    </row>
    <row r="614" spans="3:3" x14ac:dyDescent="0.2">
      <c r="C614" s="63"/>
    </row>
    <row r="615" spans="3:3" x14ac:dyDescent="0.2">
      <c r="C615" s="63"/>
    </row>
    <row r="616" spans="3:3" x14ac:dyDescent="0.2">
      <c r="C616" s="63"/>
    </row>
    <row r="617" spans="3:3" x14ac:dyDescent="0.2">
      <c r="C617" s="63"/>
    </row>
    <row r="618" spans="3:3" x14ac:dyDescent="0.2">
      <c r="C618" s="63"/>
    </row>
    <row r="619" spans="3:3" x14ac:dyDescent="0.2">
      <c r="C619" s="63"/>
    </row>
    <row r="620" spans="3:3" x14ac:dyDescent="0.2">
      <c r="C620" s="63"/>
    </row>
    <row r="621" spans="3:3" x14ac:dyDescent="0.2">
      <c r="C621" s="63"/>
    </row>
    <row r="622" spans="3:3" x14ac:dyDescent="0.2">
      <c r="C622" s="63"/>
    </row>
    <row r="623" spans="3:3" x14ac:dyDescent="0.2">
      <c r="C623" s="63"/>
    </row>
    <row r="624" spans="3:3" x14ac:dyDescent="0.2">
      <c r="C624" s="63"/>
    </row>
    <row r="625" spans="3:3" x14ac:dyDescent="0.2">
      <c r="C625" s="63"/>
    </row>
    <row r="626" spans="3:3" x14ac:dyDescent="0.2">
      <c r="C626" s="63"/>
    </row>
    <row r="627" spans="3:3" x14ac:dyDescent="0.2">
      <c r="C627" s="63"/>
    </row>
    <row r="628" spans="3:3" x14ac:dyDescent="0.2">
      <c r="C628" s="63"/>
    </row>
    <row r="629" spans="3:3" x14ac:dyDescent="0.2">
      <c r="C629" s="63"/>
    </row>
    <row r="630" spans="3:3" x14ac:dyDescent="0.2">
      <c r="C630" s="63"/>
    </row>
    <row r="631" spans="3:3" x14ac:dyDescent="0.2">
      <c r="C631" s="63"/>
    </row>
    <row r="632" spans="3:3" x14ac:dyDescent="0.2">
      <c r="C632" s="63"/>
    </row>
    <row r="633" spans="3:3" x14ac:dyDescent="0.2">
      <c r="C633" s="63"/>
    </row>
    <row r="634" spans="3:3" x14ac:dyDescent="0.2">
      <c r="C634" s="63"/>
    </row>
    <row r="635" spans="3:3" x14ac:dyDescent="0.2">
      <c r="C635" s="63"/>
    </row>
    <row r="636" spans="3:3" x14ac:dyDescent="0.2">
      <c r="C636" s="63"/>
    </row>
    <row r="637" spans="3:3" x14ac:dyDescent="0.2">
      <c r="C637" s="63"/>
    </row>
    <row r="638" spans="3:3" x14ac:dyDescent="0.2">
      <c r="C638" s="63"/>
    </row>
    <row r="639" spans="3:3" x14ac:dyDescent="0.2">
      <c r="C639" s="63"/>
    </row>
    <row r="640" spans="3:3" x14ac:dyDescent="0.2">
      <c r="C640" s="63"/>
    </row>
    <row r="641" spans="3:3" x14ac:dyDescent="0.2">
      <c r="C641" s="63"/>
    </row>
    <row r="642" spans="3:3" x14ac:dyDescent="0.2">
      <c r="C642" s="63"/>
    </row>
    <row r="643" spans="3:3" x14ac:dyDescent="0.2">
      <c r="C643" s="63"/>
    </row>
    <row r="644" spans="3:3" x14ac:dyDescent="0.2">
      <c r="C644" s="63"/>
    </row>
    <row r="645" spans="3:3" x14ac:dyDescent="0.2">
      <c r="C645" s="63"/>
    </row>
    <row r="646" spans="3:3" x14ac:dyDescent="0.2">
      <c r="C646" s="63"/>
    </row>
    <row r="647" spans="3:3" x14ac:dyDescent="0.2">
      <c r="C647" s="63"/>
    </row>
    <row r="648" spans="3:3" x14ac:dyDescent="0.2">
      <c r="C648" s="63"/>
    </row>
    <row r="649" spans="3:3" x14ac:dyDescent="0.2">
      <c r="C649" s="63"/>
    </row>
    <row r="650" spans="3:3" x14ac:dyDescent="0.2">
      <c r="C650" s="63"/>
    </row>
    <row r="651" spans="3:3" x14ac:dyDescent="0.2">
      <c r="C651" s="63"/>
    </row>
    <row r="652" spans="3:3" x14ac:dyDescent="0.2">
      <c r="C652" s="63"/>
    </row>
    <row r="653" spans="3:3" x14ac:dyDescent="0.2">
      <c r="C653" s="63"/>
    </row>
    <row r="654" spans="3:3" x14ac:dyDescent="0.2">
      <c r="C654" s="63"/>
    </row>
    <row r="655" spans="3:3" x14ac:dyDescent="0.2">
      <c r="C655" s="63"/>
    </row>
    <row r="656" spans="3:3" x14ac:dyDescent="0.2">
      <c r="C656" s="63"/>
    </row>
    <row r="657" spans="3:3" x14ac:dyDescent="0.2">
      <c r="C657" s="63"/>
    </row>
    <row r="658" spans="3:3" x14ac:dyDescent="0.2">
      <c r="C658" s="63"/>
    </row>
    <row r="659" spans="3:3" x14ac:dyDescent="0.2">
      <c r="C659" s="63"/>
    </row>
    <row r="660" spans="3:3" x14ac:dyDescent="0.2">
      <c r="C660" s="63"/>
    </row>
    <row r="661" spans="3:3" x14ac:dyDescent="0.2">
      <c r="C661" s="63"/>
    </row>
    <row r="662" spans="3:3" x14ac:dyDescent="0.2">
      <c r="C662" s="63"/>
    </row>
    <row r="663" spans="3:3" x14ac:dyDescent="0.2">
      <c r="C663" s="63"/>
    </row>
    <row r="664" spans="3:3" x14ac:dyDescent="0.2">
      <c r="C664" s="63"/>
    </row>
    <row r="665" spans="3:3" x14ac:dyDescent="0.2">
      <c r="C665" s="63"/>
    </row>
    <row r="666" spans="3:3" x14ac:dyDescent="0.2">
      <c r="C666" s="63"/>
    </row>
    <row r="667" spans="3:3" x14ac:dyDescent="0.2">
      <c r="C667" s="63"/>
    </row>
    <row r="668" spans="3:3" x14ac:dyDescent="0.2">
      <c r="C668" s="63"/>
    </row>
    <row r="669" spans="3:3" x14ac:dyDescent="0.2">
      <c r="C669" s="63"/>
    </row>
    <row r="670" spans="3:3" x14ac:dyDescent="0.2">
      <c r="C670" s="63"/>
    </row>
    <row r="671" spans="3:3" x14ac:dyDescent="0.2">
      <c r="C671" s="63"/>
    </row>
    <row r="672" spans="3:3" x14ac:dyDescent="0.2">
      <c r="C672" s="63"/>
    </row>
    <row r="673" spans="3:3" x14ac:dyDescent="0.2">
      <c r="C673" s="63"/>
    </row>
    <row r="674" spans="3:3" x14ac:dyDescent="0.2">
      <c r="C674" s="63"/>
    </row>
    <row r="675" spans="3:3" x14ac:dyDescent="0.2">
      <c r="C675" s="63"/>
    </row>
    <row r="676" spans="3:3" x14ac:dyDescent="0.2">
      <c r="C676" s="63"/>
    </row>
    <row r="677" spans="3:3" x14ac:dyDescent="0.2">
      <c r="C677" s="63"/>
    </row>
    <row r="678" spans="3:3" x14ac:dyDescent="0.2">
      <c r="C678" s="63"/>
    </row>
    <row r="679" spans="3:3" x14ac:dyDescent="0.2">
      <c r="C679" s="63"/>
    </row>
    <row r="680" spans="3:3" x14ac:dyDescent="0.2">
      <c r="C680" s="63"/>
    </row>
    <row r="681" spans="3:3" x14ac:dyDescent="0.2">
      <c r="C681" s="63"/>
    </row>
    <row r="682" spans="3:3" x14ac:dyDescent="0.2">
      <c r="C682" s="63"/>
    </row>
    <row r="683" spans="3:3" x14ac:dyDescent="0.2">
      <c r="C683" s="63"/>
    </row>
    <row r="684" spans="3:3" x14ac:dyDescent="0.2">
      <c r="C684" s="63"/>
    </row>
    <row r="685" spans="3:3" x14ac:dyDescent="0.2">
      <c r="C685" s="63"/>
    </row>
    <row r="686" spans="3:3" x14ac:dyDescent="0.2">
      <c r="C686" s="63"/>
    </row>
    <row r="687" spans="3:3" x14ac:dyDescent="0.2">
      <c r="C687" s="63"/>
    </row>
    <row r="688" spans="3:3" x14ac:dyDescent="0.2">
      <c r="C688" s="63"/>
    </row>
    <row r="689" spans="3:3" x14ac:dyDescent="0.2">
      <c r="C689" s="63"/>
    </row>
    <row r="690" spans="3:3" x14ac:dyDescent="0.2">
      <c r="C690" s="63"/>
    </row>
    <row r="691" spans="3:3" x14ac:dyDescent="0.2">
      <c r="C691" s="63"/>
    </row>
    <row r="692" spans="3:3" x14ac:dyDescent="0.2">
      <c r="C692" s="63"/>
    </row>
    <row r="693" spans="3:3" x14ac:dyDescent="0.2">
      <c r="C693" s="63"/>
    </row>
    <row r="694" spans="3:3" x14ac:dyDescent="0.2">
      <c r="C694" s="63"/>
    </row>
    <row r="695" spans="3:3" x14ac:dyDescent="0.2">
      <c r="C695" s="63"/>
    </row>
    <row r="696" spans="3:3" x14ac:dyDescent="0.2">
      <c r="C696" s="63"/>
    </row>
    <row r="697" spans="3:3" x14ac:dyDescent="0.2">
      <c r="C697" s="63"/>
    </row>
    <row r="698" spans="3:3" x14ac:dyDescent="0.2">
      <c r="C698" s="63"/>
    </row>
    <row r="699" spans="3:3" x14ac:dyDescent="0.2">
      <c r="C699" s="63"/>
    </row>
    <row r="700" spans="3:3" x14ac:dyDescent="0.2">
      <c r="C700" s="63"/>
    </row>
    <row r="701" spans="3:3" x14ac:dyDescent="0.2">
      <c r="C701" s="63"/>
    </row>
    <row r="702" spans="3:3" x14ac:dyDescent="0.2">
      <c r="C702" s="63"/>
    </row>
    <row r="703" spans="3:3" x14ac:dyDescent="0.2">
      <c r="C703" s="63"/>
    </row>
    <row r="704" spans="3:3" x14ac:dyDescent="0.2">
      <c r="C704" s="63"/>
    </row>
    <row r="705" spans="3:3" x14ac:dyDescent="0.2">
      <c r="C705" s="63"/>
    </row>
    <row r="706" spans="3:3" x14ac:dyDescent="0.2">
      <c r="C706" s="63"/>
    </row>
    <row r="707" spans="3:3" x14ac:dyDescent="0.2">
      <c r="C707" s="63"/>
    </row>
    <row r="708" spans="3:3" x14ac:dyDescent="0.2">
      <c r="C708" s="63"/>
    </row>
    <row r="709" spans="3:3" x14ac:dyDescent="0.2">
      <c r="C709" s="63"/>
    </row>
    <row r="710" spans="3:3" x14ac:dyDescent="0.2">
      <c r="C710" s="63"/>
    </row>
    <row r="711" spans="3:3" x14ac:dyDescent="0.2">
      <c r="C711" s="63"/>
    </row>
    <row r="712" spans="3:3" x14ac:dyDescent="0.2">
      <c r="C712" s="63"/>
    </row>
    <row r="713" spans="3:3" x14ac:dyDescent="0.2">
      <c r="C713" s="63"/>
    </row>
    <row r="714" spans="3:3" x14ac:dyDescent="0.2">
      <c r="C714" s="63"/>
    </row>
    <row r="715" spans="3:3" x14ac:dyDescent="0.2">
      <c r="C715" s="63"/>
    </row>
    <row r="716" spans="3:3" x14ac:dyDescent="0.2">
      <c r="C716" s="63"/>
    </row>
    <row r="717" spans="3:3" x14ac:dyDescent="0.2">
      <c r="C717" s="63"/>
    </row>
    <row r="718" spans="3:3" x14ac:dyDescent="0.2">
      <c r="C718" s="63"/>
    </row>
    <row r="719" spans="3:3" x14ac:dyDescent="0.2">
      <c r="C719" s="63"/>
    </row>
    <row r="720" spans="3:3" x14ac:dyDescent="0.2">
      <c r="C720" s="63"/>
    </row>
    <row r="721" spans="3:3" x14ac:dyDescent="0.2">
      <c r="C721" s="63"/>
    </row>
    <row r="722" spans="3:3" x14ac:dyDescent="0.2">
      <c r="C722" s="63"/>
    </row>
    <row r="723" spans="3:3" x14ac:dyDescent="0.2">
      <c r="C723" s="63"/>
    </row>
    <row r="724" spans="3:3" x14ac:dyDescent="0.2">
      <c r="C724" s="63"/>
    </row>
    <row r="725" spans="3:3" x14ac:dyDescent="0.2">
      <c r="C725" s="63"/>
    </row>
    <row r="726" spans="3:3" x14ac:dyDescent="0.2">
      <c r="C726" s="63"/>
    </row>
    <row r="727" spans="3:3" x14ac:dyDescent="0.2">
      <c r="C727" s="63"/>
    </row>
    <row r="728" spans="3:3" x14ac:dyDescent="0.2">
      <c r="C728" s="63"/>
    </row>
    <row r="729" spans="3:3" x14ac:dyDescent="0.2">
      <c r="C729" s="63"/>
    </row>
    <row r="730" spans="3:3" x14ac:dyDescent="0.2">
      <c r="C730" s="63"/>
    </row>
    <row r="731" spans="3:3" x14ac:dyDescent="0.2">
      <c r="C731" s="63"/>
    </row>
    <row r="732" spans="3:3" x14ac:dyDescent="0.2">
      <c r="C732" s="63"/>
    </row>
    <row r="733" spans="3:3" x14ac:dyDescent="0.2">
      <c r="C733" s="63"/>
    </row>
    <row r="734" spans="3:3" x14ac:dyDescent="0.2">
      <c r="C734" s="63"/>
    </row>
    <row r="735" spans="3:3" x14ac:dyDescent="0.2">
      <c r="C735" s="63"/>
    </row>
    <row r="736" spans="3:3" x14ac:dyDescent="0.2">
      <c r="C736" s="63"/>
    </row>
    <row r="737" spans="3:3" x14ac:dyDescent="0.2">
      <c r="C737" s="63"/>
    </row>
    <row r="738" spans="3:3" x14ac:dyDescent="0.2">
      <c r="C738" s="63"/>
    </row>
    <row r="739" spans="3:3" x14ac:dyDescent="0.2">
      <c r="C739" s="63"/>
    </row>
    <row r="740" spans="3:3" x14ac:dyDescent="0.2">
      <c r="C740" s="63"/>
    </row>
    <row r="741" spans="3:3" x14ac:dyDescent="0.2">
      <c r="C741" s="63"/>
    </row>
    <row r="742" spans="3:3" x14ac:dyDescent="0.2">
      <c r="C742" s="63"/>
    </row>
    <row r="743" spans="3:3" x14ac:dyDescent="0.2">
      <c r="C743" s="63"/>
    </row>
    <row r="744" spans="3:3" x14ac:dyDescent="0.2">
      <c r="C744" s="63"/>
    </row>
    <row r="745" spans="3:3" x14ac:dyDescent="0.2">
      <c r="C745" s="63"/>
    </row>
    <row r="746" spans="3:3" x14ac:dyDescent="0.2">
      <c r="C746" s="63"/>
    </row>
    <row r="747" spans="3:3" x14ac:dyDescent="0.2">
      <c r="C747" s="63"/>
    </row>
    <row r="748" spans="3:3" x14ac:dyDescent="0.2">
      <c r="C748" s="63"/>
    </row>
    <row r="749" spans="3:3" x14ac:dyDescent="0.2">
      <c r="C749" s="63"/>
    </row>
    <row r="750" spans="3:3" x14ac:dyDescent="0.2">
      <c r="C750" s="63"/>
    </row>
    <row r="751" spans="3:3" x14ac:dyDescent="0.2">
      <c r="C751" s="63"/>
    </row>
    <row r="752" spans="3:3" x14ac:dyDescent="0.2">
      <c r="C752" s="63"/>
    </row>
    <row r="753" spans="3:3" x14ac:dyDescent="0.2">
      <c r="C753" s="63"/>
    </row>
    <row r="754" spans="3:3" x14ac:dyDescent="0.2">
      <c r="C754" s="63"/>
    </row>
    <row r="755" spans="3:3" x14ac:dyDescent="0.2">
      <c r="C755" s="63"/>
    </row>
    <row r="756" spans="3:3" x14ac:dyDescent="0.2">
      <c r="C756" s="63"/>
    </row>
    <row r="757" spans="3:3" x14ac:dyDescent="0.2">
      <c r="C757" s="63"/>
    </row>
    <row r="758" spans="3:3" x14ac:dyDescent="0.2">
      <c r="C758" s="63"/>
    </row>
    <row r="759" spans="3:3" x14ac:dyDescent="0.2">
      <c r="C759" s="63"/>
    </row>
    <row r="760" spans="3:3" x14ac:dyDescent="0.2">
      <c r="C760" s="63"/>
    </row>
    <row r="761" spans="3:3" x14ac:dyDescent="0.2">
      <c r="C761" s="63"/>
    </row>
    <row r="762" spans="3:3" x14ac:dyDescent="0.2">
      <c r="C762" s="63"/>
    </row>
    <row r="763" spans="3:3" x14ac:dyDescent="0.2">
      <c r="C763" s="63"/>
    </row>
    <row r="764" spans="3:3" x14ac:dyDescent="0.2">
      <c r="C764" s="63"/>
    </row>
    <row r="765" spans="3:3" x14ac:dyDescent="0.2">
      <c r="C765" s="63"/>
    </row>
    <row r="766" spans="3:3" x14ac:dyDescent="0.2">
      <c r="C766" s="63"/>
    </row>
    <row r="767" spans="3:3" x14ac:dyDescent="0.2">
      <c r="C767" s="63"/>
    </row>
    <row r="768" spans="3:3" x14ac:dyDescent="0.2">
      <c r="C768" s="63"/>
    </row>
    <row r="769" spans="3:3" x14ac:dyDescent="0.2">
      <c r="C769" s="63"/>
    </row>
    <row r="770" spans="3:3" x14ac:dyDescent="0.2">
      <c r="C770" s="63"/>
    </row>
    <row r="771" spans="3:3" x14ac:dyDescent="0.2">
      <c r="C771" s="63"/>
    </row>
    <row r="772" spans="3:3" x14ac:dyDescent="0.2">
      <c r="C772" s="63"/>
    </row>
    <row r="773" spans="3:3" x14ac:dyDescent="0.2">
      <c r="C773" s="63"/>
    </row>
    <row r="774" spans="3:3" x14ac:dyDescent="0.2">
      <c r="C774" s="63"/>
    </row>
    <row r="775" spans="3:3" x14ac:dyDescent="0.2">
      <c r="C775" s="63"/>
    </row>
    <row r="776" spans="3:3" x14ac:dyDescent="0.2">
      <c r="C776" s="63"/>
    </row>
    <row r="777" spans="3:3" x14ac:dyDescent="0.2">
      <c r="C777" s="63"/>
    </row>
    <row r="778" spans="3:3" x14ac:dyDescent="0.2">
      <c r="C778" s="63"/>
    </row>
    <row r="779" spans="3:3" x14ac:dyDescent="0.2">
      <c r="C779" s="63"/>
    </row>
    <row r="780" spans="3:3" x14ac:dyDescent="0.2">
      <c r="C780" s="63"/>
    </row>
    <row r="781" spans="3:3" x14ac:dyDescent="0.2">
      <c r="C781" s="63"/>
    </row>
    <row r="782" spans="3:3" x14ac:dyDescent="0.2">
      <c r="C782" s="63"/>
    </row>
    <row r="783" spans="3:3" x14ac:dyDescent="0.2">
      <c r="C783" s="63"/>
    </row>
    <row r="784" spans="3:3" x14ac:dyDescent="0.2">
      <c r="C784" s="63"/>
    </row>
    <row r="785" spans="3:3" x14ac:dyDescent="0.2">
      <c r="C785" s="63"/>
    </row>
    <row r="786" spans="3:3" x14ac:dyDescent="0.2">
      <c r="C786" s="63"/>
    </row>
    <row r="787" spans="3:3" x14ac:dyDescent="0.2">
      <c r="C787" s="63"/>
    </row>
    <row r="788" spans="3:3" x14ac:dyDescent="0.2">
      <c r="C788" s="63"/>
    </row>
    <row r="789" spans="3:3" x14ac:dyDescent="0.2">
      <c r="C789" s="63"/>
    </row>
    <row r="790" spans="3:3" x14ac:dyDescent="0.2">
      <c r="C790" s="63"/>
    </row>
    <row r="791" spans="3:3" x14ac:dyDescent="0.2">
      <c r="C791" s="63"/>
    </row>
    <row r="792" spans="3:3" x14ac:dyDescent="0.2">
      <c r="C792" s="63"/>
    </row>
    <row r="793" spans="3:3" x14ac:dyDescent="0.2">
      <c r="C793" s="63"/>
    </row>
    <row r="794" spans="3:3" x14ac:dyDescent="0.2">
      <c r="C794" s="63"/>
    </row>
    <row r="795" spans="3:3" x14ac:dyDescent="0.2">
      <c r="C795" s="63"/>
    </row>
    <row r="796" spans="3:3" x14ac:dyDescent="0.2">
      <c r="C796" s="63"/>
    </row>
    <row r="797" spans="3:3" x14ac:dyDescent="0.2">
      <c r="C797" s="63"/>
    </row>
    <row r="798" spans="3:3" x14ac:dyDescent="0.2">
      <c r="C798" s="63"/>
    </row>
    <row r="799" spans="3:3" x14ac:dyDescent="0.2">
      <c r="C799" s="63"/>
    </row>
    <row r="800" spans="3:3" x14ac:dyDescent="0.2">
      <c r="C800" s="63"/>
    </row>
    <row r="801" spans="3:3" x14ac:dyDescent="0.2">
      <c r="C801" s="63"/>
    </row>
    <row r="802" spans="3:3" x14ac:dyDescent="0.2">
      <c r="C802" s="63"/>
    </row>
    <row r="803" spans="3:3" x14ac:dyDescent="0.2">
      <c r="C803" s="63"/>
    </row>
    <row r="804" spans="3:3" x14ac:dyDescent="0.2">
      <c r="C804" s="63"/>
    </row>
    <row r="805" spans="3:3" x14ac:dyDescent="0.2">
      <c r="C805" s="63"/>
    </row>
    <row r="806" spans="3:3" x14ac:dyDescent="0.2">
      <c r="C806" s="63"/>
    </row>
    <row r="807" spans="3:3" x14ac:dyDescent="0.2">
      <c r="C807" s="63"/>
    </row>
    <row r="808" spans="3:3" x14ac:dyDescent="0.2">
      <c r="C808" s="63"/>
    </row>
    <row r="809" spans="3:3" x14ac:dyDescent="0.2">
      <c r="C809" s="63"/>
    </row>
    <row r="810" spans="3:3" x14ac:dyDescent="0.2">
      <c r="C810" s="63"/>
    </row>
    <row r="811" spans="3:3" x14ac:dyDescent="0.2">
      <c r="C811" s="63"/>
    </row>
    <row r="812" spans="3:3" x14ac:dyDescent="0.2">
      <c r="C812" s="63"/>
    </row>
    <row r="813" spans="3:3" x14ac:dyDescent="0.2">
      <c r="C813" s="63"/>
    </row>
    <row r="814" spans="3:3" x14ac:dyDescent="0.2">
      <c r="C814" s="63"/>
    </row>
    <row r="815" spans="3:3" x14ac:dyDescent="0.2">
      <c r="C815" s="63"/>
    </row>
    <row r="816" spans="3:3" x14ac:dyDescent="0.2">
      <c r="C816" s="63"/>
    </row>
    <row r="817" spans="3:3" x14ac:dyDescent="0.2">
      <c r="C817" s="63"/>
    </row>
    <row r="818" spans="3:3" x14ac:dyDescent="0.2">
      <c r="C818" s="63"/>
    </row>
    <row r="819" spans="3:3" x14ac:dyDescent="0.2">
      <c r="C819" s="63"/>
    </row>
    <row r="820" spans="3:3" x14ac:dyDescent="0.2">
      <c r="C820" s="63"/>
    </row>
    <row r="821" spans="3:3" x14ac:dyDescent="0.2">
      <c r="C821" s="63"/>
    </row>
    <row r="822" spans="3:3" x14ac:dyDescent="0.2">
      <c r="C822" s="63"/>
    </row>
    <row r="823" spans="3:3" x14ac:dyDescent="0.2">
      <c r="C823" s="63"/>
    </row>
    <row r="824" spans="3:3" x14ac:dyDescent="0.2">
      <c r="C824" s="63"/>
    </row>
    <row r="825" spans="3:3" x14ac:dyDescent="0.2">
      <c r="C825" s="63"/>
    </row>
    <row r="826" spans="3:3" x14ac:dyDescent="0.2">
      <c r="C826" s="63"/>
    </row>
    <row r="827" spans="3:3" x14ac:dyDescent="0.2">
      <c r="C827" s="63"/>
    </row>
    <row r="828" spans="3:3" x14ac:dyDescent="0.2">
      <c r="C828" s="63"/>
    </row>
    <row r="829" spans="3:3" x14ac:dyDescent="0.2">
      <c r="C829" s="63"/>
    </row>
    <row r="830" spans="3:3" x14ac:dyDescent="0.2">
      <c r="C830" s="63"/>
    </row>
    <row r="831" spans="3:3" x14ac:dyDescent="0.2">
      <c r="C831" s="63"/>
    </row>
    <row r="832" spans="3:3" x14ac:dyDescent="0.2">
      <c r="C832" s="63"/>
    </row>
    <row r="833" spans="3:3" x14ac:dyDescent="0.2">
      <c r="C833" s="63"/>
    </row>
    <row r="834" spans="3:3" x14ac:dyDescent="0.2">
      <c r="C834" s="63"/>
    </row>
    <row r="835" spans="3:3" x14ac:dyDescent="0.2">
      <c r="C835" s="63"/>
    </row>
    <row r="836" spans="3:3" x14ac:dyDescent="0.2">
      <c r="C836" s="63"/>
    </row>
    <row r="837" spans="3:3" x14ac:dyDescent="0.2">
      <c r="C837" s="63"/>
    </row>
    <row r="838" spans="3:3" x14ac:dyDescent="0.2">
      <c r="C838" s="63"/>
    </row>
    <row r="839" spans="3:3" x14ac:dyDescent="0.2">
      <c r="C839" s="63"/>
    </row>
    <row r="840" spans="3:3" x14ac:dyDescent="0.2">
      <c r="C840" s="63"/>
    </row>
    <row r="841" spans="3:3" x14ac:dyDescent="0.2">
      <c r="C841" s="63"/>
    </row>
    <row r="842" spans="3:3" x14ac:dyDescent="0.2">
      <c r="C842" s="63"/>
    </row>
    <row r="843" spans="3:3" x14ac:dyDescent="0.2">
      <c r="C843" s="63"/>
    </row>
    <row r="844" spans="3:3" x14ac:dyDescent="0.2">
      <c r="C844" s="63"/>
    </row>
    <row r="845" spans="3:3" x14ac:dyDescent="0.2">
      <c r="C845" s="63"/>
    </row>
    <row r="846" spans="3:3" x14ac:dyDescent="0.2">
      <c r="C846" s="63"/>
    </row>
    <row r="847" spans="3:3" x14ac:dyDescent="0.2">
      <c r="C847" s="63"/>
    </row>
    <row r="848" spans="3:3" x14ac:dyDescent="0.2">
      <c r="C848" s="63"/>
    </row>
    <row r="849" spans="3:3" x14ac:dyDescent="0.2">
      <c r="C849" s="63"/>
    </row>
    <row r="850" spans="3:3" x14ac:dyDescent="0.2">
      <c r="C850" s="63"/>
    </row>
    <row r="851" spans="3:3" x14ac:dyDescent="0.2">
      <c r="C851" s="63"/>
    </row>
    <row r="852" spans="3:3" x14ac:dyDescent="0.2">
      <c r="C852" s="63"/>
    </row>
    <row r="853" spans="3:3" x14ac:dyDescent="0.2">
      <c r="C853" s="63"/>
    </row>
    <row r="854" spans="3:3" x14ac:dyDescent="0.2">
      <c r="C854" s="63"/>
    </row>
    <row r="855" spans="3:3" x14ac:dyDescent="0.2">
      <c r="C855" s="63"/>
    </row>
    <row r="856" spans="3:3" x14ac:dyDescent="0.2">
      <c r="C856" s="63"/>
    </row>
    <row r="857" spans="3:3" x14ac:dyDescent="0.2">
      <c r="C857" s="63"/>
    </row>
    <row r="858" spans="3:3" x14ac:dyDescent="0.2">
      <c r="C858" s="63"/>
    </row>
    <row r="859" spans="3:3" x14ac:dyDescent="0.2">
      <c r="C859" s="63"/>
    </row>
    <row r="860" spans="3:3" x14ac:dyDescent="0.2">
      <c r="C860" s="63"/>
    </row>
    <row r="861" spans="3:3" x14ac:dyDescent="0.2">
      <c r="C861" s="63"/>
    </row>
    <row r="862" spans="3:3" x14ac:dyDescent="0.2">
      <c r="C862" s="63"/>
    </row>
    <row r="863" spans="3:3" x14ac:dyDescent="0.2">
      <c r="C863" s="63"/>
    </row>
    <row r="864" spans="3:3" x14ac:dyDescent="0.2">
      <c r="C864" s="63"/>
    </row>
    <row r="865" spans="3:3" x14ac:dyDescent="0.2">
      <c r="C865" s="63"/>
    </row>
    <row r="866" spans="3:3" x14ac:dyDescent="0.2">
      <c r="C866" s="63"/>
    </row>
    <row r="867" spans="3:3" x14ac:dyDescent="0.2">
      <c r="C867" s="63"/>
    </row>
    <row r="868" spans="3:3" x14ac:dyDescent="0.2">
      <c r="C868" s="63"/>
    </row>
    <row r="869" spans="3:3" x14ac:dyDescent="0.2">
      <c r="C869" s="63"/>
    </row>
    <row r="870" spans="3:3" x14ac:dyDescent="0.2">
      <c r="C870" s="63"/>
    </row>
    <row r="871" spans="3:3" x14ac:dyDescent="0.2">
      <c r="C871" s="63"/>
    </row>
    <row r="872" spans="3:3" x14ac:dyDescent="0.2">
      <c r="C872" s="63"/>
    </row>
    <row r="873" spans="3:3" x14ac:dyDescent="0.2">
      <c r="C873" s="63"/>
    </row>
    <row r="874" spans="3:3" x14ac:dyDescent="0.2">
      <c r="C874" s="63"/>
    </row>
    <row r="875" spans="3:3" x14ac:dyDescent="0.2">
      <c r="C875" s="63"/>
    </row>
    <row r="876" spans="3:3" x14ac:dyDescent="0.2">
      <c r="C876" s="63"/>
    </row>
    <row r="877" spans="3:3" x14ac:dyDescent="0.2">
      <c r="C877" s="63"/>
    </row>
    <row r="878" spans="3:3" x14ac:dyDescent="0.2">
      <c r="C878" s="63"/>
    </row>
    <row r="879" spans="3:3" x14ac:dyDescent="0.2">
      <c r="C879" s="63"/>
    </row>
    <row r="880" spans="3:3" x14ac:dyDescent="0.2">
      <c r="C880" s="63"/>
    </row>
    <row r="881" spans="3:3" x14ac:dyDescent="0.2">
      <c r="C881" s="63"/>
    </row>
    <row r="882" spans="3:3" x14ac:dyDescent="0.2">
      <c r="C882" s="63"/>
    </row>
    <row r="883" spans="3:3" x14ac:dyDescent="0.2">
      <c r="C883" s="63"/>
    </row>
    <row r="884" spans="3:3" x14ac:dyDescent="0.2">
      <c r="C884" s="63"/>
    </row>
    <row r="885" spans="3:3" x14ac:dyDescent="0.2">
      <c r="C885" s="63"/>
    </row>
    <row r="886" spans="3:3" x14ac:dyDescent="0.2">
      <c r="C886" s="63"/>
    </row>
    <row r="887" spans="3:3" x14ac:dyDescent="0.2">
      <c r="C887" s="63"/>
    </row>
    <row r="888" spans="3:3" x14ac:dyDescent="0.2">
      <c r="C888" s="63"/>
    </row>
    <row r="889" spans="3:3" x14ac:dyDescent="0.2">
      <c r="C889" s="63"/>
    </row>
    <row r="890" spans="3:3" x14ac:dyDescent="0.2">
      <c r="C890" s="63"/>
    </row>
    <row r="891" spans="3:3" x14ac:dyDescent="0.2">
      <c r="C891" s="63"/>
    </row>
    <row r="892" spans="3:3" x14ac:dyDescent="0.2">
      <c r="C892" s="63"/>
    </row>
    <row r="893" spans="3:3" x14ac:dyDescent="0.2">
      <c r="C893" s="63"/>
    </row>
    <row r="894" spans="3:3" x14ac:dyDescent="0.2">
      <c r="C894" s="63"/>
    </row>
    <row r="895" spans="3:3" x14ac:dyDescent="0.2">
      <c r="C895" s="63"/>
    </row>
    <row r="896" spans="3:3" x14ac:dyDescent="0.2">
      <c r="C896" s="63"/>
    </row>
    <row r="897" spans="3:3" x14ac:dyDescent="0.2">
      <c r="C897" s="63"/>
    </row>
    <row r="898" spans="3:3" x14ac:dyDescent="0.2">
      <c r="C898" s="63"/>
    </row>
    <row r="899" spans="3:3" x14ac:dyDescent="0.2">
      <c r="C899" s="63"/>
    </row>
    <row r="900" spans="3:3" x14ac:dyDescent="0.2">
      <c r="C900" s="63"/>
    </row>
    <row r="901" spans="3:3" x14ac:dyDescent="0.2">
      <c r="C901" s="63"/>
    </row>
    <row r="902" spans="3:3" x14ac:dyDescent="0.2">
      <c r="C902" s="63"/>
    </row>
    <row r="903" spans="3:3" x14ac:dyDescent="0.2">
      <c r="C903" s="63"/>
    </row>
    <row r="904" spans="3:3" x14ac:dyDescent="0.2">
      <c r="C904" s="63"/>
    </row>
    <row r="905" spans="3:3" x14ac:dyDescent="0.2">
      <c r="C905" s="63"/>
    </row>
    <row r="906" spans="3:3" x14ac:dyDescent="0.2">
      <c r="C906" s="63"/>
    </row>
    <row r="907" spans="3:3" x14ac:dyDescent="0.2">
      <c r="C907" s="63"/>
    </row>
    <row r="908" spans="3:3" x14ac:dyDescent="0.2">
      <c r="C908" s="63"/>
    </row>
    <row r="909" spans="3:3" x14ac:dyDescent="0.2">
      <c r="C909" s="63"/>
    </row>
    <row r="910" spans="3:3" x14ac:dyDescent="0.2">
      <c r="C910" s="63"/>
    </row>
    <row r="911" spans="3:3" x14ac:dyDescent="0.2">
      <c r="C911" s="63"/>
    </row>
    <row r="912" spans="3:3" x14ac:dyDescent="0.2">
      <c r="C912" s="63"/>
    </row>
    <row r="913" spans="3:3" x14ac:dyDescent="0.2">
      <c r="C913" s="63"/>
    </row>
    <row r="914" spans="3:3" x14ac:dyDescent="0.2">
      <c r="C914" s="63"/>
    </row>
    <row r="915" spans="3:3" x14ac:dyDescent="0.2">
      <c r="C915" s="63"/>
    </row>
    <row r="916" spans="3:3" x14ac:dyDescent="0.2">
      <c r="C916" s="63"/>
    </row>
    <row r="917" spans="3:3" x14ac:dyDescent="0.2">
      <c r="C917" s="63"/>
    </row>
    <row r="918" spans="3:3" x14ac:dyDescent="0.2">
      <c r="C918" s="63"/>
    </row>
    <row r="919" spans="3:3" x14ac:dyDescent="0.2">
      <c r="C919" s="63"/>
    </row>
    <row r="920" spans="3:3" x14ac:dyDescent="0.2">
      <c r="C920" s="63"/>
    </row>
    <row r="921" spans="3:3" x14ac:dyDescent="0.2">
      <c r="C921" s="63"/>
    </row>
    <row r="922" spans="3:3" x14ac:dyDescent="0.2">
      <c r="C922" s="63"/>
    </row>
    <row r="923" spans="3:3" x14ac:dyDescent="0.2">
      <c r="C923" s="63"/>
    </row>
    <row r="924" spans="3:3" x14ac:dyDescent="0.2">
      <c r="C924" s="63"/>
    </row>
    <row r="925" spans="3:3" x14ac:dyDescent="0.2">
      <c r="C925" s="63"/>
    </row>
    <row r="926" spans="3:3" x14ac:dyDescent="0.2">
      <c r="C926" s="63"/>
    </row>
    <row r="927" spans="3:3" x14ac:dyDescent="0.2">
      <c r="C927" s="63"/>
    </row>
    <row r="928" spans="3:3" x14ac:dyDescent="0.2">
      <c r="C928" s="63"/>
    </row>
    <row r="929" spans="3:3" x14ac:dyDescent="0.2">
      <c r="C929" s="63"/>
    </row>
    <row r="930" spans="3:3" x14ac:dyDescent="0.2">
      <c r="C930" s="63"/>
    </row>
    <row r="931" spans="3:3" x14ac:dyDescent="0.2">
      <c r="C931" s="63"/>
    </row>
    <row r="932" spans="3:3" x14ac:dyDescent="0.2">
      <c r="C932" s="63"/>
    </row>
    <row r="933" spans="3:3" x14ac:dyDescent="0.2">
      <c r="C933" s="63"/>
    </row>
    <row r="934" spans="3:3" x14ac:dyDescent="0.2">
      <c r="C934" s="63"/>
    </row>
    <row r="935" spans="3:3" x14ac:dyDescent="0.2">
      <c r="C935" s="63"/>
    </row>
    <row r="936" spans="3:3" x14ac:dyDescent="0.2">
      <c r="C936" s="63"/>
    </row>
    <row r="937" spans="3:3" x14ac:dyDescent="0.2">
      <c r="C937" s="63"/>
    </row>
    <row r="938" spans="3:3" x14ac:dyDescent="0.2">
      <c r="C938" s="63"/>
    </row>
    <row r="939" spans="3:3" x14ac:dyDescent="0.2">
      <c r="C939" s="63"/>
    </row>
    <row r="940" spans="3:3" x14ac:dyDescent="0.2">
      <c r="C940" s="63"/>
    </row>
    <row r="941" spans="3:3" x14ac:dyDescent="0.2">
      <c r="C941" s="63"/>
    </row>
    <row r="942" spans="3:3" x14ac:dyDescent="0.2">
      <c r="C942" s="63"/>
    </row>
    <row r="943" spans="3:3" x14ac:dyDescent="0.2">
      <c r="C943" s="63"/>
    </row>
    <row r="944" spans="3:3" x14ac:dyDescent="0.2">
      <c r="C944" s="63"/>
    </row>
    <row r="945" spans="3:3" x14ac:dyDescent="0.2">
      <c r="C945" s="63"/>
    </row>
    <row r="946" spans="3:3" x14ac:dyDescent="0.2">
      <c r="C946" s="63"/>
    </row>
    <row r="947" spans="3:3" x14ac:dyDescent="0.2">
      <c r="C947" s="63"/>
    </row>
    <row r="948" spans="3:3" x14ac:dyDescent="0.2">
      <c r="C948" s="63"/>
    </row>
    <row r="949" spans="3:3" x14ac:dyDescent="0.2">
      <c r="C949" s="63"/>
    </row>
    <row r="950" spans="3:3" x14ac:dyDescent="0.2">
      <c r="C950" s="63"/>
    </row>
    <row r="951" spans="3:3" x14ac:dyDescent="0.2">
      <c r="C951" s="63"/>
    </row>
    <row r="952" spans="3:3" x14ac:dyDescent="0.2">
      <c r="C952" s="63"/>
    </row>
    <row r="953" spans="3:3" x14ac:dyDescent="0.2">
      <c r="C953" s="63"/>
    </row>
    <row r="954" spans="3:3" x14ac:dyDescent="0.2">
      <c r="C954" s="63"/>
    </row>
    <row r="955" spans="3:3" x14ac:dyDescent="0.2">
      <c r="C955" s="63"/>
    </row>
    <row r="956" spans="3:3" x14ac:dyDescent="0.2">
      <c r="C956" s="63"/>
    </row>
    <row r="957" spans="3:3" x14ac:dyDescent="0.2">
      <c r="C957" s="63"/>
    </row>
    <row r="958" spans="3:3" x14ac:dyDescent="0.2">
      <c r="C958" s="63"/>
    </row>
    <row r="959" spans="3:3" x14ac:dyDescent="0.2">
      <c r="C959" s="63"/>
    </row>
    <row r="960" spans="3:3" x14ac:dyDescent="0.2">
      <c r="C960" s="63"/>
    </row>
    <row r="961" spans="3:3" x14ac:dyDescent="0.2">
      <c r="C961" s="63"/>
    </row>
    <row r="962" spans="3:3" x14ac:dyDescent="0.2">
      <c r="C962" s="63"/>
    </row>
    <row r="963" spans="3:3" x14ac:dyDescent="0.2">
      <c r="C963" s="63"/>
    </row>
    <row r="964" spans="3:3" x14ac:dyDescent="0.2">
      <c r="C964" s="63"/>
    </row>
    <row r="965" spans="3:3" x14ac:dyDescent="0.2">
      <c r="C965" s="63"/>
    </row>
    <row r="966" spans="3:3" x14ac:dyDescent="0.2">
      <c r="C966" s="63"/>
    </row>
    <row r="967" spans="3:3" x14ac:dyDescent="0.2">
      <c r="C967" s="63"/>
    </row>
    <row r="968" spans="3:3" x14ac:dyDescent="0.2">
      <c r="C968" s="63"/>
    </row>
    <row r="969" spans="3:3" x14ac:dyDescent="0.2">
      <c r="C969" s="63"/>
    </row>
    <row r="970" spans="3:3" x14ac:dyDescent="0.2">
      <c r="C970" s="63"/>
    </row>
    <row r="971" spans="3:3" x14ac:dyDescent="0.2">
      <c r="C971" s="63"/>
    </row>
    <row r="972" spans="3:3" x14ac:dyDescent="0.2">
      <c r="C972" s="63"/>
    </row>
    <row r="973" spans="3:3" x14ac:dyDescent="0.2">
      <c r="C973" s="63"/>
    </row>
    <row r="974" spans="3:3" x14ac:dyDescent="0.2">
      <c r="C974" s="63"/>
    </row>
    <row r="975" spans="3:3" x14ac:dyDescent="0.2">
      <c r="C975" s="63"/>
    </row>
    <row r="976" spans="3:3" x14ac:dyDescent="0.2">
      <c r="C976" s="63"/>
    </row>
    <row r="977" spans="3:3" x14ac:dyDescent="0.2">
      <c r="C977" s="63"/>
    </row>
    <row r="978" spans="3:3" x14ac:dyDescent="0.2">
      <c r="C978" s="63"/>
    </row>
    <row r="979" spans="3:3" x14ac:dyDescent="0.2">
      <c r="C979" s="63"/>
    </row>
    <row r="980" spans="3:3" x14ac:dyDescent="0.2">
      <c r="C980" s="63"/>
    </row>
    <row r="981" spans="3:3" x14ac:dyDescent="0.2">
      <c r="C981" s="63"/>
    </row>
    <row r="982" spans="3:3" x14ac:dyDescent="0.2">
      <c r="C982" s="63"/>
    </row>
    <row r="983" spans="3:3" x14ac:dyDescent="0.2">
      <c r="C983" s="63"/>
    </row>
    <row r="984" spans="3:3" x14ac:dyDescent="0.2">
      <c r="C984" s="63"/>
    </row>
    <row r="985" spans="3:3" x14ac:dyDescent="0.2">
      <c r="C985" s="63"/>
    </row>
    <row r="986" spans="3:3" x14ac:dyDescent="0.2">
      <c r="C986" s="63"/>
    </row>
    <row r="987" spans="3:3" x14ac:dyDescent="0.2">
      <c r="C987" s="63"/>
    </row>
    <row r="988" spans="3:3" x14ac:dyDescent="0.2">
      <c r="C988" s="63"/>
    </row>
    <row r="989" spans="3:3" x14ac:dyDescent="0.2">
      <c r="C989" s="63"/>
    </row>
    <row r="990" spans="3:3" x14ac:dyDescent="0.2">
      <c r="C990" s="63"/>
    </row>
    <row r="991" spans="3:3" x14ac:dyDescent="0.2">
      <c r="C991" s="63"/>
    </row>
    <row r="992" spans="3:3" x14ac:dyDescent="0.2">
      <c r="C992" s="63"/>
    </row>
    <row r="993" spans="3:3" x14ac:dyDescent="0.2">
      <c r="C993" s="63"/>
    </row>
    <row r="994" spans="3:3" x14ac:dyDescent="0.2">
      <c r="C994" s="63"/>
    </row>
    <row r="995" spans="3:3" x14ac:dyDescent="0.2">
      <c r="C995" s="63"/>
    </row>
    <row r="996" spans="3:3" x14ac:dyDescent="0.2">
      <c r="C996" s="63"/>
    </row>
    <row r="997" spans="3:3" x14ac:dyDescent="0.2">
      <c r="C997" s="63"/>
    </row>
    <row r="998" spans="3:3" x14ac:dyDescent="0.2">
      <c r="C998" s="63"/>
    </row>
    <row r="999" spans="3:3" x14ac:dyDescent="0.2">
      <c r="C999" s="63"/>
    </row>
    <row r="1000" spans="3:3" x14ac:dyDescent="0.2">
      <c r="C1000" s="63"/>
    </row>
    <row r="1001" spans="3:3" x14ac:dyDescent="0.2">
      <c r="C1001" s="63"/>
    </row>
    <row r="1002" spans="3:3" x14ac:dyDescent="0.2">
      <c r="C1002" s="63"/>
    </row>
    <row r="1003" spans="3:3" x14ac:dyDescent="0.2">
      <c r="C1003" s="63"/>
    </row>
    <row r="1004" spans="3:3" x14ac:dyDescent="0.2">
      <c r="C1004" s="63"/>
    </row>
    <row r="1005" spans="3:3" x14ac:dyDescent="0.2">
      <c r="C1005" s="63"/>
    </row>
    <row r="1006" spans="3:3" x14ac:dyDescent="0.2">
      <c r="C1006" s="63"/>
    </row>
    <row r="1007" spans="3:3" x14ac:dyDescent="0.2">
      <c r="C1007" s="63"/>
    </row>
    <row r="1008" spans="3:3" x14ac:dyDescent="0.2">
      <c r="C1008" s="63"/>
    </row>
    <row r="1009" spans="3:3" x14ac:dyDescent="0.2">
      <c r="C1009" s="63"/>
    </row>
    <row r="1010" spans="3:3" x14ac:dyDescent="0.2">
      <c r="C1010" s="63"/>
    </row>
    <row r="1011" spans="3:3" x14ac:dyDescent="0.2">
      <c r="C1011" s="63"/>
    </row>
    <row r="1012" spans="3:3" x14ac:dyDescent="0.2">
      <c r="C1012" s="63"/>
    </row>
    <row r="1013" spans="3:3" x14ac:dyDescent="0.2">
      <c r="C1013" s="63"/>
    </row>
    <row r="1014" spans="3:3" x14ac:dyDescent="0.2">
      <c r="C1014" s="63"/>
    </row>
    <row r="1015" spans="3:3" x14ac:dyDescent="0.2">
      <c r="C1015" s="63"/>
    </row>
    <row r="1016" spans="3:3" x14ac:dyDescent="0.2">
      <c r="C1016" s="63"/>
    </row>
    <row r="1017" spans="3:3" x14ac:dyDescent="0.2">
      <c r="C1017" s="63"/>
    </row>
    <row r="1018" spans="3:3" x14ac:dyDescent="0.2">
      <c r="C1018" s="63"/>
    </row>
    <row r="1019" spans="3:3" x14ac:dyDescent="0.2">
      <c r="C1019" s="63"/>
    </row>
    <row r="1020" spans="3:3" x14ac:dyDescent="0.2">
      <c r="C1020" s="63"/>
    </row>
    <row r="1021" spans="3:3" x14ac:dyDescent="0.2">
      <c r="C1021" s="63"/>
    </row>
    <row r="1022" spans="3:3" x14ac:dyDescent="0.2">
      <c r="C1022" s="63"/>
    </row>
    <row r="1023" spans="3:3" x14ac:dyDescent="0.2">
      <c r="C1023" s="63"/>
    </row>
    <row r="1024" spans="3:3" x14ac:dyDescent="0.2">
      <c r="C1024" s="63"/>
    </row>
    <row r="1025" spans="3:3" x14ac:dyDescent="0.2">
      <c r="C1025" s="63"/>
    </row>
    <row r="1026" spans="3:3" x14ac:dyDescent="0.2">
      <c r="C1026" s="63"/>
    </row>
    <row r="1027" spans="3:3" x14ac:dyDescent="0.2">
      <c r="C1027" s="63"/>
    </row>
    <row r="1028" spans="3:3" x14ac:dyDescent="0.2">
      <c r="C1028" s="63"/>
    </row>
    <row r="1029" spans="3:3" x14ac:dyDescent="0.2">
      <c r="C1029" s="63"/>
    </row>
    <row r="1030" spans="3:3" x14ac:dyDescent="0.2">
      <c r="C1030" s="63"/>
    </row>
    <row r="1031" spans="3:3" x14ac:dyDescent="0.2">
      <c r="C1031" s="63"/>
    </row>
    <row r="1032" spans="3:3" x14ac:dyDescent="0.2">
      <c r="C1032" s="63"/>
    </row>
    <row r="1033" spans="3:3" x14ac:dyDescent="0.2">
      <c r="C1033" s="63"/>
    </row>
    <row r="1034" spans="3:3" x14ac:dyDescent="0.2">
      <c r="C1034" s="63"/>
    </row>
    <row r="1035" spans="3:3" x14ac:dyDescent="0.2">
      <c r="C1035" s="63"/>
    </row>
    <row r="1036" spans="3:3" x14ac:dyDescent="0.2">
      <c r="C1036" s="63"/>
    </row>
    <row r="1037" spans="3:3" x14ac:dyDescent="0.2">
      <c r="C1037" s="63"/>
    </row>
    <row r="1038" spans="3:3" x14ac:dyDescent="0.2">
      <c r="C1038" s="63"/>
    </row>
    <row r="1039" spans="3:3" x14ac:dyDescent="0.2">
      <c r="C1039" s="63"/>
    </row>
    <row r="1040" spans="3:3" x14ac:dyDescent="0.2">
      <c r="C1040" s="63"/>
    </row>
    <row r="1041" spans="3:3" x14ac:dyDescent="0.2">
      <c r="C1041" s="63"/>
    </row>
    <row r="1042" spans="3:3" x14ac:dyDescent="0.2">
      <c r="C1042" s="63"/>
    </row>
    <row r="1043" spans="3:3" x14ac:dyDescent="0.2">
      <c r="C1043" s="63"/>
    </row>
    <row r="1044" spans="3:3" x14ac:dyDescent="0.2">
      <c r="C1044" s="63"/>
    </row>
    <row r="1045" spans="3:3" x14ac:dyDescent="0.2">
      <c r="C1045" s="63"/>
    </row>
    <row r="1046" spans="3:3" x14ac:dyDescent="0.2">
      <c r="C1046" s="63"/>
    </row>
    <row r="1047" spans="3:3" x14ac:dyDescent="0.2">
      <c r="C1047" s="63"/>
    </row>
    <row r="1048" spans="3:3" x14ac:dyDescent="0.2">
      <c r="C1048" s="63"/>
    </row>
    <row r="1049" spans="3:3" x14ac:dyDescent="0.2">
      <c r="C1049" s="63"/>
    </row>
    <row r="1050" spans="3:3" x14ac:dyDescent="0.2">
      <c r="C1050" s="63"/>
    </row>
    <row r="1051" spans="3:3" x14ac:dyDescent="0.2">
      <c r="C1051" s="63"/>
    </row>
    <row r="1052" spans="3:3" x14ac:dyDescent="0.2">
      <c r="C1052" s="63"/>
    </row>
    <row r="1053" spans="3:3" x14ac:dyDescent="0.2">
      <c r="C1053" s="63"/>
    </row>
    <row r="1054" spans="3:3" x14ac:dyDescent="0.2">
      <c r="C1054" s="63"/>
    </row>
    <row r="1055" spans="3:3" x14ac:dyDescent="0.2">
      <c r="C1055" s="63"/>
    </row>
    <row r="1056" spans="3:3" x14ac:dyDescent="0.2">
      <c r="C1056" s="63"/>
    </row>
    <row r="1057" spans="3:3" x14ac:dyDescent="0.2">
      <c r="C1057" s="63"/>
    </row>
    <row r="1058" spans="3:3" x14ac:dyDescent="0.2">
      <c r="C1058" s="63"/>
    </row>
    <row r="1059" spans="3:3" x14ac:dyDescent="0.2">
      <c r="C1059" s="63"/>
    </row>
    <row r="1060" spans="3:3" x14ac:dyDescent="0.2">
      <c r="C1060" s="63"/>
    </row>
    <row r="1061" spans="3:3" x14ac:dyDescent="0.2">
      <c r="C1061" s="63"/>
    </row>
    <row r="1062" spans="3:3" x14ac:dyDescent="0.2">
      <c r="C1062" s="63"/>
    </row>
    <row r="1063" spans="3:3" x14ac:dyDescent="0.2">
      <c r="C1063" s="63"/>
    </row>
    <row r="1064" spans="3:3" x14ac:dyDescent="0.2">
      <c r="C1064" s="63"/>
    </row>
    <row r="1065" spans="3:3" x14ac:dyDescent="0.2">
      <c r="C1065" s="63"/>
    </row>
    <row r="1066" spans="3:3" x14ac:dyDescent="0.2">
      <c r="C1066" s="63"/>
    </row>
    <row r="1067" spans="3:3" x14ac:dyDescent="0.2">
      <c r="C1067" s="63"/>
    </row>
    <row r="1068" spans="3:3" x14ac:dyDescent="0.2">
      <c r="C1068" s="63"/>
    </row>
    <row r="1069" spans="3:3" x14ac:dyDescent="0.2">
      <c r="C1069" s="63"/>
    </row>
    <row r="1070" spans="3:3" x14ac:dyDescent="0.2">
      <c r="C1070" s="63"/>
    </row>
    <row r="1071" spans="3:3" x14ac:dyDescent="0.2">
      <c r="C1071" s="63"/>
    </row>
    <row r="1072" spans="3:3" x14ac:dyDescent="0.2">
      <c r="C1072" s="63"/>
    </row>
    <row r="1073" spans="3:3" x14ac:dyDescent="0.2">
      <c r="C1073" s="63"/>
    </row>
    <row r="1074" spans="3:3" x14ac:dyDescent="0.2">
      <c r="C1074" s="63"/>
    </row>
    <row r="1075" spans="3:3" x14ac:dyDescent="0.2">
      <c r="C1075" s="63"/>
    </row>
    <row r="1076" spans="3:3" x14ac:dyDescent="0.2">
      <c r="C1076" s="63"/>
    </row>
    <row r="1077" spans="3:3" x14ac:dyDescent="0.2">
      <c r="C1077" s="63"/>
    </row>
    <row r="1078" spans="3:3" x14ac:dyDescent="0.2">
      <c r="C1078" s="63"/>
    </row>
    <row r="1079" spans="3:3" x14ac:dyDescent="0.2">
      <c r="C1079" s="63"/>
    </row>
    <row r="1080" spans="3:3" x14ac:dyDescent="0.2">
      <c r="C1080" s="63"/>
    </row>
    <row r="1081" spans="3:3" x14ac:dyDescent="0.2">
      <c r="C1081" s="63"/>
    </row>
    <row r="1082" spans="3:3" x14ac:dyDescent="0.2">
      <c r="C1082" s="63"/>
    </row>
    <row r="1083" spans="3:3" x14ac:dyDescent="0.2">
      <c r="C1083" s="63"/>
    </row>
    <row r="1084" spans="3:3" x14ac:dyDescent="0.2">
      <c r="C1084" s="63"/>
    </row>
    <row r="1085" spans="3:3" x14ac:dyDescent="0.2">
      <c r="C1085" s="63"/>
    </row>
    <row r="1086" spans="3:3" x14ac:dyDescent="0.2">
      <c r="C1086" s="63"/>
    </row>
    <row r="1087" spans="3:3" x14ac:dyDescent="0.2">
      <c r="C1087" s="63"/>
    </row>
    <row r="1088" spans="3:3" x14ac:dyDescent="0.2">
      <c r="C1088" s="63"/>
    </row>
    <row r="1089" spans="3:3" x14ac:dyDescent="0.2">
      <c r="C1089" s="63"/>
    </row>
    <row r="1090" spans="3:3" x14ac:dyDescent="0.2">
      <c r="C1090" s="63"/>
    </row>
    <row r="1091" spans="3:3" x14ac:dyDescent="0.2">
      <c r="C1091" s="63"/>
    </row>
    <row r="1092" spans="3:3" x14ac:dyDescent="0.2">
      <c r="C1092" s="63"/>
    </row>
    <row r="1093" spans="3:3" x14ac:dyDescent="0.2">
      <c r="C1093" s="63"/>
    </row>
    <row r="1094" spans="3:3" x14ac:dyDescent="0.2">
      <c r="C1094" s="63"/>
    </row>
    <row r="1095" spans="3:3" x14ac:dyDescent="0.2">
      <c r="C1095" s="63"/>
    </row>
    <row r="1096" spans="3:3" x14ac:dyDescent="0.2">
      <c r="C1096" s="63"/>
    </row>
    <row r="1097" spans="3:3" x14ac:dyDescent="0.2">
      <c r="C1097" s="63"/>
    </row>
    <row r="1098" spans="3:3" x14ac:dyDescent="0.2">
      <c r="C1098" s="63"/>
    </row>
    <row r="1099" spans="3:3" x14ac:dyDescent="0.2">
      <c r="C1099" s="63"/>
    </row>
    <row r="1100" spans="3:3" x14ac:dyDescent="0.2">
      <c r="C1100" s="63"/>
    </row>
    <row r="1101" spans="3:3" x14ac:dyDescent="0.2">
      <c r="C1101" s="63"/>
    </row>
    <row r="1102" spans="3:3" x14ac:dyDescent="0.2">
      <c r="C1102" s="63"/>
    </row>
    <row r="1103" spans="3:3" x14ac:dyDescent="0.2">
      <c r="C1103" s="63"/>
    </row>
    <row r="1104" spans="3:3" x14ac:dyDescent="0.2">
      <c r="C1104" s="63"/>
    </row>
    <row r="1105" spans="3:3" x14ac:dyDescent="0.2">
      <c r="C1105" s="63"/>
    </row>
    <row r="1106" spans="3:3" x14ac:dyDescent="0.2">
      <c r="C1106" s="63"/>
    </row>
    <row r="1107" spans="3:3" x14ac:dyDescent="0.2">
      <c r="C1107" s="63"/>
    </row>
    <row r="1108" spans="3:3" x14ac:dyDescent="0.2">
      <c r="C1108" s="63"/>
    </row>
    <row r="1109" spans="3:3" x14ac:dyDescent="0.2">
      <c r="C1109" s="63"/>
    </row>
    <row r="1110" spans="3:3" x14ac:dyDescent="0.2">
      <c r="C1110" s="63"/>
    </row>
    <row r="1111" spans="3:3" x14ac:dyDescent="0.2">
      <c r="C1111" s="63"/>
    </row>
    <row r="1112" spans="3:3" x14ac:dyDescent="0.2">
      <c r="C1112" s="63"/>
    </row>
    <row r="1113" spans="3:3" x14ac:dyDescent="0.2">
      <c r="C1113" s="63"/>
    </row>
    <row r="1114" spans="3:3" x14ac:dyDescent="0.2">
      <c r="C1114" s="63"/>
    </row>
    <row r="1115" spans="3:3" x14ac:dyDescent="0.2">
      <c r="C1115" s="63"/>
    </row>
    <row r="1116" spans="3:3" x14ac:dyDescent="0.2">
      <c r="C1116" s="63"/>
    </row>
    <row r="1117" spans="3:3" x14ac:dyDescent="0.2">
      <c r="C1117" s="63"/>
    </row>
    <row r="1118" spans="3:3" x14ac:dyDescent="0.2">
      <c r="C1118" s="63"/>
    </row>
    <row r="1119" spans="3:3" x14ac:dyDescent="0.2">
      <c r="C1119" s="63"/>
    </row>
    <row r="1120" spans="3:3" x14ac:dyDescent="0.2">
      <c r="C1120" s="63"/>
    </row>
    <row r="1121" spans="3:3" x14ac:dyDescent="0.2">
      <c r="C1121" s="63"/>
    </row>
    <row r="1122" spans="3:3" x14ac:dyDescent="0.2">
      <c r="C1122" s="63"/>
    </row>
    <row r="1123" spans="3:3" x14ac:dyDescent="0.2">
      <c r="C1123" s="63"/>
    </row>
    <row r="1124" spans="3:3" x14ac:dyDescent="0.2">
      <c r="C1124" s="63"/>
    </row>
    <row r="1125" spans="3:3" x14ac:dyDescent="0.2">
      <c r="C1125" s="63"/>
    </row>
    <row r="1126" spans="3:3" x14ac:dyDescent="0.2">
      <c r="C1126" s="63"/>
    </row>
    <row r="1127" spans="3:3" x14ac:dyDescent="0.2">
      <c r="C1127" s="63"/>
    </row>
    <row r="1128" spans="3:3" x14ac:dyDescent="0.2">
      <c r="C1128" s="63"/>
    </row>
    <row r="1129" spans="3:3" x14ac:dyDescent="0.2">
      <c r="C1129" s="63"/>
    </row>
    <row r="1130" spans="3:3" x14ac:dyDescent="0.2">
      <c r="C1130" s="63"/>
    </row>
    <row r="1131" spans="3:3" x14ac:dyDescent="0.2">
      <c r="C1131" s="63"/>
    </row>
    <row r="1132" spans="3:3" x14ac:dyDescent="0.2">
      <c r="C1132" s="63"/>
    </row>
    <row r="1133" spans="3:3" x14ac:dyDescent="0.2">
      <c r="C1133" s="63"/>
    </row>
    <row r="1134" spans="3:3" x14ac:dyDescent="0.2">
      <c r="C1134" s="63"/>
    </row>
    <row r="1135" spans="3:3" x14ac:dyDescent="0.2">
      <c r="C1135" s="63"/>
    </row>
    <row r="1136" spans="3:3" x14ac:dyDescent="0.2">
      <c r="C1136" s="63"/>
    </row>
    <row r="1137" spans="3:3" x14ac:dyDescent="0.2">
      <c r="C1137" s="63"/>
    </row>
    <row r="1138" spans="3:3" x14ac:dyDescent="0.2">
      <c r="C1138" s="63"/>
    </row>
    <row r="1139" spans="3:3" x14ac:dyDescent="0.2">
      <c r="C1139" s="63"/>
    </row>
    <row r="1140" spans="3:3" x14ac:dyDescent="0.2">
      <c r="C1140" s="63"/>
    </row>
    <row r="1141" spans="3:3" x14ac:dyDescent="0.2">
      <c r="C1141" s="63"/>
    </row>
    <row r="1142" spans="3:3" x14ac:dyDescent="0.2">
      <c r="C1142" s="63"/>
    </row>
    <row r="1143" spans="3:3" x14ac:dyDescent="0.2">
      <c r="C1143" s="63"/>
    </row>
    <row r="1144" spans="3:3" x14ac:dyDescent="0.2">
      <c r="C1144" s="63"/>
    </row>
    <row r="1145" spans="3:3" x14ac:dyDescent="0.2">
      <c r="C1145" s="63"/>
    </row>
    <row r="1146" spans="3:3" x14ac:dyDescent="0.2">
      <c r="C1146" s="63"/>
    </row>
    <row r="1147" spans="3:3" x14ac:dyDescent="0.2">
      <c r="C1147" s="63"/>
    </row>
    <row r="1148" spans="3:3" x14ac:dyDescent="0.2">
      <c r="C1148" s="63"/>
    </row>
    <row r="1149" spans="3:3" x14ac:dyDescent="0.2">
      <c r="C1149" s="63"/>
    </row>
    <row r="1150" spans="3:3" x14ac:dyDescent="0.2">
      <c r="C1150" s="63"/>
    </row>
    <row r="1151" spans="3:3" x14ac:dyDescent="0.2">
      <c r="C1151" s="63"/>
    </row>
    <row r="1152" spans="3:3" x14ac:dyDescent="0.2">
      <c r="C1152" s="63"/>
    </row>
    <row r="1153" spans="3:3" x14ac:dyDescent="0.2">
      <c r="C1153" s="63"/>
    </row>
    <row r="1154" spans="3:3" x14ac:dyDescent="0.2">
      <c r="C1154" s="63"/>
    </row>
    <row r="1155" spans="3:3" x14ac:dyDescent="0.2">
      <c r="C1155" s="63"/>
    </row>
    <row r="1156" spans="3:3" x14ac:dyDescent="0.2">
      <c r="C1156" s="63"/>
    </row>
    <row r="1157" spans="3:3" x14ac:dyDescent="0.2">
      <c r="C1157" s="63"/>
    </row>
    <row r="1158" spans="3:3" x14ac:dyDescent="0.2">
      <c r="C1158" s="63"/>
    </row>
    <row r="1159" spans="3:3" x14ac:dyDescent="0.2">
      <c r="C1159" s="63"/>
    </row>
    <row r="1160" spans="3:3" x14ac:dyDescent="0.2">
      <c r="C1160" s="63"/>
    </row>
    <row r="1161" spans="3:3" x14ac:dyDescent="0.2">
      <c r="C1161" s="63"/>
    </row>
    <row r="1162" spans="3:3" x14ac:dyDescent="0.2">
      <c r="C1162" s="63"/>
    </row>
    <row r="1163" spans="3:3" x14ac:dyDescent="0.2">
      <c r="C1163" s="63"/>
    </row>
    <row r="1164" spans="3:3" x14ac:dyDescent="0.2">
      <c r="C1164" s="63"/>
    </row>
    <row r="1165" spans="3:3" x14ac:dyDescent="0.2">
      <c r="C1165" s="63"/>
    </row>
    <row r="1166" spans="3:3" x14ac:dyDescent="0.2">
      <c r="C1166" s="63"/>
    </row>
    <row r="1167" spans="3:3" x14ac:dyDescent="0.2">
      <c r="C1167" s="63"/>
    </row>
    <row r="1168" spans="3:3" x14ac:dyDescent="0.2">
      <c r="C1168" s="63"/>
    </row>
    <row r="1169" spans="3:3" x14ac:dyDescent="0.2">
      <c r="C1169" s="63"/>
    </row>
    <row r="1170" spans="3:3" x14ac:dyDescent="0.2">
      <c r="C1170" s="63"/>
    </row>
    <row r="1171" spans="3:3" x14ac:dyDescent="0.2">
      <c r="C1171" s="63"/>
    </row>
    <row r="1172" spans="3:3" x14ac:dyDescent="0.2">
      <c r="C1172" s="63"/>
    </row>
    <row r="1173" spans="3:3" x14ac:dyDescent="0.2">
      <c r="C1173" s="63"/>
    </row>
    <row r="1174" spans="3:3" x14ac:dyDescent="0.2">
      <c r="C1174" s="63"/>
    </row>
    <row r="1175" spans="3:3" x14ac:dyDescent="0.2">
      <c r="C1175" s="63"/>
    </row>
    <row r="1176" spans="3:3" x14ac:dyDescent="0.2">
      <c r="C1176" s="63"/>
    </row>
    <row r="1177" spans="3:3" x14ac:dyDescent="0.2">
      <c r="C1177" s="63"/>
    </row>
    <row r="1178" spans="3:3" x14ac:dyDescent="0.2">
      <c r="C1178" s="63"/>
    </row>
    <row r="1179" spans="3:3" x14ac:dyDescent="0.2">
      <c r="C1179" s="63"/>
    </row>
    <row r="1180" spans="3:3" x14ac:dyDescent="0.2">
      <c r="C1180" s="63"/>
    </row>
    <row r="1181" spans="3:3" x14ac:dyDescent="0.2">
      <c r="C1181" s="63"/>
    </row>
    <row r="1182" spans="3:3" x14ac:dyDescent="0.2">
      <c r="C1182" s="63"/>
    </row>
    <row r="1183" spans="3:3" x14ac:dyDescent="0.2">
      <c r="C1183" s="63"/>
    </row>
    <row r="1184" spans="3:3" x14ac:dyDescent="0.2">
      <c r="C1184" s="63"/>
    </row>
    <row r="1185" spans="3:3" x14ac:dyDescent="0.2">
      <c r="C1185" s="63"/>
    </row>
    <row r="1186" spans="3:3" x14ac:dyDescent="0.2">
      <c r="C1186" s="63"/>
    </row>
    <row r="1187" spans="3:3" x14ac:dyDescent="0.2">
      <c r="C1187" s="63"/>
    </row>
    <row r="1188" spans="3:3" x14ac:dyDescent="0.2">
      <c r="C1188" s="63"/>
    </row>
    <row r="1189" spans="3:3" x14ac:dyDescent="0.2">
      <c r="C1189" s="63"/>
    </row>
    <row r="1190" spans="3:3" x14ac:dyDescent="0.2">
      <c r="C1190" s="63"/>
    </row>
    <row r="1191" spans="3:3" x14ac:dyDescent="0.2">
      <c r="C1191" s="63"/>
    </row>
    <row r="1192" spans="3:3" x14ac:dyDescent="0.2">
      <c r="C1192" s="63"/>
    </row>
    <row r="1193" spans="3:3" x14ac:dyDescent="0.2">
      <c r="C1193" s="63"/>
    </row>
    <row r="1194" spans="3:3" x14ac:dyDescent="0.2">
      <c r="C1194" s="63"/>
    </row>
    <row r="1195" spans="3:3" x14ac:dyDescent="0.2">
      <c r="C1195" s="63"/>
    </row>
    <row r="1196" spans="3:3" x14ac:dyDescent="0.2">
      <c r="C1196" s="63"/>
    </row>
    <row r="1197" spans="3:3" x14ac:dyDescent="0.2">
      <c r="C1197" s="63"/>
    </row>
    <row r="1198" spans="3:3" x14ac:dyDescent="0.2">
      <c r="C1198" s="63"/>
    </row>
    <row r="1199" spans="3:3" x14ac:dyDescent="0.2">
      <c r="C1199" s="63"/>
    </row>
    <row r="1200" spans="3:3" x14ac:dyDescent="0.2">
      <c r="C1200" s="63"/>
    </row>
    <row r="1201" spans="3:3" x14ac:dyDescent="0.2">
      <c r="C1201" s="63"/>
    </row>
    <row r="1202" spans="3:3" x14ac:dyDescent="0.2">
      <c r="C1202" s="63"/>
    </row>
    <row r="1203" spans="3:3" x14ac:dyDescent="0.2">
      <c r="C1203" s="63"/>
    </row>
    <row r="1204" spans="3:3" x14ac:dyDescent="0.2">
      <c r="C1204" s="63"/>
    </row>
    <row r="1205" spans="3:3" x14ac:dyDescent="0.2">
      <c r="C1205" s="63"/>
    </row>
    <row r="1206" spans="3:3" x14ac:dyDescent="0.2">
      <c r="C1206" s="63"/>
    </row>
    <row r="1207" spans="3:3" x14ac:dyDescent="0.2">
      <c r="C1207" s="63"/>
    </row>
    <row r="1208" spans="3:3" x14ac:dyDescent="0.2">
      <c r="C1208" s="63"/>
    </row>
    <row r="1209" spans="3:3" x14ac:dyDescent="0.2">
      <c r="C1209" s="63"/>
    </row>
    <row r="1210" spans="3:3" x14ac:dyDescent="0.2">
      <c r="C1210" s="63"/>
    </row>
    <row r="1211" spans="3:3" x14ac:dyDescent="0.2">
      <c r="C1211" s="63"/>
    </row>
    <row r="1212" spans="3:3" x14ac:dyDescent="0.2">
      <c r="C1212" s="63"/>
    </row>
    <row r="1213" spans="3:3" x14ac:dyDescent="0.2">
      <c r="C1213" s="63"/>
    </row>
    <row r="1214" spans="3:3" x14ac:dyDescent="0.2">
      <c r="C1214" s="63"/>
    </row>
    <row r="1215" spans="3:3" x14ac:dyDescent="0.2">
      <c r="C1215" s="63"/>
    </row>
    <row r="1216" spans="3:3" x14ac:dyDescent="0.2">
      <c r="C1216" s="63"/>
    </row>
    <row r="1217" spans="3:3" x14ac:dyDescent="0.2">
      <c r="C1217" s="63"/>
    </row>
    <row r="1218" spans="3:3" x14ac:dyDescent="0.2">
      <c r="C1218" s="63"/>
    </row>
    <row r="1219" spans="3:3" x14ac:dyDescent="0.2">
      <c r="C1219" s="63"/>
    </row>
    <row r="1220" spans="3:3" x14ac:dyDescent="0.2">
      <c r="C1220" s="63"/>
    </row>
    <row r="1221" spans="3:3" x14ac:dyDescent="0.2">
      <c r="C1221" s="63"/>
    </row>
    <row r="1222" spans="3:3" x14ac:dyDescent="0.2">
      <c r="C1222" s="63"/>
    </row>
    <row r="1223" spans="3:3" x14ac:dyDescent="0.2">
      <c r="C1223" s="63"/>
    </row>
    <row r="1224" spans="3:3" x14ac:dyDescent="0.2">
      <c r="C1224" s="63"/>
    </row>
    <row r="1225" spans="3:3" x14ac:dyDescent="0.2">
      <c r="C1225" s="63"/>
    </row>
    <row r="1226" spans="3:3" x14ac:dyDescent="0.2">
      <c r="C1226" s="63"/>
    </row>
    <row r="1227" spans="3:3" x14ac:dyDescent="0.2">
      <c r="C1227" s="63"/>
    </row>
    <row r="1228" spans="3:3" x14ac:dyDescent="0.2">
      <c r="C1228" s="63"/>
    </row>
    <row r="1229" spans="3:3" x14ac:dyDescent="0.2">
      <c r="C1229" s="63"/>
    </row>
    <row r="1230" spans="3:3" x14ac:dyDescent="0.2">
      <c r="C1230" s="63"/>
    </row>
    <row r="1231" spans="3:3" x14ac:dyDescent="0.2">
      <c r="C1231" s="63"/>
    </row>
    <row r="1232" spans="3:3" x14ac:dyDescent="0.2">
      <c r="C1232" s="63"/>
    </row>
    <row r="1233" spans="3:3" x14ac:dyDescent="0.2">
      <c r="C1233" s="63"/>
    </row>
    <row r="1234" spans="3:3" x14ac:dyDescent="0.2">
      <c r="C1234" s="63"/>
    </row>
    <row r="1235" spans="3:3" x14ac:dyDescent="0.2">
      <c r="C1235" s="63"/>
    </row>
    <row r="1236" spans="3:3" x14ac:dyDescent="0.2">
      <c r="C1236" s="63"/>
    </row>
    <row r="1237" spans="3:3" x14ac:dyDescent="0.2">
      <c r="C1237" s="63"/>
    </row>
    <row r="1238" spans="3:3" x14ac:dyDescent="0.2">
      <c r="C1238" s="63"/>
    </row>
    <row r="1239" spans="3:3" x14ac:dyDescent="0.2">
      <c r="C1239" s="63"/>
    </row>
    <row r="1240" spans="3:3" x14ac:dyDescent="0.2">
      <c r="C1240" s="63"/>
    </row>
    <row r="1241" spans="3:3" x14ac:dyDescent="0.2">
      <c r="C1241" s="63"/>
    </row>
    <row r="1242" spans="3:3" x14ac:dyDescent="0.2">
      <c r="C1242" s="63"/>
    </row>
    <row r="1243" spans="3:3" x14ac:dyDescent="0.2">
      <c r="C1243" s="63"/>
    </row>
    <row r="1244" spans="3:3" x14ac:dyDescent="0.2">
      <c r="C1244" s="63"/>
    </row>
    <row r="1245" spans="3:3" x14ac:dyDescent="0.2">
      <c r="C1245" s="63"/>
    </row>
    <row r="1246" spans="3:3" x14ac:dyDescent="0.2">
      <c r="C1246" s="63"/>
    </row>
    <row r="1247" spans="3:3" x14ac:dyDescent="0.2">
      <c r="C1247" s="63"/>
    </row>
    <row r="1248" spans="3:3" x14ac:dyDescent="0.2">
      <c r="C1248" s="63"/>
    </row>
    <row r="1249" spans="3:3" x14ac:dyDescent="0.2">
      <c r="C1249" s="63"/>
    </row>
    <row r="1250" spans="3:3" x14ac:dyDescent="0.2">
      <c r="C1250" s="63"/>
    </row>
    <row r="1251" spans="3:3" x14ac:dyDescent="0.2">
      <c r="C1251" s="63"/>
    </row>
    <row r="1252" spans="3:3" x14ac:dyDescent="0.2">
      <c r="C1252" s="63"/>
    </row>
    <row r="1253" spans="3:3" x14ac:dyDescent="0.2">
      <c r="C1253" s="63"/>
    </row>
    <row r="1254" spans="3:3" x14ac:dyDescent="0.2">
      <c r="C1254" s="63"/>
    </row>
    <row r="1255" spans="3:3" x14ac:dyDescent="0.2">
      <c r="C1255" s="63"/>
    </row>
    <row r="1256" spans="3:3" x14ac:dyDescent="0.2">
      <c r="C1256" s="63"/>
    </row>
    <row r="1257" spans="3:3" x14ac:dyDescent="0.2">
      <c r="C1257" s="63"/>
    </row>
    <row r="1258" spans="3:3" x14ac:dyDescent="0.2">
      <c r="C1258" s="63"/>
    </row>
    <row r="1259" spans="3:3" x14ac:dyDescent="0.2">
      <c r="C1259" s="63"/>
    </row>
    <row r="1260" spans="3:3" x14ac:dyDescent="0.2">
      <c r="C1260" s="63"/>
    </row>
    <row r="1261" spans="3:3" x14ac:dyDescent="0.2">
      <c r="C1261" s="63"/>
    </row>
    <row r="1262" spans="3:3" x14ac:dyDescent="0.2">
      <c r="C1262" s="63"/>
    </row>
    <row r="1263" spans="3:3" x14ac:dyDescent="0.2">
      <c r="C1263" s="63"/>
    </row>
    <row r="1264" spans="3:3" x14ac:dyDescent="0.2">
      <c r="C1264" s="63"/>
    </row>
    <row r="1265" spans="3:3" x14ac:dyDescent="0.2">
      <c r="C1265" s="63"/>
    </row>
    <row r="1266" spans="3:3" x14ac:dyDescent="0.2">
      <c r="C1266" s="63"/>
    </row>
    <row r="1267" spans="3:3" x14ac:dyDescent="0.2">
      <c r="C1267" s="63"/>
    </row>
    <row r="1268" spans="3:3" x14ac:dyDescent="0.2">
      <c r="C1268" s="63"/>
    </row>
    <row r="1269" spans="3:3" x14ac:dyDescent="0.2">
      <c r="C1269" s="63"/>
    </row>
    <row r="1270" spans="3:3" x14ac:dyDescent="0.2">
      <c r="C1270" s="63"/>
    </row>
    <row r="1271" spans="3:3" x14ac:dyDescent="0.2">
      <c r="C1271" s="63"/>
    </row>
    <row r="1272" spans="3:3" x14ac:dyDescent="0.2">
      <c r="C1272" s="63"/>
    </row>
    <row r="1273" spans="3:3" x14ac:dyDescent="0.2">
      <c r="C1273" s="63"/>
    </row>
    <row r="1274" spans="3:3" x14ac:dyDescent="0.2">
      <c r="C1274" s="63"/>
    </row>
    <row r="1275" spans="3:3" x14ac:dyDescent="0.2">
      <c r="C1275" s="63"/>
    </row>
    <row r="1276" spans="3:3" x14ac:dyDescent="0.2">
      <c r="C1276" s="63"/>
    </row>
    <row r="1277" spans="3:3" x14ac:dyDescent="0.2">
      <c r="C1277" s="63"/>
    </row>
    <row r="1278" spans="3:3" x14ac:dyDescent="0.2">
      <c r="C1278" s="63"/>
    </row>
    <row r="1279" spans="3:3" x14ac:dyDescent="0.2">
      <c r="C1279" s="63"/>
    </row>
    <row r="1280" spans="3:3" x14ac:dyDescent="0.2">
      <c r="C1280" s="63"/>
    </row>
    <row r="1281" spans="3:3" x14ac:dyDescent="0.2">
      <c r="C1281" s="63"/>
    </row>
    <row r="1282" spans="3:3" x14ac:dyDescent="0.2">
      <c r="C1282" s="63"/>
    </row>
    <row r="1283" spans="3:3" x14ac:dyDescent="0.2">
      <c r="C1283" s="63"/>
    </row>
    <row r="1284" spans="3:3" x14ac:dyDescent="0.2">
      <c r="C1284" s="63"/>
    </row>
    <row r="1285" spans="3:3" x14ac:dyDescent="0.2">
      <c r="C1285" s="63"/>
    </row>
    <row r="1286" spans="3:3" x14ac:dyDescent="0.2">
      <c r="C1286" s="63"/>
    </row>
    <row r="1287" spans="3:3" x14ac:dyDescent="0.2">
      <c r="C1287" s="63"/>
    </row>
    <row r="1288" spans="3:3" x14ac:dyDescent="0.2">
      <c r="C1288" s="63"/>
    </row>
    <row r="1289" spans="3:3" x14ac:dyDescent="0.2">
      <c r="C1289" s="63"/>
    </row>
    <row r="1290" spans="3:3" x14ac:dyDescent="0.2">
      <c r="C1290" s="63"/>
    </row>
    <row r="1291" spans="3:3" x14ac:dyDescent="0.2">
      <c r="C1291" s="63"/>
    </row>
    <row r="1292" spans="3:3" x14ac:dyDescent="0.2">
      <c r="C1292" s="63"/>
    </row>
    <row r="1293" spans="3:3" x14ac:dyDescent="0.2">
      <c r="C1293" s="63"/>
    </row>
    <row r="1294" spans="3:3" x14ac:dyDescent="0.2">
      <c r="C1294" s="63"/>
    </row>
    <row r="1295" spans="3:3" x14ac:dyDescent="0.2">
      <c r="C1295" s="63"/>
    </row>
    <row r="1296" spans="3:3" x14ac:dyDescent="0.2">
      <c r="C1296" s="63"/>
    </row>
    <row r="1297" spans="3:3" x14ac:dyDescent="0.2">
      <c r="C1297" s="63"/>
    </row>
    <row r="1298" spans="3:3" x14ac:dyDescent="0.2">
      <c r="C1298" s="63"/>
    </row>
    <row r="1299" spans="3:3" x14ac:dyDescent="0.2">
      <c r="C1299" s="63"/>
    </row>
    <row r="1300" spans="3:3" x14ac:dyDescent="0.2">
      <c r="C1300" s="63"/>
    </row>
    <row r="1301" spans="3:3" x14ac:dyDescent="0.2">
      <c r="C1301" s="63"/>
    </row>
    <row r="1302" spans="3:3" x14ac:dyDescent="0.2">
      <c r="C1302" s="63"/>
    </row>
    <row r="1303" spans="3:3" x14ac:dyDescent="0.2">
      <c r="C1303" s="63"/>
    </row>
    <row r="1304" spans="3:3" x14ac:dyDescent="0.2">
      <c r="C1304" s="63"/>
    </row>
    <row r="1305" spans="3:3" x14ac:dyDescent="0.2">
      <c r="C1305" s="63"/>
    </row>
    <row r="1306" spans="3:3" x14ac:dyDescent="0.2">
      <c r="C1306" s="63"/>
    </row>
    <row r="1307" spans="3:3" x14ac:dyDescent="0.2">
      <c r="C1307" s="63"/>
    </row>
    <row r="1308" spans="3:3" x14ac:dyDescent="0.2">
      <c r="C1308" s="63"/>
    </row>
    <row r="1309" spans="3:3" x14ac:dyDescent="0.2">
      <c r="C1309" s="63"/>
    </row>
    <row r="1310" spans="3:3" x14ac:dyDescent="0.2">
      <c r="C1310" s="63"/>
    </row>
    <row r="1311" spans="3:3" x14ac:dyDescent="0.2">
      <c r="C1311" s="63"/>
    </row>
    <row r="1312" spans="3:3" x14ac:dyDescent="0.2">
      <c r="C1312" s="63"/>
    </row>
    <row r="1313" spans="3:3" x14ac:dyDescent="0.2">
      <c r="C1313" s="63"/>
    </row>
    <row r="1314" spans="3:3" x14ac:dyDescent="0.2">
      <c r="C1314" s="63"/>
    </row>
    <row r="1315" spans="3:3" x14ac:dyDescent="0.2">
      <c r="C1315" s="63"/>
    </row>
    <row r="1316" spans="3:3" x14ac:dyDescent="0.2">
      <c r="C1316" s="63"/>
    </row>
    <row r="1317" spans="3:3" x14ac:dyDescent="0.2">
      <c r="C1317" s="63"/>
    </row>
    <row r="1318" spans="3:3" x14ac:dyDescent="0.2">
      <c r="C1318" s="63"/>
    </row>
    <row r="1319" spans="3:3" x14ac:dyDescent="0.2">
      <c r="C1319" s="63"/>
    </row>
    <row r="1320" spans="3:3" x14ac:dyDescent="0.2">
      <c r="C1320" s="63"/>
    </row>
    <row r="1321" spans="3:3" x14ac:dyDescent="0.2">
      <c r="C1321" s="63"/>
    </row>
    <row r="1322" spans="3:3" x14ac:dyDescent="0.2">
      <c r="C1322" s="63"/>
    </row>
    <row r="1323" spans="3:3" x14ac:dyDescent="0.2">
      <c r="C1323" s="63"/>
    </row>
    <row r="1324" spans="3:3" x14ac:dyDescent="0.2">
      <c r="C1324" s="63"/>
    </row>
    <row r="1325" spans="3:3" x14ac:dyDescent="0.2">
      <c r="C1325" s="63"/>
    </row>
    <row r="1326" spans="3:3" x14ac:dyDescent="0.2">
      <c r="C1326" s="63"/>
    </row>
    <row r="1327" spans="3:3" x14ac:dyDescent="0.2">
      <c r="C1327" s="63"/>
    </row>
    <row r="1328" spans="3:3" x14ac:dyDescent="0.2">
      <c r="C1328" s="63"/>
    </row>
    <row r="1329" spans="3:3" x14ac:dyDescent="0.2">
      <c r="C1329" s="63"/>
    </row>
    <row r="1330" spans="3:3" x14ac:dyDescent="0.2">
      <c r="C1330" s="63"/>
    </row>
    <row r="1331" spans="3:3" x14ac:dyDescent="0.2">
      <c r="C1331" s="63"/>
    </row>
    <row r="1332" spans="3:3" x14ac:dyDescent="0.2">
      <c r="C1332" s="63"/>
    </row>
    <row r="1333" spans="3:3" x14ac:dyDescent="0.2">
      <c r="C1333" s="63"/>
    </row>
    <row r="1334" spans="3:3" x14ac:dyDescent="0.2">
      <c r="C1334" s="63"/>
    </row>
    <row r="1335" spans="3:3" x14ac:dyDescent="0.2">
      <c r="C1335" s="63"/>
    </row>
    <row r="1336" spans="3:3" x14ac:dyDescent="0.2">
      <c r="C1336" s="63"/>
    </row>
    <row r="1337" spans="3:3" x14ac:dyDescent="0.2">
      <c r="C1337" s="63"/>
    </row>
    <row r="1338" spans="3:3" x14ac:dyDescent="0.2">
      <c r="C1338" s="63"/>
    </row>
    <row r="1339" spans="3:3" x14ac:dyDescent="0.2">
      <c r="C1339" s="63"/>
    </row>
    <row r="1340" spans="3:3" x14ac:dyDescent="0.2">
      <c r="C1340" s="63"/>
    </row>
    <row r="1341" spans="3:3" x14ac:dyDescent="0.2">
      <c r="C1341" s="63"/>
    </row>
    <row r="1342" spans="3:3" x14ac:dyDescent="0.2">
      <c r="C1342" s="63"/>
    </row>
    <row r="1343" spans="3:3" x14ac:dyDescent="0.2">
      <c r="C1343" s="63"/>
    </row>
    <row r="1344" spans="3:3" x14ac:dyDescent="0.2">
      <c r="C1344" s="63"/>
    </row>
    <row r="1345" spans="3:3" x14ac:dyDescent="0.2">
      <c r="C1345" s="63"/>
    </row>
    <row r="1346" spans="3:3" x14ac:dyDescent="0.2">
      <c r="C1346" s="63"/>
    </row>
    <row r="1347" spans="3:3" x14ac:dyDescent="0.2">
      <c r="C1347" s="63"/>
    </row>
    <row r="1348" spans="3:3" x14ac:dyDescent="0.2">
      <c r="C1348" s="63"/>
    </row>
    <row r="1349" spans="3:3" x14ac:dyDescent="0.2">
      <c r="C1349" s="63"/>
    </row>
    <row r="1350" spans="3:3" x14ac:dyDescent="0.2">
      <c r="C1350" s="63"/>
    </row>
    <row r="1351" spans="3:3" x14ac:dyDescent="0.2">
      <c r="C1351" s="63"/>
    </row>
    <row r="1352" spans="3:3" x14ac:dyDescent="0.2">
      <c r="C1352" s="63"/>
    </row>
    <row r="1353" spans="3:3" x14ac:dyDescent="0.2">
      <c r="C1353" s="63"/>
    </row>
    <row r="1354" spans="3:3" x14ac:dyDescent="0.2">
      <c r="C1354" s="63"/>
    </row>
    <row r="1355" spans="3:3" x14ac:dyDescent="0.2">
      <c r="C1355" s="63"/>
    </row>
    <row r="1356" spans="3:3" x14ac:dyDescent="0.2">
      <c r="C1356" s="63"/>
    </row>
    <row r="1357" spans="3:3" x14ac:dyDescent="0.2">
      <c r="C1357" s="63"/>
    </row>
    <row r="1358" spans="3:3" x14ac:dyDescent="0.2">
      <c r="C1358" s="63"/>
    </row>
    <row r="1359" spans="3:3" x14ac:dyDescent="0.2">
      <c r="C1359" s="63"/>
    </row>
    <row r="1360" spans="3:3" x14ac:dyDescent="0.2">
      <c r="C1360" s="63"/>
    </row>
    <row r="1361" spans="3:3" x14ac:dyDescent="0.2">
      <c r="C1361" s="63"/>
    </row>
    <row r="1362" spans="3:3" x14ac:dyDescent="0.2">
      <c r="C1362" s="63"/>
    </row>
    <row r="1363" spans="3:3" x14ac:dyDescent="0.2">
      <c r="C1363" s="63"/>
    </row>
    <row r="1364" spans="3:3" x14ac:dyDescent="0.2">
      <c r="C1364" s="63"/>
    </row>
    <row r="1365" spans="3:3" x14ac:dyDescent="0.2">
      <c r="C1365" s="63"/>
    </row>
    <row r="1366" spans="3:3" x14ac:dyDescent="0.2">
      <c r="C1366" s="63"/>
    </row>
    <row r="1367" spans="3:3" x14ac:dyDescent="0.2">
      <c r="C1367" s="63"/>
    </row>
    <row r="1368" spans="3:3" x14ac:dyDescent="0.2">
      <c r="C1368" s="63"/>
    </row>
    <row r="1369" spans="3:3" x14ac:dyDescent="0.2">
      <c r="C1369" s="63"/>
    </row>
    <row r="1370" spans="3:3" x14ac:dyDescent="0.2">
      <c r="C1370" s="63"/>
    </row>
    <row r="1371" spans="3:3" x14ac:dyDescent="0.2">
      <c r="C1371" s="63"/>
    </row>
    <row r="1372" spans="3:3" x14ac:dyDescent="0.2">
      <c r="C1372" s="63"/>
    </row>
    <row r="1373" spans="3:3" x14ac:dyDescent="0.2">
      <c r="C1373" s="63"/>
    </row>
    <row r="1374" spans="3:3" x14ac:dyDescent="0.2">
      <c r="C1374" s="63"/>
    </row>
    <row r="1375" spans="3:3" x14ac:dyDescent="0.2">
      <c r="C1375" s="63"/>
    </row>
    <row r="1376" spans="3:3" x14ac:dyDescent="0.2">
      <c r="C1376" s="63"/>
    </row>
    <row r="1377" spans="3:3" x14ac:dyDescent="0.2">
      <c r="C1377" s="63"/>
    </row>
    <row r="1378" spans="3:3" x14ac:dyDescent="0.2">
      <c r="C1378" s="63"/>
    </row>
    <row r="1379" spans="3:3" x14ac:dyDescent="0.2">
      <c r="C1379" s="63"/>
    </row>
    <row r="1380" spans="3:3" x14ac:dyDescent="0.2">
      <c r="C1380" s="63"/>
    </row>
    <row r="1381" spans="3:3" x14ac:dyDescent="0.2">
      <c r="C1381" s="63"/>
    </row>
    <row r="1382" spans="3:3" x14ac:dyDescent="0.2">
      <c r="C1382" s="63"/>
    </row>
    <row r="1383" spans="3:3" x14ac:dyDescent="0.2">
      <c r="C1383" s="63"/>
    </row>
    <row r="1384" spans="3:3" x14ac:dyDescent="0.2">
      <c r="C1384" s="63"/>
    </row>
    <row r="1385" spans="3:3" x14ac:dyDescent="0.2">
      <c r="C1385" s="63"/>
    </row>
    <row r="1386" spans="3:3" x14ac:dyDescent="0.2">
      <c r="C1386" s="63"/>
    </row>
    <row r="1387" spans="3:3" x14ac:dyDescent="0.2">
      <c r="C1387" s="63"/>
    </row>
    <row r="1388" spans="3:3" x14ac:dyDescent="0.2">
      <c r="C1388" s="63"/>
    </row>
    <row r="1389" spans="3:3" x14ac:dyDescent="0.2">
      <c r="C1389" s="63"/>
    </row>
    <row r="1390" spans="3:3" x14ac:dyDescent="0.2">
      <c r="C1390" s="63"/>
    </row>
    <row r="1391" spans="3:3" x14ac:dyDescent="0.2">
      <c r="C1391" s="63"/>
    </row>
    <row r="1392" spans="3:3" x14ac:dyDescent="0.2">
      <c r="C1392" s="63"/>
    </row>
    <row r="1393" spans="3:3" x14ac:dyDescent="0.2">
      <c r="C1393" s="63"/>
    </row>
    <row r="1394" spans="3:3" x14ac:dyDescent="0.2">
      <c r="C1394" s="63"/>
    </row>
    <row r="1395" spans="3:3" x14ac:dyDescent="0.2">
      <c r="C1395" s="63"/>
    </row>
    <row r="1396" spans="3:3" x14ac:dyDescent="0.2">
      <c r="C1396" s="63"/>
    </row>
    <row r="1397" spans="3:3" x14ac:dyDescent="0.2">
      <c r="C1397" s="63"/>
    </row>
    <row r="1398" spans="3:3" x14ac:dyDescent="0.2">
      <c r="C1398" s="63"/>
    </row>
    <row r="1399" spans="3:3" x14ac:dyDescent="0.2">
      <c r="C1399" s="63"/>
    </row>
    <row r="1400" spans="3:3" x14ac:dyDescent="0.2">
      <c r="C1400" s="63"/>
    </row>
    <row r="1401" spans="3:3" x14ac:dyDescent="0.2">
      <c r="C1401" s="63"/>
    </row>
    <row r="1402" spans="3:3" x14ac:dyDescent="0.2">
      <c r="C1402" s="63"/>
    </row>
    <row r="1403" spans="3:3" x14ac:dyDescent="0.2">
      <c r="C1403" s="63"/>
    </row>
    <row r="1404" spans="3:3" x14ac:dyDescent="0.2">
      <c r="C1404" s="63"/>
    </row>
    <row r="1405" spans="3:3" x14ac:dyDescent="0.2">
      <c r="C1405" s="63"/>
    </row>
    <row r="1406" spans="3:3" x14ac:dyDescent="0.2">
      <c r="C1406" s="63"/>
    </row>
    <row r="1407" spans="3:3" x14ac:dyDescent="0.2">
      <c r="C1407" s="63"/>
    </row>
    <row r="1408" spans="3:3" x14ac:dyDescent="0.2">
      <c r="C1408" s="63"/>
    </row>
    <row r="1409" spans="3:3" x14ac:dyDescent="0.2">
      <c r="C1409" s="63"/>
    </row>
    <row r="1410" spans="3:3" x14ac:dyDescent="0.2">
      <c r="C1410" s="63"/>
    </row>
    <row r="1411" spans="3:3" x14ac:dyDescent="0.2">
      <c r="C1411" s="63"/>
    </row>
    <row r="1412" spans="3:3" x14ac:dyDescent="0.2">
      <c r="C1412" s="63"/>
    </row>
    <row r="1413" spans="3:3" x14ac:dyDescent="0.2">
      <c r="C1413" s="63"/>
    </row>
    <row r="1414" spans="3:3" x14ac:dyDescent="0.2">
      <c r="C1414" s="63"/>
    </row>
    <row r="1415" spans="3:3" x14ac:dyDescent="0.2">
      <c r="C1415" s="63"/>
    </row>
    <row r="1416" spans="3:3" x14ac:dyDescent="0.2">
      <c r="C1416" s="63"/>
    </row>
    <row r="1417" spans="3:3" x14ac:dyDescent="0.2">
      <c r="C1417" s="63"/>
    </row>
    <row r="1418" spans="3:3" x14ac:dyDescent="0.2">
      <c r="C1418" s="63"/>
    </row>
    <row r="1419" spans="3:3" x14ac:dyDescent="0.2">
      <c r="C1419" s="63"/>
    </row>
    <row r="1420" spans="3:3" x14ac:dyDescent="0.2">
      <c r="C1420" s="63"/>
    </row>
    <row r="1421" spans="3:3" x14ac:dyDescent="0.2">
      <c r="C1421" s="63"/>
    </row>
    <row r="1422" spans="3:3" x14ac:dyDescent="0.2">
      <c r="C1422" s="63"/>
    </row>
    <row r="1423" spans="3:3" x14ac:dyDescent="0.2">
      <c r="C1423" s="63"/>
    </row>
    <row r="1424" spans="3:3" x14ac:dyDescent="0.2">
      <c r="C1424" s="63"/>
    </row>
    <row r="1425" spans="3:3" x14ac:dyDescent="0.2">
      <c r="C1425" s="63"/>
    </row>
    <row r="1426" spans="3:3" x14ac:dyDescent="0.2">
      <c r="C1426" s="63"/>
    </row>
    <row r="1427" spans="3:3" x14ac:dyDescent="0.2">
      <c r="C1427" s="63"/>
    </row>
    <row r="1428" spans="3:3" x14ac:dyDescent="0.2">
      <c r="C1428" s="63"/>
    </row>
    <row r="1429" spans="3:3" x14ac:dyDescent="0.2">
      <c r="C1429" s="63"/>
    </row>
    <row r="1430" spans="3:3" x14ac:dyDescent="0.2">
      <c r="C1430" s="63"/>
    </row>
    <row r="1431" spans="3:3" x14ac:dyDescent="0.2">
      <c r="C1431" s="63"/>
    </row>
    <row r="1432" spans="3:3" x14ac:dyDescent="0.2">
      <c r="C1432" s="63"/>
    </row>
    <row r="1433" spans="3:3" x14ac:dyDescent="0.2">
      <c r="C1433" s="63"/>
    </row>
    <row r="1434" spans="3:3" x14ac:dyDescent="0.2">
      <c r="C1434" s="63"/>
    </row>
    <row r="1435" spans="3:3" x14ac:dyDescent="0.2">
      <c r="C1435" s="63"/>
    </row>
    <row r="1436" spans="3:3" x14ac:dyDescent="0.2">
      <c r="C1436" s="63"/>
    </row>
    <row r="1437" spans="3:3" x14ac:dyDescent="0.2">
      <c r="C1437" s="63"/>
    </row>
    <row r="1438" spans="3:3" x14ac:dyDescent="0.2">
      <c r="C1438" s="63"/>
    </row>
    <row r="1439" spans="3:3" x14ac:dyDescent="0.2">
      <c r="C1439" s="63"/>
    </row>
    <row r="1440" spans="3:3" x14ac:dyDescent="0.2">
      <c r="C1440" s="63"/>
    </row>
    <row r="1441" spans="3:3" x14ac:dyDescent="0.2">
      <c r="C1441" s="63"/>
    </row>
    <row r="1442" spans="3:3" x14ac:dyDescent="0.2">
      <c r="C1442" s="63"/>
    </row>
    <row r="1443" spans="3:3" x14ac:dyDescent="0.2">
      <c r="C1443" s="63"/>
    </row>
    <row r="1444" spans="3:3" x14ac:dyDescent="0.2">
      <c r="C1444" s="63"/>
    </row>
    <row r="1445" spans="3:3" x14ac:dyDescent="0.2">
      <c r="C1445" s="63"/>
    </row>
    <row r="1446" spans="3:3" x14ac:dyDescent="0.2">
      <c r="C1446" s="63"/>
    </row>
    <row r="1447" spans="3:3" x14ac:dyDescent="0.2">
      <c r="C1447" s="63"/>
    </row>
    <row r="1448" spans="3:3" x14ac:dyDescent="0.2">
      <c r="C1448" s="63"/>
    </row>
    <row r="1449" spans="3:3" x14ac:dyDescent="0.2">
      <c r="C1449" s="63"/>
    </row>
    <row r="1450" spans="3:3" x14ac:dyDescent="0.2">
      <c r="C1450" s="63"/>
    </row>
    <row r="1451" spans="3:3" x14ac:dyDescent="0.2">
      <c r="C1451" s="63"/>
    </row>
    <row r="1452" spans="3:3" x14ac:dyDescent="0.2">
      <c r="C1452" s="63"/>
    </row>
    <row r="1453" spans="3:3" x14ac:dyDescent="0.2">
      <c r="C1453" s="63"/>
    </row>
    <row r="1454" spans="3:3" x14ac:dyDescent="0.2">
      <c r="C1454" s="63"/>
    </row>
    <row r="1455" spans="3:3" x14ac:dyDescent="0.2">
      <c r="C1455" s="63"/>
    </row>
    <row r="1456" spans="3:3" x14ac:dyDescent="0.2">
      <c r="C1456" s="63"/>
    </row>
    <row r="1457" spans="3:3" x14ac:dyDescent="0.2">
      <c r="C1457" s="63"/>
    </row>
    <row r="1458" spans="3:3" x14ac:dyDescent="0.2">
      <c r="C1458" s="63"/>
    </row>
    <row r="1459" spans="3:3" x14ac:dyDescent="0.2">
      <c r="C1459" s="63"/>
    </row>
    <row r="1460" spans="3:3" x14ac:dyDescent="0.2">
      <c r="C1460" s="63"/>
    </row>
    <row r="1461" spans="3:3" x14ac:dyDescent="0.2">
      <c r="C1461" s="63"/>
    </row>
    <row r="1462" spans="3:3" x14ac:dyDescent="0.2">
      <c r="C1462" s="63"/>
    </row>
    <row r="1463" spans="3:3" x14ac:dyDescent="0.2">
      <c r="C1463" s="63"/>
    </row>
    <row r="1464" spans="3:3" x14ac:dyDescent="0.2">
      <c r="C1464" s="63"/>
    </row>
    <row r="1465" spans="3:3" x14ac:dyDescent="0.2">
      <c r="C1465" s="63"/>
    </row>
    <row r="1466" spans="3:3" x14ac:dyDescent="0.2">
      <c r="C1466" s="63"/>
    </row>
    <row r="1467" spans="3:3" x14ac:dyDescent="0.2">
      <c r="C1467" s="63"/>
    </row>
    <row r="1468" spans="3:3" x14ac:dyDescent="0.2">
      <c r="C1468" s="63"/>
    </row>
    <row r="1469" spans="3:3" x14ac:dyDescent="0.2">
      <c r="C1469" s="63"/>
    </row>
    <row r="1470" spans="3:3" x14ac:dyDescent="0.2">
      <c r="C1470" s="63"/>
    </row>
    <row r="1471" spans="3:3" x14ac:dyDescent="0.2">
      <c r="C1471" s="63"/>
    </row>
    <row r="1472" spans="3:3" x14ac:dyDescent="0.2">
      <c r="C1472" s="63"/>
    </row>
    <row r="1473" spans="3:3" x14ac:dyDescent="0.2">
      <c r="C1473" s="63"/>
    </row>
    <row r="1474" spans="3:3" x14ac:dyDescent="0.2">
      <c r="C1474" s="63"/>
    </row>
    <row r="1475" spans="3:3" x14ac:dyDescent="0.2">
      <c r="C1475" s="63"/>
    </row>
    <row r="1476" spans="3:3" x14ac:dyDescent="0.2">
      <c r="C1476" s="63"/>
    </row>
    <row r="1477" spans="3:3" x14ac:dyDescent="0.2">
      <c r="C1477" s="63"/>
    </row>
    <row r="1478" spans="3:3" x14ac:dyDescent="0.2">
      <c r="C1478" s="63"/>
    </row>
    <row r="1479" spans="3:3" x14ac:dyDescent="0.2">
      <c r="C1479" s="63"/>
    </row>
    <row r="1480" spans="3:3" x14ac:dyDescent="0.2">
      <c r="C1480" s="63"/>
    </row>
    <row r="1481" spans="3:3" x14ac:dyDescent="0.2">
      <c r="C1481" s="63"/>
    </row>
    <row r="1482" spans="3:3" x14ac:dyDescent="0.2">
      <c r="C1482" s="63"/>
    </row>
    <row r="1483" spans="3:3" x14ac:dyDescent="0.2">
      <c r="C1483" s="63"/>
    </row>
    <row r="1484" spans="3:3" x14ac:dyDescent="0.2">
      <c r="C1484" s="63"/>
    </row>
    <row r="1485" spans="3:3" x14ac:dyDescent="0.2">
      <c r="C1485" s="63"/>
    </row>
    <row r="1486" spans="3:3" x14ac:dyDescent="0.2">
      <c r="C1486" s="63"/>
    </row>
    <row r="1487" spans="3:3" x14ac:dyDescent="0.2">
      <c r="C1487" s="63"/>
    </row>
    <row r="1488" spans="3:3" x14ac:dyDescent="0.2">
      <c r="C1488" s="63"/>
    </row>
    <row r="1489" spans="3:3" x14ac:dyDescent="0.2">
      <c r="C1489" s="63"/>
    </row>
    <row r="1490" spans="3:3" x14ac:dyDescent="0.2">
      <c r="C1490" s="63"/>
    </row>
    <row r="1491" spans="3:3" x14ac:dyDescent="0.2">
      <c r="C1491" s="63"/>
    </row>
    <row r="1492" spans="3:3" x14ac:dyDescent="0.2">
      <c r="C1492" s="63"/>
    </row>
    <row r="1493" spans="3:3" x14ac:dyDescent="0.2">
      <c r="C1493" s="63"/>
    </row>
    <row r="1494" spans="3:3" x14ac:dyDescent="0.2">
      <c r="C1494" s="63"/>
    </row>
    <row r="1495" spans="3:3" x14ac:dyDescent="0.2">
      <c r="C1495" s="63"/>
    </row>
    <row r="1496" spans="3:3" x14ac:dyDescent="0.2">
      <c r="C1496" s="63"/>
    </row>
    <row r="1497" spans="3:3" x14ac:dyDescent="0.2">
      <c r="C1497" s="63"/>
    </row>
    <row r="1498" spans="3:3" x14ac:dyDescent="0.2">
      <c r="C1498" s="63"/>
    </row>
    <row r="1499" spans="3:3" x14ac:dyDescent="0.2">
      <c r="C1499" s="63"/>
    </row>
    <row r="1500" spans="3:3" x14ac:dyDescent="0.2">
      <c r="C1500" s="63"/>
    </row>
    <row r="1501" spans="3:3" x14ac:dyDescent="0.2">
      <c r="C1501" s="63"/>
    </row>
    <row r="1502" spans="3:3" x14ac:dyDescent="0.2">
      <c r="C1502" s="63"/>
    </row>
    <row r="1503" spans="3:3" x14ac:dyDescent="0.2">
      <c r="C1503" s="63"/>
    </row>
    <row r="1504" spans="3:3" x14ac:dyDescent="0.2">
      <c r="C1504" s="63"/>
    </row>
    <row r="1505" spans="3:3" x14ac:dyDescent="0.2">
      <c r="C1505" s="63"/>
    </row>
    <row r="1506" spans="3:3" x14ac:dyDescent="0.2">
      <c r="C1506" s="63"/>
    </row>
    <row r="1507" spans="3:3" x14ac:dyDescent="0.2">
      <c r="C1507" s="63"/>
    </row>
    <row r="1508" spans="3:3" x14ac:dyDescent="0.2">
      <c r="C1508" s="63"/>
    </row>
    <row r="1509" spans="3:3" x14ac:dyDescent="0.2">
      <c r="C1509" s="63"/>
    </row>
    <row r="1510" spans="3:3" x14ac:dyDescent="0.2">
      <c r="C1510" s="63"/>
    </row>
    <row r="1511" spans="3:3" x14ac:dyDescent="0.2">
      <c r="C1511" s="63"/>
    </row>
    <row r="1512" spans="3:3" x14ac:dyDescent="0.2">
      <c r="C1512" s="63"/>
    </row>
    <row r="1513" spans="3:3" x14ac:dyDescent="0.2">
      <c r="C1513" s="63"/>
    </row>
    <row r="1514" spans="3:3" x14ac:dyDescent="0.2">
      <c r="C1514" s="63"/>
    </row>
    <row r="1515" spans="3:3" x14ac:dyDescent="0.2">
      <c r="C1515" s="63"/>
    </row>
    <row r="1516" spans="3:3" x14ac:dyDescent="0.2">
      <c r="C1516" s="63"/>
    </row>
    <row r="1517" spans="3:3" x14ac:dyDescent="0.2">
      <c r="C1517" s="63"/>
    </row>
    <row r="1518" spans="3:3" x14ac:dyDescent="0.2">
      <c r="C1518" s="63"/>
    </row>
    <row r="1519" spans="3:3" x14ac:dyDescent="0.2">
      <c r="C1519" s="63"/>
    </row>
    <row r="1520" spans="3:3" x14ac:dyDescent="0.2">
      <c r="C1520" s="63"/>
    </row>
    <row r="1521" spans="3:3" x14ac:dyDescent="0.2">
      <c r="C1521" s="63"/>
    </row>
    <row r="1522" spans="3:3" x14ac:dyDescent="0.2">
      <c r="C1522" s="63"/>
    </row>
    <row r="1523" spans="3:3" x14ac:dyDescent="0.2">
      <c r="C1523" s="63"/>
    </row>
    <row r="1524" spans="3:3" x14ac:dyDescent="0.2">
      <c r="C1524" s="63"/>
    </row>
    <row r="1525" spans="3:3" x14ac:dyDescent="0.2">
      <c r="C1525" s="63"/>
    </row>
    <row r="1526" spans="3:3" x14ac:dyDescent="0.2">
      <c r="C1526" s="63"/>
    </row>
    <row r="1527" spans="3:3" x14ac:dyDescent="0.2">
      <c r="C1527" s="63"/>
    </row>
    <row r="1528" spans="3:3" x14ac:dyDescent="0.2">
      <c r="C1528" s="63"/>
    </row>
    <row r="1529" spans="3:3" x14ac:dyDescent="0.2">
      <c r="C1529" s="63"/>
    </row>
    <row r="1530" spans="3:3" x14ac:dyDescent="0.2">
      <c r="C1530" s="63"/>
    </row>
    <row r="1531" spans="3:3" x14ac:dyDescent="0.2">
      <c r="C1531" s="63"/>
    </row>
    <row r="1532" spans="3:3" x14ac:dyDescent="0.2">
      <c r="C1532" s="63"/>
    </row>
    <row r="1533" spans="3:3" x14ac:dyDescent="0.2">
      <c r="C1533" s="63"/>
    </row>
    <row r="1534" spans="3:3" x14ac:dyDescent="0.2">
      <c r="C1534" s="63"/>
    </row>
    <row r="1535" spans="3:3" x14ac:dyDescent="0.2">
      <c r="C1535" s="63"/>
    </row>
    <row r="1536" spans="3:3" x14ac:dyDescent="0.2">
      <c r="C1536" s="63"/>
    </row>
    <row r="1537" spans="3:3" x14ac:dyDescent="0.2">
      <c r="C1537" s="63"/>
    </row>
    <row r="1538" spans="3:3" x14ac:dyDescent="0.2">
      <c r="C1538" s="63"/>
    </row>
    <row r="1539" spans="3:3" x14ac:dyDescent="0.2">
      <c r="C1539" s="63"/>
    </row>
    <row r="1540" spans="3:3" x14ac:dyDescent="0.2">
      <c r="C1540" s="63"/>
    </row>
    <row r="1541" spans="3:3" x14ac:dyDescent="0.2">
      <c r="C1541" s="63"/>
    </row>
    <row r="1542" spans="3:3" x14ac:dyDescent="0.2">
      <c r="C1542" s="63"/>
    </row>
    <row r="1543" spans="3:3" x14ac:dyDescent="0.2">
      <c r="C1543" s="63"/>
    </row>
    <row r="1544" spans="3:3" x14ac:dyDescent="0.2">
      <c r="C1544" s="63"/>
    </row>
    <row r="1545" spans="3:3" x14ac:dyDescent="0.2">
      <c r="C1545" s="63"/>
    </row>
    <row r="1546" spans="3:3" x14ac:dyDescent="0.2">
      <c r="C1546" s="63"/>
    </row>
    <row r="1547" spans="3:3" x14ac:dyDescent="0.2">
      <c r="C1547" s="63"/>
    </row>
    <row r="1548" spans="3:3" x14ac:dyDescent="0.2">
      <c r="C1548" s="63"/>
    </row>
    <row r="1549" spans="3:3" x14ac:dyDescent="0.2">
      <c r="C1549" s="63"/>
    </row>
    <row r="1550" spans="3:3" x14ac:dyDescent="0.2">
      <c r="C1550" s="63"/>
    </row>
    <row r="1551" spans="3:3" x14ac:dyDescent="0.2">
      <c r="C1551" s="63"/>
    </row>
    <row r="1552" spans="3:3" x14ac:dyDescent="0.2">
      <c r="C1552" s="63"/>
    </row>
    <row r="1553" spans="3:3" x14ac:dyDescent="0.2">
      <c r="C1553" s="63"/>
    </row>
    <row r="1554" spans="3:3" x14ac:dyDescent="0.2">
      <c r="C1554" s="63"/>
    </row>
    <row r="1555" spans="3:3" x14ac:dyDescent="0.2">
      <c r="C1555" s="63"/>
    </row>
    <row r="1556" spans="3:3" x14ac:dyDescent="0.2">
      <c r="C1556" s="63"/>
    </row>
    <row r="1557" spans="3:3" x14ac:dyDescent="0.2">
      <c r="C1557" s="63"/>
    </row>
    <row r="1558" spans="3:3" x14ac:dyDescent="0.2">
      <c r="C1558" s="63"/>
    </row>
    <row r="1559" spans="3:3" x14ac:dyDescent="0.2">
      <c r="C1559" s="63"/>
    </row>
    <row r="1560" spans="3:3" x14ac:dyDescent="0.2">
      <c r="C1560" s="63"/>
    </row>
    <row r="1561" spans="3:3" x14ac:dyDescent="0.2">
      <c r="C1561" s="63"/>
    </row>
    <row r="1562" spans="3:3" x14ac:dyDescent="0.2">
      <c r="C1562" s="63"/>
    </row>
    <row r="1563" spans="3:3" x14ac:dyDescent="0.2">
      <c r="C1563" s="63"/>
    </row>
    <row r="1564" spans="3:3" x14ac:dyDescent="0.2">
      <c r="C1564" s="63"/>
    </row>
    <row r="1565" spans="3:3" x14ac:dyDescent="0.2">
      <c r="C1565" s="63"/>
    </row>
    <row r="1566" spans="3:3" x14ac:dyDescent="0.2">
      <c r="C1566" s="63"/>
    </row>
    <row r="1567" spans="3:3" x14ac:dyDescent="0.2">
      <c r="C1567" s="63"/>
    </row>
    <row r="1568" spans="3:3" x14ac:dyDescent="0.2">
      <c r="C1568" s="63"/>
    </row>
    <row r="1569" spans="3:3" x14ac:dyDescent="0.2">
      <c r="C1569" s="63"/>
    </row>
    <row r="1570" spans="3:3" x14ac:dyDescent="0.2">
      <c r="C1570" s="63"/>
    </row>
    <row r="1571" spans="3:3" x14ac:dyDescent="0.2">
      <c r="C1571" s="63"/>
    </row>
    <row r="1572" spans="3:3" x14ac:dyDescent="0.2">
      <c r="C1572" s="63"/>
    </row>
    <row r="1573" spans="3:3" x14ac:dyDescent="0.2">
      <c r="C1573" s="63"/>
    </row>
    <row r="1574" spans="3:3" x14ac:dyDescent="0.2">
      <c r="C1574" s="63"/>
    </row>
    <row r="1575" spans="3:3" x14ac:dyDescent="0.2">
      <c r="C1575" s="63"/>
    </row>
    <row r="1576" spans="3:3" x14ac:dyDescent="0.2">
      <c r="C1576" s="63"/>
    </row>
    <row r="1577" spans="3:3" x14ac:dyDescent="0.2">
      <c r="C1577" s="63"/>
    </row>
    <row r="1578" spans="3:3" x14ac:dyDescent="0.2">
      <c r="C1578" s="63"/>
    </row>
    <row r="1579" spans="3:3" x14ac:dyDescent="0.2">
      <c r="C1579" s="63"/>
    </row>
    <row r="1580" spans="3:3" x14ac:dyDescent="0.2">
      <c r="C1580" s="63"/>
    </row>
    <row r="1581" spans="3:3" x14ac:dyDescent="0.2">
      <c r="C1581" s="63"/>
    </row>
    <row r="1582" spans="3:3" x14ac:dyDescent="0.2">
      <c r="C1582" s="63"/>
    </row>
    <row r="1583" spans="3:3" x14ac:dyDescent="0.2">
      <c r="C1583" s="63"/>
    </row>
    <row r="1584" spans="3:3" x14ac:dyDescent="0.2">
      <c r="C1584" s="63"/>
    </row>
    <row r="1585" spans="3:3" x14ac:dyDescent="0.2">
      <c r="C1585" s="63"/>
    </row>
    <row r="1586" spans="3:3" x14ac:dyDescent="0.2">
      <c r="C1586" s="63"/>
    </row>
    <row r="1587" spans="3:3" x14ac:dyDescent="0.2">
      <c r="C1587" s="63"/>
    </row>
    <row r="1588" spans="3:3" x14ac:dyDescent="0.2">
      <c r="C1588" s="63"/>
    </row>
    <row r="1589" spans="3:3" x14ac:dyDescent="0.2">
      <c r="C1589" s="63"/>
    </row>
    <row r="1590" spans="3:3" x14ac:dyDescent="0.2">
      <c r="C1590" s="63"/>
    </row>
    <row r="1591" spans="3:3" x14ac:dyDescent="0.2">
      <c r="C1591" s="63"/>
    </row>
    <row r="1592" spans="3:3" x14ac:dyDescent="0.2">
      <c r="C1592" s="63"/>
    </row>
    <row r="1593" spans="3:3" x14ac:dyDescent="0.2">
      <c r="C1593" s="63"/>
    </row>
    <row r="1594" spans="3:3" x14ac:dyDescent="0.2">
      <c r="C1594" s="63"/>
    </row>
    <row r="1595" spans="3:3" x14ac:dyDescent="0.2">
      <c r="C1595" s="63"/>
    </row>
    <row r="1596" spans="3:3" x14ac:dyDescent="0.2">
      <c r="C1596" s="63"/>
    </row>
    <row r="1597" spans="3:3" x14ac:dyDescent="0.2">
      <c r="C1597" s="63"/>
    </row>
    <row r="1598" spans="3:3" x14ac:dyDescent="0.2">
      <c r="C1598" s="63"/>
    </row>
    <row r="1599" spans="3:3" x14ac:dyDescent="0.2">
      <c r="C1599" s="63"/>
    </row>
    <row r="1600" spans="3:3" x14ac:dyDescent="0.2">
      <c r="C1600" s="63"/>
    </row>
    <row r="1601" spans="3:3" x14ac:dyDescent="0.2">
      <c r="C1601" s="63"/>
    </row>
    <row r="1602" spans="3:3" x14ac:dyDescent="0.2">
      <c r="C1602" s="63"/>
    </row>
    <row r="1603" spans="3:3" x14ac:dyDescent="0.2">
      <c r="C1603" s="63"/>
    </row>
    <row r="1604" spans="3:3" x14ac:dyDescent="0.2">
      <c r="C1604" s="63"/>
    </row>
    <row r="1605" spans="3:3" x14ac:dyDescent="0.2">
      <c r="C1605" s="63"/>
    </row>
    <row r="1606" spans="3:3" x14ac:dyDescent="0.2">
      <c r="C1606" s="63"/>
    </row>
    <row r="1607" spans="3:3" x14ac:dyDescent="0.2">
      <c r="C1607" s="63"/>
    </row>
    <row r="1608" spans="3:3" x14ac:dyDescent="0.2">
      <c r="C1608" s="63"/>
    </row>
    <row r="1609" spans="3:3" x14ac:dyDescent="0.2">
      <c r="C1609" s="63"/>
    </row>
    <row r="1610" spans="3:3" x14ac:dyDescent="0.2">
      <c r="C1610" s="63"/>
    </row>
    <row r="1611" spans="3:3" x14ac:dyDescent="0.2">
      <c r="C1611" s="63"/>
    </row>
    <row r="1612" spans="3:3" x14ac:dyDescent="0.2">
      <c r="C1612" s="63"/>
    </row>
    <row r="1613" spans="3:3" x14ac:dyDescent="0.2">
      <c r="C1613" s="63"/>
    </row>
    <row r="1614" spans="3:3" x14ac:dyDescent="0.2">
      <c r="C1614" s="63"/>
    </row>
    <row r="1615" spans="3:3" x14ac:dyDescent="0.2">
      <c r="C1615" s="63"/>
    </row>
    <row r="1616" spans="3:3" x14ac:dyDescent="0.2">
      <c r="C1616" s="63"/>
    </row>
    <row r="1617" spans="3:3" x14ac:dyDescent="0.2">
      <c r="C1617" s="63"/>
    </row>
    <row r="1618" spans="3:3" x14ac:dyDescent="0.2">
      <c r="C1618" s="63"/>
    </row>
    <row r="1619" spans="3:3" x14ac:dyDescent="0.2">
      <c r="C1619" s="63"/>
    </row>
    <row r="1620" spans="3:3" x14ac:dyDescent="0.2">
      <c r="C1620" s="63"/>
    </row>
    <row r="1621" spans="3:3" x14ac:dyDescent="0.2">
      <c r="C1621" s="63"/>
    </row>
    <row r="1622" spans="3:3" x14ac:dyDescent="0.2">
      <c r="C1622" s="63"/>
    </row>
    <row r="1623" spans="3:3" x14ac:dyDescent="0.2">
      <c r="C1623" s="63"/>
    </row>
    <row r="1624" spans="3:3" x14ac:dyDescent="0.2">
      <c r="C1624" s="63"/>
    </row>
    <row r="1625" spans="3:3" x14ac:dyDescent="0.2">
      <c r="C1625" s="63"/>
    </row>
    <row r="1626" spans="3:3" x14ac:dyDescent="0.2">
      <c r="C1626" s="63"/>
    </row>
    <row r="1627" spans="3:3" x14ac:dyDescent="0.2">
      <c r="C1627" s="63"/>
    </row>
    <row r="1628" spans="3:3" x14ac:dyDescent="0.2">
      <c r="C1628" s="63"/>
    </row>
    <row r="1629" spans="3:3" x14ac:dyDescent="0.2">
      <c r="C1629" s="63"/>
    </row>
    <row r="1630" spans="3:3" x14ac:dyDescent="0.2">
      <c r="C1630" s="63"/>
    </row>
    <row r="1631" spans="3:3" x14ac:dyDescent="0.2">
      <c r="C1631" s="63"/>
    </row>
    <row r="1632" spans="3:3" x14ac:dyDescent="0.2">
      <c r="C1632" s="63"/>
    </row>
    <row r="1633" spans="3:3" x14ac:dyDescent="0.2">
      <c r="C1633" s="63"/>
    </row>
    <row r="1634" spans="3:3" x14ac:dyDescent="0.2">
      <c r="C1634" s="63"/>
    </row>
    <row r="1635" spans="3:3" x14ac:dyDescent="0.2">
      <c r="C1635" s="63"/>
    </row>
    <row r="1636" spans="3:3" x14ac:dyDescent="0.2">
      <c r="C1636" s="63"/>
    </row>
    <row r="1637" spans="3:3" x14ac:dyDescent="0.2">
      <c r="C1637" s="63"/>
    </row>
    <row r="1638" spans="3:3" x14ac:dyDescent="0.2">
      <c r="C1638" s="63"/>
    </row>
    <row r="1639" spans="3:3" x14ac:dyDescent="0.2">
      <c r="C1639" s="63"/>
    </row>
    <row r="1640" spans="3:3" x14ac:dyDescent="0.2">
      <c r="C1640" s="63"/>
    </row>
    <row r="1641" spans="3:3" x14ac:dyDescent="0.2">
      <c r="C1641" s="63"/>
    </row>
    <row r="1642" spans="3:3" x14ac:dyDescent="0.2">
      <c r="C1642" s="63"/>
    </row>
    <row r="1643" spans="3:3" x14ac:dyDescent="0.2">
      <c r="C1643" s="63"/>
    </row>
    <row r="1644" spans="3:3" x14ac:dyDescent="0.2">
      <c r="C1644" s="63"/>
    </row>
    <row r="1645" spans="3:3" x14ac:dyDescent="0.2">
      <c r="C1645" s="63"/>
    </row>
    <row r="1646" spans="3:3" x14ac:dyDescent="0.2">
      <c r="C1646" s="63"/>
    </row>
    <row r="1647" spans="3:3" x14ac:dyDescent="0.2">
      <c r="C1647" s="63"/>
    </row>
    <row r="1648" spans="3:3" x14ac:dyDescent="0.2">
      <c r="C1648" s="63"/>
    </row>
    <row r="1649" spans="3:3" x14ac:dyDescent="0.2">
      <c r="C1649" s="63"/>
    </row>
    <row r="1650" spans="3:3" x14ac:dyDescent="0.2">
      <c r="C1650" s="63"/>
    </row>
    <row r="1651" spans="3:3" x14ac:dyDescent="0.2">
      <c r="C1651" s="63"/>
    </row>
    <row r="1652" spans="3:3" x14ac:dyDescent="0.2">
      <c r="C1652" s="63"/>
    </row>
    <row r="1653" spans="3:3" x14ac:dyDescent="0.2">
      <c r="C1653" s="63"/>
    </row>
    <row r="1654" spans="3:3" x14ac:dyDescent="0.2">
      <c r="C1654" s="63"/>
    </row>
    <row r="1655" spans="3:3" x14ac:dyDescent="0.2">
      <c r="C1655" s="63"/>
    </row>
    <row r="1656" spans="3:3" x14ac:dyDescent="0.2">
      <c r="C1656" s="63"/>
    </row>
    <row r="1657" spans="3:3" x14ac:dyDescent="0.2">
      <c r="C1657" s="63"/>
    </row>
    <row r="1658" spans="3:3" x14ac:dyDescent="0.2">
      <c r="C1658" s="63"/>
    </row>
    <row r="1659" spans="3:3" x14ac:dyDescent="0.2">
      <c r="C1659" s="63"/>
    </row>
    <row r="1660" spans="3:3" x14ac:dyDescent="0.2">
      <c r="C1660" s="63"/>
    </row>
    <row r="1661" spans="3:3" x14ac:dyDescent="0.2">
      <c r="C1661" s="63"/>
    </row>
    <row r="1662" spans="3:3" x14ac:dyDescent="0.2">
      <c r="C1662" s="63"/>
    </row>
    <row r="1663" spans="3:3" x14ac:dyDescent="0.2">
      <c r="C1663" s="63"/>
    </row>
    <row r="1664" spans="3:3" x14ac:dyDescent="0.2">
      <c r="C1664" s="63"/>
    </row>
    <row r="1665" spans="3:3" x14ac:dyDescent="0.2">
      <c r="C1665" s="63"/>
    </row>
    <row r="1666" spans="3:3" x14ac:dyDescent="0.2">
      <c r="C1666" s="63"/>
    </row>
    <row r="1667" spans="3:3" x14ac:dyDescent="0.2">
      <c r="C1667" s="63"/>
    </row>
    <row r="1668" spans="3:3" x14ac:dyDescent="0.2">
      <c r="C1668" s="63"/>
    </row>
    <row r="1669" spans="3:3" x14ac:dyDescent="0.2">
      <c r="C1669" s="63"/>
    </row>
    <row r="1670" spans="3:3" x14ac:dyDescent="0.2">
      <c r="C1670" s="63"/>
    </row>
    <row r="1671" spans="3:3" x14ac:dyDescent="0.2">
      <c r="C1671" s="63"/>
    </row>
    <row r="1672" spans="3:3" x14ac:dyDescent="0.2">
      <c r="C1672" s="63"/>
    </row>
    <row r="1673" spans="3:3" x14ac:dyDescent="0.2">
      <c r="C1673" s="63"/>
    </row>
    <row r="1674" spans="3:3" x14ac:dyDescent="0.2">
      <c r="C1674" s="63"/>
    </row>
    <row r="1675" spans="3:3" x14ac:dyDescent="0.2">
      <c r="C1675" s="63"/>
    </row>
    <row r="1676" spans="3:3" x14ac:dyDescent="0.2">
      <c r="C1676" s="63"/>
    </row>
    <row r="1677" spans="3:3" x14ac:dyDescent="0.2">
      <c r="C1677" s="63"/>
    </row>
    <row r="1678" spans="3:3" x14ac:dyDescent="0.2">
      <c r="C1678" s="63"/>
    </row>
    <row r="1679" spans="3:3" x14ac:dyDescent="0.2">
      <c r="C1679" s="63"/>
    </row>
    <row r="1680" spans="3:3" x14ac:dyDescent="0.2">
      <c r="C1680" s="63"/>
    </row>
    <row r="1681" spans="3:3" x14ac:dyDescent="0.2">
      <c r="C1681" s="63"/>
    </row>
    <row r="1682" spans="3:3" x14ac:dyDescent="0.2">
      <c r="C1682" s="63"/>
    </row>
    <row r="1683" spans="3:3" x14ac:dyDescent="0.2">
      <c r="C1683" s="63"/>
    </row>
    <row r="1684" spans="3:3" x14ac:dyDescent="0.2">
      <c r="C1684" s="63"/>
    </row>
    <row r="1685" spans="3:3" x14ac:dyDescent="0.2">
      <c r="C1685" s="63"/>
    </row>
    <row r="1686" spans="3:3" x14ac:dyDescent="0.2">
      <c r="C1686" s="63"/>
    </row>
    <row r="1687" spans="3:3" x14ac:dyDescent="0.2">
      <c r="C1687" s="63"/>
    </row>
    <row r="1688" spans="3:3" x14ac:dyDescent="0.2">
      <c r="C1688" s="63"/>
    </row>
    <row r="1689" spans="3:3" x14ac:dyDescent="0.2">
      <c r="C1689" s="63"/>
    </row>
    <row r="1690" spans="3:3" x14ac:dyDescent="0.2">
      <c r="C1690" s="63"/>
    </row>
    <row r="1691" spans="3:3" x14ac:dyDescent="0.2">
      <c r="C1691" s="63"/>
    </row>
    <row r="1692" spans="3:3" x14ac:dyDescent="0.2">
      <c r="C1692" s="63"/>
    </row>
    <row r="1693" spans="3:3" x14ac:dyDescent="0.2">
      <c r="C1693" s="63"/>
    </row>
    <row r="1694" spans="3:3" x14ac:dyDescent="0.2">
      <c r="C1694" s="63"/>
    </row>
    <row r="1695" spans="3:3" x14ac:dyDescent="0.2">
      <c r="C1695" s="63"/>
    </row>
    <row r="1696" spans="3:3" x14ac:dyDescent="0.2">
      <c r="C1696" s="63"/>
    </row>
    <row r="1697" spans="3:3" x14ac:dyDescent="0.2">
      <c r="C1697" s="63"/>
    </row>
    <row r="1698" spans="3:3" x14ac:dyDescent="0.2">
      <c r="C1698" s="63"/>
    </row>
    <row r="1699" spans="3:3" x14ac:dyDescent="0.2">
      <c r="C1699" s="63"/>
    </row>
    <row r="1700" spans="3:3" x14ac:dyDescent="0.2">
      <c r="C1700" s="63"/>
    </row>
    <row r="1701" spans="3:3" x14ac:dyDescent="0.2">
      <c r="C1701" s="63"/>
    </row>
    <row r="1702" spans="3:3" x14ac:dyDescent="0.2">
      <c r="C1702" s="63"/>
    </row>
    <row r="1703" spans="3:3" x14ac:dyDescent="0.2">
      <c r="C1703" s="63"/>
    </row>
    <row r="1704" spans="3:3" x14ac:dyDescent="0.2">
      <c r="C1704" s="63"/>
    </row>
    <row r="1705" spans="3:3" x14ac:dyDescent="0.2">
      <c r="C1705" s="63"/>
    </row>
    <row r="1706" spans="3:3" x14ac:dyDescent="0.2">
      <c r="C1706" s="63"/>
    </row>
    <row r="1707" spans="3:3" x14ac:dyDescent="0.2">
      <c r="C1707" s="63"/>
    </row>
    <row r="1708" spans="3:3" x14ac:dyDescent="0.2">
      <c r="C1708" s="63"/>
    </row>
    <row r="1709" spans="3:3" x14ac:dyDescent="0.2">
      <c r="C1709" s="63"/>
    </row>
    <row r="1710" spans="3:3" x14ac:dyDescent="0.2">
      <c r="C1710" s="63"/>
    </row>
    <row r="1711" spans="3:3" x14ac:dyDescent="0.2">
      <c r="C1711" s="63"/>
    </row>
    <row r="1712" spans="3:3" x14ac:dyDescent="0.2">
      <c r="C1712" s="63"/>
    </row>
    <row r="1713" spans="3:3" x14ac:dyDescent="0.2">
      <c r="C1713" s="63"/>
    </row>
    <row r="1714" spans="3:3" x14ac:dyDescent="0.2">
      <c r="C1714" s="63"/>
    </row>
    <row r="1715" spans="3:3" x14ac:dyDescent="0.2">
      <c r="C1715" s="63"/>
    </row>
    <row r="1716" spans="3:3" x14ac:dyDescent="0.2">
      <c r="C1716" s="63"/>
    </row>
    <row r="1717" spans="3:3" x14ac:dyDescent="0.2">
      <c r="C1717" s="63"/>
    </row>
    <row r="1718" spans="3:3" x14ac:dyDescent="0.2">
      <c r="C1718" s="63"/>
    </row>
    <row r="1719" spans="3:3" x14ac:dyDescent="0.2">
      <c r="C1719" s="63"/>
    </row>
    <row r="1720" spans="3:3" x14ac:dyDescent="0.2">
      <c r="C1720" s="63"/>
    </row>
    <row r="1721" spans="3:3" x14ac:dyDescent="0.2">
      <c r="C1721" s="63"/>
    </row>
    <row r="1722" spans="3:3" x14ac:dyDescent="0.2">
      <c r="C1722" s="63"/>
    </row>
    <row r="1723" spans="3:3" x14ac:dyDescent="0.2">
      <c r="C1723" s="63"/>
    </row>
    <row r="1724" spans="3:3" x14ac:dyDescent="0.2">
      <c r="C1724" s="63"/>
    </row>
    <row r="1725" spans="3:3" x14ac:dyDescent="0.2">
      <c r="C1725" s="63"/>
    </row>
    <row r="1726" spans="3:3" x14ac:dyDescent="0.2">
      <c r="C1726" s="63"/>
    </row>
    <row r="1727" spans="3:3" x14ac:dyDescent="0.2">
      <c r="C1727" s="63"/>
    </row>
    <row r="1728" spans="3:3" x14ac:dyDescent="0.2">
      <c r="C1728" s="63"/>
    </row>
    <row r="1729" spans="3:3" x14ac:dyDescent="0.2">
      <c r="C1729" s="63"/>
    </row>
    <row r="1730" spans="3:3" x14ac:dyDescent="0.2">
      <c r="C1730" s="63"/>
    </row>
    <row r="1731" spans="3:3" x14ac:dyDescent="0.2">
      <c r="C1731" s="63"/>
    </row>
    <row r="1732" spans="3:3" x14ac:dyDescent="0.2">
      <c r="C1732" s="63"/>
    </row>
    <row r="1733" spans="3:3" x14ac:dyDescent="0.2">
      <c r="C1733" s="63"/>
    </row>
    <row r="1734" spans="3:3" x14ac:dyDescent="0.2">
      <c r="C1734" s="63"/>
    </row>
    <row r="1735" spans="3:3" x14ac:dyDescent="0.2">
      <c r="C1735" s="63"/>
    </row>
    <row r="1736" spans="3:3" x14ac:dyDescent="0.2">
      <c r="C1736" s="63"/>
    </row>
    <row r="1737" spans="3:3" x14ac:dyDescent="0.2">
      <c r="C1737" s="63"/>
    </row>
    <row r="1738" spans="3:3" x14ac:dyDescent="0.2">
      <c r="C1738" s="63"/>
    </row>
    <row r="1739" spans="3:3" x14ac:dyDescent="0.2">
      <c r="C1739" s="63"/>
    </row>
    <row r="1740" spans="3:3" x14ac:dyDescent="0.2">
      <c r="C1740" s="63"/>
    </row>
    <row r="1741" spans="3:3" x14ac:dyDescent="0.2">
      <c r="C1741" s="63"/>
    </row>
    <row r="1742" spans="3:3" x14ac:dyDescent="0.2">
      <c r="C1742" s="63"/>
    </row>
    <row r="1743" spans="3:3" x14ac:dyDescent="0.2">
      <c r="C1743" s="63"/>
    </row>
    <row r="1744" spans="3:3" x14ac:dyDescent="0.2">
      <c r="C1744" s="63"/>
    </row>
    <row r="1745" spans="3:3" x14ac:dyDescent="0.2">
      <c r="C1745" s="63"/>
    </row>
    <row r="1746" spans="3:3" x14ac:dyDescent="0.2">
      <c r="C1746" s="63"/>
    </row>
    <row r="1747" spans="3:3" x14ac:dyDescent="0.2">
      <c r="C1747" s="63"/>
    </row>
    <row r="1748" spans="3:3" x14ac:dyDescent="0.2">
      <c r="C1748" s="63"/>
    </row>
    <row r="1749" spans="3:3" x14ac:dyDescent="0.2">
      <c r="C1749" s="63"/>
    </row>
    <row r="1750" spans="3:3" x14ac:dyDescent="0.2">
      <c r="C1750" s="63"/>
    </row>
    <row r="1751" spans="3:3" x14ac:dyDescent="0.2">
      <c r="C1751" s="63"/>
    </row>
    <row r="1752" spans="3:3" x14ac:dyDescent="0.2">
      <c r="C1752" s="63"/>
    </row>
    <row r="1753" spans="3:3" x14ac:dyDescent="0.2">
      <c r="C1753" s="63"/>
    </row>
    <row r="1754" spans="3:3" x14ac:dyDescent="0.2">
      <c r="C1754" s="63"/>
    </row>
    <row r="1755" spans="3:3" x14ac:dyDescent="0.2">
      <c r="C1755" s="63"/>
    </row>
    <row r="1756" spans="3:3" x14ac:dyDescent="0.2">
      <c r="C1756" s="63"/>
    </row>
    <row r="1757" spans="3:3" x14ac:dyDescent="0.2">
      <c r="C1757" s="63"/>
    </row>
    <row r="1758" spans="3:3" x14ac:dyDescent="0.2">
      <c r="C1758" s="63"/>
    </row>
    <row r="1759" spans="3:3" x14ac:dyDescent="0.2">
      <c r="C1759" s="63"/>
    </row>
    <row r="1760" spans="3:3" x14ac:dyDescent="0.2">
      <c r="C1760" s="63"/>
    </row>
    <row r="1761" spans="3:3" x14ac:dyDescent="0.2">
      <c r="C1761" s="63"/>
    </row>
    <row r="1762" spans="3:3" x14ac:dyDescent="0.2">
      <c r="C1762" s="63"/>
    </row>
    <row r="1763" spans="3:3" x14ac:dyDescent="0.2">
      <c r="C1763" s="63"/>
    </row>
    <row r="1764" spans="3:3" x14ac:dyDescent="0.2">
      <c r="C1764" s="63"/>
    </row>
    <row r="1765" spans="3:3" x14ac:dyDescent="0.2">
      <c r="C1765" s="63"/>
    </row>
    <row r="1766" spans="3:3" x14ac:dyDescent="0.2">
      <c r="C1766" s="63"/>
    </row>
    <row r="1767" spans="3:3" x14ac:dyDescent="0.2">
      <c r="C1767" s="63"/>
    </row>
    <row r="1768" spans="3:3" x14ac:dyDescent="0.2">
      <c r="C1768" s="63"/>
    </row>
    <row r="1769" spans="3:3" x14ac:dyDescent="0.2">
      <c r="C1769" s="63"/>
    </row>
    <row r="1770" spans="3:3" x14ac:dyDescent="0.2">
      <c r="C1770" s="63"/>
    </row>
    <row r="1771" spans="3:3" x14ac:dyDescent="0.2">
      <c r="C1771" s="63"/>
    </row>
    <row r="1772" spans="3:3" x14ac:dyDescent="0.2">
      <c r="C1772" s="63"/>
    </row>
    <row r="1773" spans="3:3" x14ac:dyDescent="0.2">
      <c r="C1773" s="63"/>
    </row>
    <row r="1774" spans="3:3" x14ac:dyDescent="0.2">
      <c r="C1774" s="63"/>
    </row>
    <row r="1775" spans="3:3" x14ac:dyDescent="0.2">
      <c r="C1775" s="63"/>
    </row>
    <row r="1776" spans="3:3" x14ac:dyDescent="0.2">
      <c r="C1776" s="63"/>
    </row>
    <row r="1777" spans="3:3" x14ac:dyDescent="0.2">
      <c r="C1777" s="63"/>
    </row>
    <row r="1778" spans="3:3" x14ac:dyDescent="0.2">
      <c r="C1778" s="63"/>
    </row>
    <row r="1779" spans="3:3" x14ac:dyDescent="0.2">
      <c r="C1779" s="63"/>
    </row>
    <row r="1780" spans="3:3" x14ac:dyDescent="0.2">
      <c r="C1780" s="63"/>
    </row>
    <row r="1781" spans="3:3" x14ac:dyDescent="0.2">
      <c r="C1781" s="63"/>
    </row>
    <row r="1782" spans="3:3" x14ac:dyDescent="0.2">
      <c r="C1782" s="63"/>
    </row>
    <row r="1783" spans="3:3" x14ac:dyDescent="0.2">
      <c r="C1783" s="63"/>
    </row>
    <row r="1784" spans="3:3" x14ac:dyDescent="0.2">
      <c r="C1784" s="63"/>
    </row>
    <row r="1785" spans="3:3" x14ac:dyDescent="0.2">
      <c r="C1785" s="63"/>
    </row>
    <row r="1786" spans="3:3" x14ac:dyDescent="0.2">
      <c r="C1786" s="63"/>
    </row>
    <row r="1787" spans="3:3" x14ac:dyDescent="0.2">
      <c r="C1787" s="63"/>
    </row>
    <row r="1788" spans="3:3" x14ac:dyDescent="0.2">
      <c r="C1788" s="63"/>
    </row>
    <row r="1789" spans="3:3" x14ac:dyDescent="0.2">
      <c r="C1789" s="63"/>
    </row>
    <row r="1790" spans="3:3" x14ac:dyDescent="0.2">
      <c r="C1790" s="63"/>
    </row>
    <row r="1791" spans="3:3" x14ac:dyDescent="0.2">
      <c r="C1791" s="63"/>
    </row>
    <row r="1792" spans="3:3" x14ac:dyDescent="0.2">
      <c r="C1792" s="63"/>
    </row>
    <row r="1793" spans="3:3" x14ac:dyDescent="0.2">
      <c r="C1793" s="63"/>
    </row>
    <row r="1794" spans="3:3" x14ac:dyDescent="0.2">
      <c r="C1794" s="63"/>
    </row>
    <row r="1795" spans="3:3" x14ac:dyDescent="0.2">
      <c r="C1795" s="63"/>
    </row>
    <row r="1796" spans="3:3" x14ac:dyDescent="0.2">
      <c r="C1796" s="63"/>
    </row>
    <row r="1797" spans="3:3" x14ac:dyDescent="0.2">
      <c r="C1797" s="63"/>
    </row>
    <row r="1798" spans="3:3" x14ac:dyDescent="0.2">
      <c r="C1798" s="63"/>
    </row>
    <row r="1799" spans="3:3" x14ac:dyDescent="0.2">
      <c r="C1799" s="63"/>
    </row>
    <row r="1800" spans="3:3" x14ac:dyDescent="0.2">
      <c r="C1800" s="63"/>
    </row>
    <row r="1801" spans="3:3" x14ac:dyDescent="0.2">
      <c r="C1801" s="63"/>
    </row>
    <row r="1802" spans="3:3" x14ac:dyDescent="0.2">
      <c r="C1802" s="63"/>
    </row>
    <row r="1803" spans="3:3" x14ac:dyDescent="0.2">
      <c r="C1803" s="63"/>
    </row>
    <row r="1804" spans="3:3" x14ac:dyDescent="0.2">
      <c r="C1804" s="63"/>
    </row>
    <row r="1805" spans="3:3" x14ac:dyDescent="0.2">
      <c r="C1805" s="63"/>
    </row>
    <row r="1806" spans="3:3" x14ac:dyDescent="0.2">
      <c r="C1806" s="63"/>
    </row>
    <row r="1807" spans="3:3" x14ac:dyDescent="0.2">
      <c r="C1807" s="63"/>
    </row>
    <row r="1808" spans="3:3" x14ac:dyDescent="0.2">
      <c r="C1808" s="63"/>
    </row>
    <row r="1809" spans="3:3" x14ac:dyDescent="0.2">
      <c r="C1809" s="63"/>
    </row>
    <row r="1810" spans="3:3" x14ac:dyDescent="0.2">
      <c r="C1810" s="63"/>
    </row>
    <row r="1811" spans="3:3" x14ac:dyDescent="0.2">
      <c r="C1811" s="63"/>
    </row>
    <row r="1812" spans="3:3" x14ac:dyDescent="0.2">
      <c r="C1812" s="63"/>
    </row>
    <row r="1813" spans="3:3" x14ac:dyDescent="0.2">
      <c r="C1813" s="63"/>
    </row>
    <row r="1814" spans="3:3" x14ac:dyDescent="0.2">
      <c r="C1814" s="63"/>
    </row>
    <row r="1815" spans="3:3" x14ac:dyDescent="0.2">
      <c r="C1815" s="63"/>
    </row>
    <row r="1816" spans="3:3" x14ac:dyDescent="0.2">
      <c r="C1816" s="63"/>
    </row>
    <row r="1817" spans="3:3" x14ac:dyDescent="0.2">
      <c r="C1817" s="63"/>
    </row>
    <row r="1818" spans="3:3" x14ac:dyDescent="0.2">
      <c r="C1818" s="63"/>
    </row>
    <row r="1819" spans="3:3" x14ac:dyDescent="0.2">
      <c r="C1819" s="63"/>
    </row>
    <row r="1820" spans="3:3" x14ac:dyDescent="0.2">
      <c r="C1820" s="63"/>
    </row>
    <row r="1821" spans="3:3" x14ac:dyDescent="0.2">
      <c r="C1821" s="63"/>
    </row>
    <row r="1822" spans="3:3" x14ac:dyDescent="0.2">
      <c r="C1822" s="63"/>
    </row>
    <row r="1823" spans="3:3" x14ac:dyDescent="0.2">
      <c r="C1823" s="63"/>
    </row>
    <row r="1824" spans="3:3" x14ac:dyDescent="0.2">
      <c r="C1824" s="63"/>
    </row>
    <row r="1825" spans="3:3" x14ac:dyDescent="0.2">
      <c r="C1825" s="63"/>
    </row>
    <row r="1826" spans="3:3" x14ac:dyDescent="0.2">
      <c r="C1826" s="63"/>
    </row>
    <row r="1827" spans="3:3" x14ac:dyDescent="0.2">
      <c r="C1827" s="63"/>
    </row>
    <row r="1828" spans="3:3" x14ac:dyDescent="0.2">
      <c r="C1828" s="63"/>
    </row>
    <row r="1829" spans="3:3" x14ac:dyDescent="0.2">
      <c r="C1829" s="63"/>
    </row>
    <row r="1830" spans="3:3" x14ac:dyDescent="0.2">
      <c r="C1830" s="63"/>
    </row>
    <row r="1831" spans="3:3" x14ac:dyDescent="0.2">
      <c r="C1831" s="63"/>
    </row>
    <row r="1832" spans="3:3" x14ac:dyDescent="0.2">
      <c r="C1832" s="63"/>
    </row>
    <row r="1833" spans="3:3" x14ac:dyDescent="0.2">
      <c r="C1833" s="63"/>
    </row>
    <row r="1834" spans="3:3" x14ac:dyDescent="0.2">
      <c r="C1834" s="63"/>
    </row>
    <row r="1835" spans="3:3" x14ac:dyDescent="0.2">
      <c r="C1835" s="63"/>
    </row>
    <row r="1836" spans="3:3" x14ac:dyDescent="0.2">
      <c r="C1836" s="63"/>
    </row>
    <row r="1837" spans="3:3" x14ac:dyDescent="0.2">
      <c r="C1837" s="63"/>
    </row>
    <row r="1838" spans="3:3" x14ac:dyDescent="0.2">
      <c r="C1838" s="63"/>
    </row>
    <row r="1839" spans="3:3" x14ac:dyDescent="0.2">
      <c r="C1839" s="63"/>
    </row>
    <row r="1840" spans="3:3" x14ac:dyDescent="0.2">
      <c r="C1840" s="63"/>
    </row>
    <row r="1841" spans="3:3" x14ac:dyDescent="0.2">
      <c r="C1841" s="63"/>
    </row>
    <row r="1842" spans="3:3" x14ac:dyDescent="0.2">
      <c r="C1842" s="63"/>
    </row>
    <row r="1843" spans="3:3" x14ac:dyDescent="0.2">
      <c r="C1843" s="63"/>
    </row>
    <row r="1844" spans="3:3" x14ac:dyDescent="0.2">
      <c r="C1844" s="63"/>
    </row>
    <row r="1845" spans="3:3" x14ac:dyDescent="0.2">
      <c r="C1845" s="63"/>
    </row>
    <row r="1846" spans="3:3" x14ac:dyDescent="0.2">
      <c r="C1846" s="63"/>
    </row>
    <row r="1847" spans="3:3" x14ac:dyDescent="0.2">
      <c r="C1847" s="63"/>
    </row>
    <row r="1848" spans="3:3" x14ac:dyDescent="0.2">
      <c r="C1848" s="63"/>
    </row>
    <row r="1849" spans="3:3" x14ac:dyDescent="0.2">
      <c r="C1849" s="63"/>
    </row>
    <row r="1850" spans="3:3" x14ac:dyDescent="0.2">
      <c r="C1850" s="63"/>
    </row>
    <row r="1851" spans="3:3" x14ac:dyDescent="0.2">
      <c r="C1851" s="63"/>
    </row>
    <row r="1852" spans="3:3" x14ac:dyDescent="0.2">
      <c r="C1852" s="63"/>
    </row>
    <row r="1853" spans="3:3" x14ac:dyDescent="0.2">
      <c r="C1853" s="63"/>
    </row>
    <row r="1854" spans="3:3" x14ac:dyDescent="0.2">
      <c r="C1854" s="63"/>
    </row>
    <row r="1855" spans="3:3" x14ac:dyDescent="0.2">
      <c r="C1855" s="63"/>
    </row>
    <row r="1856" spans="3:3" x14ac:dyDescent="0.2">
      <c r="C1856" s="63"/>
    </row>
    <row r="1857" spans="3:3" x14ac:dyDescent="0.2">
      <c r="C1857" s="63"/>
    </row>
    <row r="1858" spans="3:3" x14ac:dyDescent="0.2">
      <c r="C1858" s="63"/>
    </row>
    <row r="1859" spans="3:3" x14ac:dyDescent="0.2">
      <c r="C1859" s="63"/>
    </row>
    <row r="1860" spans="3:3" x14ac:dyDescent="0.2">
      <c r="C1860" s="63"/>
    </row>
    <row r="1861" spans="3:3" x14ac:dyDescent="0.2">
      <c r="C1861" s="63"/>
    </row>
    <row r="1862" spans="3:3" x14ac:dyDescent="0.2">
      <c r="C1862" s="63"/>
    </row>
    <row r="1863" spans="3:3" x14ac:dyDescent="0.2">
      <c r="C1863" s="63"/>
    </row>
    <row r="1864" spans="3:3" x14ac:dyDescent="0.2">
      <c r="C1864" s="63"/>
    </row>
    <row r="1865" spans="3:3" x14ac:dyDescent="0.2">
      <c r="C1865" s="63"/>
    </row>
    <row r="1866" spans="3:3" x14ac:dyDescent="0.2">
      <c r="C1866" s="63"/>
    </row>
    <row r="1867" spans="3:3" x14ac:dyDescent="0.2">
      <c r="C1867" s="63"/>
    </row>
    <row r="1868" spans="3:3" x14ac:dyDescent="0.2">
      <c r="C1868" s="63"/>
    </row>
    <row r="1869" spans="3:3" x14ac:dyDescent="0.2">
      <c r="C1869" s="63"/>
    </row>
    <row r="1870" spans="3:3" x14ac:dyDescent="0.2">
      <c r="C1870" s="63"/>
    </row>
    <row r="1871" spans="3:3" x14ac:dyDescent="0.2">
      <c r="C1871" s="63"/>
    </row>
    <row r="1872" spans="3:3" x14ac:dyDescent="0.2">
      <c r="C1872" s="63"/>
    </row>
    <row r="1873" spans="3:3" x14ac:dyDescent="0.2">
      <c r="C1873" s="63"/>
    </row>
    <row r="1874" spans="3:3" x14ac:dyDescent="0.2">
      <c r="C1874" s="63"/>
    </row>
    <row r="1875" spans="3:3" x14ac:dyDescent="0.2">
      <c r="C1875" s="63"/>
    </row>
    <row r="1876" spans="3:3" x14ac:dyDescent="0.2">
      <c r="C1876" s="63"/>
    </row>
    <row r="1877" spans="3:3" x14ac:dyDescent="0.2">
      <c r="C1877" s="63"/>
    </row>
    <row r="1878" spans="3:3" x14ac:dyDescent="0.2">
      <c r="C1878" s="63"/>
    </row>
    <row r="1879" spans="3:3" x14ac:dyDescent="0.2">
      <c r="C1879" s="63"/>
    </row>
    <row r="1880" spans="3:3" x14ac:dyDescent="0.2">
      <c r="C1880" s="63"/>
    </row>
    <row r="1881" spans="3:3" x14ac:dyDescent="0.2">
      <c r="C1881" s="63"/>
    </row>
    <row r="1882" spans="3:3" x14ac:dyDescent="0.2">
      <c r="C1882" s="63"/>
    </row>
    <row r="1883" spans="3:3" x14ac:dyDescent="0.2">
      <c r="C1883" s="63"/>
    </row>
    <row r="1884" spans="3:3" x14ac:dyDescent="0.2">
      <c r="C1884" s="63"/>
    </row>
    <row r="1885" spans="3:3" x14ac:dyDescent="0.2">
      <c r="C1885" s="63"/>
    </row>
    <row r="1886" spans="3:3" x14ac:dyDescent="0.2">
      <c r="C1886" s="63"/>
    </row>
    <row r="1887" spans="3:3" x14ac:dyDescent="0.2">
      <c r="C1887" s="63"/>
    </row>
    <row r="1888" spans="3:3" x14ac:dyDescent="0.2">
      <c r="C1888" s="63"/>
    </row>
    <row r="1889" spans="3:3" x14ac:dyDescent="0.2">
      <c r="C1889" s="63"/>
    </row>
    <row r="1890" spans="3:3" x14ac:dyDescent="0.2">
      <c r="C1890" s="63"/>
    </row>
    <row r="1891" spans="3:3" x14ac:dyDescent="0.2">
      <c r="C1891" s="63"/>
    </row>
    <row r="1892" spans="3:3" x14ac:dyDescent="0.2">
      <c r="C1892" s="63"/>
    </row>
    <row r="1893" spans="3:3" x14ac:dyDescent="0.2">
      <c r="C1893" s="63"/>
    </row>
    <row r="1894" spans="3:3" x14ac:dyDescent="0.2">
      <c r="C1894" s="63"/>
    </row>
    <row r="1895" spans="3:3" x14ac:dyDescent="0.2">
      <c r="C1895" s="63"/>
    </row>
    <row r="1896" spans="3:3" x14ac:dyDescent="0.2">
      <c r="C1896" s="63"/>
    </row>
    <row r="1897" spans="3:3" x14ac:dyDescent="0.2">
      <c r="C1897" s="63"/>
    </row>
    <row r="1898" spans="3:3" x14ac:dyDescent="0.2">
      <c r="C1898" s="63"/>
    </row>
    <row r="1899" spans="3:3" x14ac:dyDescent="0.2">
      <c r="C1899" s="63"/>
    </row>
    <row r="1900" spans="3:3" x14ac:dyDescent="0.2">
      <c r="C1900" s="63"/>
    </row>
    <row r="1901" spans="3:3" x14ac:dyDescent="0.2">
      <c r="C1901" s="63"/>
    </row>
    <row r="1902" spans="3:3" x14ac:dyDescent="0.2">
      <c r="C1902" s="63"/>
    </row>
    <row r="1903" spans="3:3" x14ac:dyDescent="0.2">
      <c r="C1903" s="63"/>
    </row>
    <row r="1904" spans="3:3" x14ac:dyDescent="0.2">
      <c r="C1904" s="63"/>
    </row>
    <row r="1905" spans="3:3" x14ac:dyDescent="0.2">
      <c r="C1905" s="63"/>
    </row>
    <row r="1906" spans="3:3" x14ac:dyDescent="0.2">
      <c r="C1906" s="63"/>
    </row>
    <row r="1907" spans="3:3" x14ac:dyDescent="0.2">
      <c r="C1907" s="63"/>
    </row>
    <row r="1908" spans="3:3" x14ac:dyDescent="0.2">
      <c r="C1908" s="63"/>
    </row>
    <row r="1909" spans="3:3" x14ac:dyDescent="0.2">
      <c r="C1909" s="63"/>
    </row>
    <row r="1910" spans="3:3" x14ac:dyDescent="0.2">
      <c r="C1910" s="63"/>
    </row>
    <row r="1911" spans="3:3" x14ac:dyDescent="0.2">
      <c r="C1911" s="63"/>
    </row>
    <row r="1912" spans="3:3" x14ac:dyDescent="0.2">
      <c r="C1912" s="63"/>
    </row>
    <row r="1913" spans="3:3" x14ac:dyDescent="0.2">
      <c r="C1913" s="63"/>
    </row>
    <row r="1914" spans="3:3" x14ac:dyDescent="0.2">
      <c r="C1914" s="63"/>
    </row>
    <row r="1915" spans="3:3" x14ac:dyDescent="0.2">
      <c r="C1915" s="63"/>
    </row>
    <row r="1916" spans="3:3" x14ac:dyDescent="0.2">
      <c r="C1916" s="63"/>
    </row>
    <row r="1917" spans="3:3" x14ac:dyDescent="0.2">
      <c r="C1917" s="63"/>
    </row>
    <row r="1918" spans="3:3" x14ac:dyDescent="0.2">
      <c r="C1918" s="63"/>
    </row>
    <row r="1919" spans="3:3" x14ac:dyDescent="0.2">
      <c r="C1919" s="63"/>
    </row>
    <row r="1920" spans="3:3" x14ac:dyDescent="0.2">
      <c r="C1920" s="63"/>
    </row>
    <row r="1921" spans="3:3" x14ac:dyDescent="0.2">
      <c r="C1921" s="63"/>
    </row>
    <row r="1922" spans="3:3" x14ac:dyDescent="0.2">
      <c r="C1922" s="63"/>
    </row>
    <row r="1923" spans="3:3" x14ac:dyDescent="0.2">
      <c r="C1923" s="63"/>
    </row>
    <row r="1924" spans="3:3" x14ac:dyDescent="0.2">
      <c r="C1924" s="63"/>
    </row>
    <row r="1925" spans="3:3" x14ac:dyDescent="0.2">
      <c r="C1925" s="63"/>
    </row>
    <row r="1926" spans="3:3" x14ac:dyDescent="0.2">
      <c r="C1926" s="63"/>
    </row>
    <row r="1927" spans="3:3" x14ac:dyDescent="0.2">
      <c r="C1927" s="63"/>
    </row>
    <row r="1928" spans="3:3" x14ac:dyDescent="0.2">
      <c r="C1928" s="63"/>
    </row>
    <row r="1929" spans="3:3" x14ac:dyDescent="0.2">
      <c r="C1929" s="63"/>
    </row>
    <row r="1930" spans="3:3" x14ac:dyDescent="0.2">
      <c r="C1930" s="63"/>
    </row>
    <row r="1931" spans="3:3" x14ac:dyDescent="0.2">
      <c r="C1931" s="63"/>
    </row>
    <row r="1932" spans="3:3" x14ac:dyDescent="0.2">
      <c r="C1932" s="63"/>
    </row>
    <row r="1933" spans="3:3" x14ac:dyDescent="0.2">
      <c r="C1933" s="63"/>
    </row>
    <row r="1934" spans="3:3" x14ac:dyDescent="0.2">
      <c r="C1934" s="63"/>
    </row>
    <row r="1935" spans="3:3" x14ac:dyDescent="0.2">
      <c r="C1935" s="63"/>
    </row>
    <row r="1936" spans="3:3" x14ac:dyDescent="0.2">
      <c r="C1936" s="63"/>
    </row>
    <row r="1937" spans="3:3" x14ac:dyDescent="0.2">
      <c r="C1937" s="63"/>
    </row>
    <row r="1938" spans="3:3" x14ac:dyDescent="0.2">
      <c r="C1938" s="63"/>
    </row>
    <row r="1939" spans="3:3" x14ac:dyDescent="0.2">
      <c r="C1939" s="63"/>
    </row>
    <row r="1940" spans="3:3" x14ac:dyDescent="0.2">
      <c r="C1940" s="63"/>
    </row>
    <row r="1941" spans="3:3" x14ac:dyDescent="0.2">
      <c r="C1941" s="63"/>
    </row>
    <row r="1942" spans="3:3" x14ac:dyDescent="0.2">
      <c r="C1942" s="63"/>
    </row>
    <row r="1943" spans="3:3" x14ac:dyDescent="0.2">
      <c r="C1943" s="63"/>
    </row>
    <row r="1944" spans="3:3" x14ac:dyDescent="0.2">
      <c r="C1944" s="63"/>
    </row>
    <row r="1945" spans="3:3" x14ac:dyDescent="0.2">
      <c r="C1945" s="63"/>
    </row>
    <row r="1946" spans="3:3" x14ac:dyDescent="0.2">
      <c r="C1946" s="63"/>
    </row>
    <row r="1947" spans="3:3" x14ac:dyDescent="0.2">
      <c r="C1947" s="63"/>
    </row>
    <row r="1948" spans="3:3" x14ac:dyDescent="0.2">
      <c r="C1948" s="63"/>
    </row>
    <row r="1949" spans="3:3" x14ac:dyDescent="0.2">
      <c r="C1949" s="63"/>
    </row>
    <row r="1950" spans="3:3" x14ac:dyDescent="0.2">
      <c r="C1950" s="63"/>
    </row>
    <row r="1951" spans="3:3" x14ac:dyDescent="0.2">
      <c r="C1951" s="63"/>
    </row>
    <row r="1952" spans="3:3" x14ac:dyDescent="0.2">
      <c r="C1952" s="63"/>
    </row>
    <row r="1953" spans="3:3" x14ac:dyDescent="0.2">
      <c r="C1953" s="63"/>
    </row>
    <row r="1954" spans="3:3" x14ac:dyDescent="0.2">
      <c r="C1954" s="63"/>
    </row>
    <row r="1955" spans="3:3" x14ac:dyDescent="0.2">
      <c r="C1955" s="63"/>
    </row>
    <row r="1956" spans="3:3" x14ac:dyDescent="0.2">
      <c r="C1956" s="63"/>
    </row>
    <row r="1957" spans="3:3" x14ac:dyDescent="0.2">
      <c r="C1957" s="63"/>
    </row>
    <row r="1958" spans="3:3" x14ac:dyDescent="0.2">
      <c r="C1958" s="63"/>
    </row>
    <row r="1959" spans="3:3" x14ac:dyDescent="0.2">
      <c r="C1959" s="63"/>
    </row>
    <row r="1960" spans="3:3" x14ac:dyDescent="0.2">
      <c r="C1960" s="63"/>
    </row>
    <row r="1961" spans="3:3" x14ac:dyDescent="0.2">
      <c r="C1961" s="63"/>
    </row>
    <row r="1962" spans="3:3" x14ac:dyDescent="0.2">
      <c r="C1962" s="63"/>
    </row>
    <row r="1963" spans="3:3" x14ac:dyDescent="0.2">
      <c r="C1963" s="63"/>
    </row>
    <row r="1964" spans="3:3" x14ac:dyDescent="0.2">
      <c r="C1964" s="63"/>
    </row>
    <row r="1965" spans="3:3" x14ac:dyDescent="0.2">
      <c r="C1965" s="63"/>
    </row>
    <row r="1966" spans="3:3" x14ac:dyDescent="0.2">
      <c r="C1966" s="63"/>
    </row>
    <row r="1967" spans="3:3" x14ac:dyDescent="0.2">
      <c r="C1967" s="63"/>
    </row>
    <row r="1968" spans="3:3" x14ac:dyDescent="0.2">
      <c r="C1968" s="63"/>
    </row>
    <row r="1969" spans="3:3" x14ac:dyDescent="0.2">
      <c r="C1969" s="63"/>
    </row>
    <row r="1970" spans="3:3" x14ac:dyDescent="0.2">
      <c r="C1970" s="63"/>
    </row>
    <row r="1971" spans="3:3" x14ac:dyDescent="0.2">
      <c r="C1971" s="63"/>
    </row>
    <row r="1972" spans="3:3" x14ac:dyDescent="0.2">
      <c r="C1972" s="63"/>
    </row>
    <row r="1973" spans="3:3" x14ac:dyDescent="0.2">
      <c r="C1973" s="63"/>
    </row>
    <row r="1974" spans="3:3" x14ac:dyDescent="0.2">
      <c r="C1974" s="63"/>
    </row>
    <row r="1975" spans="3:3" x14ac:dyDescent="0.2">
      <c r="C1975" s="63"/>
    </row>
    <row r="1976" spans="3:3" x14ac:dyDescent="0.2">
      <c r="C1976" s="63"/>
    </row>
    <row r="1977" spans="3:3" x14ac:dyDescent="0.2">
      <c r="C1977" s="63"/>
    </row>
    <row r="1978" spans="3:3" x14ac:dyDescent="0.2">
      <c r="C1978" s="63"/>
    </row>
    <row r="1979" spans="3:3" x14ac:dyDescent="0.2">
      <c r="C1979" s="63"/>
    </row>
    <row r="1980" spans="3:3" x14ac:dyDescent="0.2">
      <c r="C1980" s="63"/>
    </row>
    <row r="1981" spans="3:3" x14ac:dyDescent="0.2">
      <c r="C1981" s="63"/>
    </row>
    <row r="1982" spans="3:3" x14ac:dyDescent="0.2">
      <c r="C1982" s="63"/>
    </row>
    <row r="1983" spans="3:3" x14ac:dyDescent="0.2">
      <c r="C1983" s="63"/>
    </row>
    <row r="1984" spans="3:3" x14ac:dyDescent="0.2">
      <c r="C1984" s="63"/>
    </row>
    <row r="1985" spans="3:3" x14ac:dyDescent="0.2">
      <c r="C1985" s="63"/>
    </row>
    <row r="1986" spans="3:3" x14ac:dyDescent="0.2">
      <c r="C1986" s="63"/>
    </row>
    <row r="1987" spans="3:3" x14ac:dyDescent="0.2">
      <c r="C1987" s="63"/>
    </row>
    <row r="1988" spans="3:3" x14ac:dyDescent="0.2">
      <c r="C1988" s="63"/>
    </row>
    <row r="1989" spans="3:3" x14ac:dyDescent="0.2">
      <c r="C1989" s="63"/>
    </row>
    <row r="1990" spans="3:3" x14ac:dyDescent="0.2">
      <c r="C1990" s="63"/>
    </row>
    <row r="1991" spans="3:3" x14ac:dyDescent="0.2">
      <c r="C1991" s="63"/>
    </row>
    <row r="1992" spans="3:3" x14ac:dyDescent="0.2">
      <c r="C1992" s="63"/>
    </row>
    <row r="1993" spans="3:3" x14ac:dyDescent="0.2">
      <c r="C1993" s="63"/>
    </row>
    <row r="1994" spans="3:3" x14ac:dyDescent="0.2">
      <c r="C1994" s="63"/>
    </row>
    <row r="1995" spans="3:3" x14ac:dyDescent="0.2">
      <c r="C1995" s="63"/>
    </row>
    <row r="1996" spans="3:3" x14ac:dyDescent="0.2">
      <c r="C1996" s="63"/>
    </row>
    <row r="1997" spans="3:3" x14ac:dyDescent="0.2">
      <c r="C1997" s="63"/>
    </row>
    <row r="1998" spans="3:3" x14ac:dyDescent="0.2">
      <c r="C1998" s="63"/>
    </row>
    <row r="1999" spans="3:3" x14ac:dyDescent="0.2">
      <c r="C1999" s="63"/>
    </row>
    <row r="2000" spans="3:3" x14ac:dyDescent="0.2">
      <c r="C2000" s="63"/>
    </row>
    <row r="2001" spans="3:3" x14ac:dyDescent="0.2">
      <c r="C2001" s="63"/>
    </row>
    <row r="2002" spans="3:3" x14ac:dyDescent="0.2">
      <c r="C2002" s="63"/>
    </row>
    <row r="2003" spans="3:3" x14ac:dyDescent="0.2">
      <c r="C2003" s="63"/>
    </row>
    <row r="2004" spans="3:3" x14ac:dyDescent="0.2">
      <c r="C2004" s="63"/>
    </row>
    <row r="2005" spans="3:3" x14ac:dyDescent="0.2">
      <c r="C2005" s="63"/>
    </row>
    <row r="2006" spans="3:3" x14ac:dyDescent="0.2">
      <c r="C2006" s="63"/>
    </row>
    <row r="2007" spans="3:3" x14ac:dyDescent="0.2">
      <c r="C2007" s="63"/>
    </row>
    <row r="2008" spans="3:3" x14ac:dyDescent="0.2">
      <c r="C2008" s="63"/>
    </row>
    <row r="2009" spans="3:3" x14ac:dyDescent="0.2">
      <c r="C2009" s="63"/>
    </row>
    <row r="2010" spans="3:3" x14ac:dyDescent="0.2">
      <c r="C2010" s="63"/>
    </row>
    <row r="2011" spans="3:3" x14ac:dyDescent="0.2">
      <c r="C2011" s="63"/>
    </row>
    <row r="2012" spans="3:3" x14ac:dyDescent="0.2">
      <c r="C2012" s="63"/>
    </row>
    <row r="2013" spans="3:3" x14ac:dyDescent="0.2">
      <c r="C2013" s="63"/>
    </row>
    <row r="2014" spans="3:3" x14ac:dyDescent="0.2">
      <c r="C2014" s="63"/>
    </row>
    <row r="2015" spans="3:3" x14ac:dyDescent="0.2">
      <c r="C2015" s="63"/>
    </row>
    <row r="2016" spans="3:3" x14ac:dyDescent="0.2">
      <c r="C2016" s="63"/>
    </row>
    <row r="2017" spans="3:3" x14ac:dyDescent="0.2">
      <c r="C2017" s="63"/>
    </row>
    <row r="2018" spans="3:3" x14ac:dyDescent="0.2">
      <c r="C2018" s="63"/>
    </row>
    <row r="2019" spans="3:3" x14ac:dyDescent="0.2">
      <c r="C2019" s="63"/>
    </row>
    <row r="2020" spans="3:3" x14ac:dyDescent="0.2">
      <c r="C2020" s="63"/>
    </row>
    <row r="2021" spans="3:3" x14ac:dyDescent="0.2">
      <c r="C2021" s="63"/>
    </row>
    <row r="2022" spans="3:3" x14ac:dyDescent="0.2">
      <c r="C2022" s="63"/>
    </row>
    <row r="2023" spans="3:3" x14ac:dyDescent="0.2">
      <c r="C2023" s="63"/>
    </row>
    <row r="2024" spans="3:3" x14ac:dyDescent="0.2">
      <c r="C2024" s="63"/>
    </row>
    <row r="2025" spans="3:3" x14ac:dyDescent="0.2">
      <c r="C2025" s="63"/>
    </row>
    <row r="2026" spans="3:3" x14ac:dyDescent="0.2">
      <c r="C2026" s="63"/>
    </row>
    <row r="2027" spans="3:3" x14ac:dyDescent="0.2">
      <c r="C2027" s="63"/>
    </row>
    <row r="2028" spans="3:3" x14ac:dyDescent="0.2">
      <c r="C2028" s="63"/>
    </row>
    <row r="2029" spans="3:3" x14ac:dyDescent="0.2">
      <c r="C2029" s="63"/>
    </row>
    <row r="2030" spans="3:3" x14ac:dyDescent="0.2">
      <c r="C2030" s="63"/>
    </row>
    <row r="2031" spans="3:3" x14ac:dyDescent="0.2">
      <c r="C2031" s="63"/>
    </row>
    <row r="2032" spans="3:3" x14ac:dyDescent="0.2">
      <c r="C2032" s="63"/>
    </row>
    <row r="2033" spans="3:3" x14ac:dyDescent="0.2">
      <c r="C2033" s="63"/>
    </row>
    <row r="2034" spans="3:3" x14ac:dyDescent="0.2">
      <c r="C2034" s="63"/>
    </row>
    <row r="2035" spans="3:3" x14ac:dyDescent="0.2">
      <c r="C2035" s="63"/>
    </row>
    <row r="2036" spans="3:3" x14ac:dyDescent="0.2">
      <c r="C2036" s="63"/>
    </row>
    <row r="2037" spans="3:3" x14ac:dyDescent="0.2">
      <c r="C2037" s="63"/>
    </row>
    <row r="2038" spans="3:3" x14ac:dyDescent="0.2">
      <c r="C2038" s="63"/>
    </row>
    <row r="2039" spans="3:3" x14ac:dyDescent="0.2">
      <c r="C2039" s="63"/>
    </row>
    <row r="2040" spans="3:3" x14ac:dyDescent="0.2">
      <c r="C2040" s="63"/>
    </row>
    <row r="2041" spans="3:3" x14ac:dyDescent="0.2">
      <c r="C2041" s="63"/>
    </row>
    <row r="2042" spans="3:3" x14ac:dyDescent="0.2">
      <c r="C2042" s="63"/>
    </row>
    <row r="2043" spans="3:3" x14ac:dyDescent="0.2">
      <c r="C2043" s="63"/>
    </row>
    <row r="2044" spans="3:3" x14ac:dyDescent="0.2">
      <c r="C2044" s="63"/>
    </row>
    <row r="2045" spans="3:3" x14ac:dyDescent="0.2">
      <c r="C2045" s="63"/>
    </row>
    <row r="2046" spans="3:3" x14ac:dyDescent="0.2">
      <c r="C2046" s="63"/>
    </row>
    <row r="2047" spans="3:3" x14ac:dyDescent="0.2">
      <c r="C2047" s="63"/>
    </row>
    <row r="2048" spans="3:3" x14ac:dyDescent="0.2">
      <c r="C2048" s="63"/>
    </row>
    <row r="2049" spans="3:3" x14ac:dyDescent="0.2">
      <c r="C2049" s="63"/>
    </row>
    <row r="2050" spans="3:3" x14ac:dyDescent="0.2">
      <c r="C2050" s="63"/>
    </row>
    <row r="2051" spans="3:3" x14ac:dyDescent="0.2">
      <c r="C2051" s="63"/>
    </row>
    <row r="2052" spans="3:3" x14ac:dyDescent="0.2">
      <c r="C2052" s="63"/>
    </row>
    <row r="2053" spans="3:3" x14ac:dyDescent="0.2">
      <c r="C2053" s="63"/>
    </row>
    <row r="2054" spans="3:3" x14ac:dyDescent="0.2">
      <c r="C2054" s="63"/>
    </row>
    <row r="2055" spans="3:3" x14ac:dyDescent="0.2">
      <c r="C2055" s="63"/>
    </row>
    <row r="2056" spans="3:3" x14ac:dyDescent="0.2">
      <c r="C2056" s="63"/>
    </row>
    <row r="2057" spans="3:3" x14ac:dyDescent="0.2">
      <c r="C2057" s="63"/>
    </row>
    <row r="2058" spans="3:3" x14ac:dyDescent="0.2">
      <c r="C2058" s="63"/>
    </row>
    <row r="2059" spans="3:3" x14ac:dyDescent="0.2">
      <c r="C2059" s="63"/>
    </row>
    <row r="2060" spans="3:3" x14ac:dyDescent="0.2">
      <c r="C2060" s="63"/>
    </row>
    <row r="2061" spans="3:3" x14ac:dyDescent="0.2">
      <c r="C2061" s="63"/>
    </row>
    <row r="2062" spans="3:3" x14ac:dyDescent="0.2">
      <c r="C2062" s="63"/>
    </row>
    <row r="2063" spans="3:3" x14ac:dyDescent="0.2">
      <c r="C2063" s="63"/>
    </row>
    <row r="2064" spans="3:3" x14ac:dyDescent="0.2">
      <c r="C2064" s="63"/>
    </row>
    <row r="2065" spans="3:3" x14ac:dyDescent="0.2">
      <c r="C2065" s="63"/>
    </row>
    <row r="2066" spans="3:3" x14ac:dyDescent="0.2">
      <c r="C2066" s="63"/>
    </row>
    <row r="2067" spans="3:3" x14ac:dyDescent="0.2">
      <c r="C2067" s="63"/>
    </row>
    <row r="2068" spans="3:3" x14ac:dyDescent="0.2">
      <c r="C2068" s="63"/>
    </row>
    <row r="2069" spans="3:3" x14ac:dyDescent="0.2">
      <c r="C2069" s="63"/>
    </row>
    <row r="2070" spans="3:3" x14ac:dyDescent="0.2">
      <c r="C2070" s="63"/>
    </row>
    <row r="2071" spans="3:3" x14ac:dyDescent="0.2">
      <c r="C2071" s="63"/>
    </row>
    <row r="2072" spans="3:3" x14ac:dyDescent="0.2">
      <c r="C2072" s="63"/>
    </row>
    <row r="2073" spans="3:3" x14ac:dyDescent="0.2">
      <c r="C2073" s="63"/>
    </row>
    <row r="2074" spans="3:3" x14ac:dyDescent="0.2">
      <c r="C2074" s="63"/>
    </row>
    <row r="2075" spans="3:3" x14ac:dyDescent="0.2">
      <c r="C2075" s="63"/>
    </row>
    <row r="2076" spans="3:3" x14ac:dyDescent="0.2">
      <c r="C2076" s="63"/>
    </row>
    <row r="2077" spans="3:3" x14ac:dyDescent="0.2">
      <c r="C2077" s="63"/>
    </row>
    <row r="2078" spans="3:3" x14ac:dyDescent="0.2">
      <c r="C2078" s="63"/>
    </row>
    <row r="2079" spans="3:3" x14ac:dyDescent="0.2">
      <c r="C2079" s="63"/>
    </row>
    <row r="2080" spans="3:3" x14ac:dyDescent="0.2">
      <c r="C2080" s="63"/>
    </row>
    <row r="2081" spans="3:3" x14ac:dyDescent="0.2">
      <c r="C2081" s="63"/>
    </row>
    <row r="2082" spans="3:3" x14ac:dyDescent="0.2">
      <c r="C2082" s="63"/>
    </row>
    <row r="2083" spans="3:3" x14ac:dyDescent="0.2">
      <c r="C2083" s="63"/>
    </row>
    <row r="2084" spans="3:3" x14ac:dyDescent="0.2">
      <c r="C2084" s="63"/>
    </row>
    <row r="2085" spans="3:3" x14ac:dyDescent="0.2">
      <c r="C2085" s="63"/>
    </row>
    <row r="2086" spans="3:3" x14ac:dyDescent="0.2">
      <c r="C2086" s="63"/>
    </row>
    <row r="2087" spans="3:3" x14ac:dyDescent="0.2">
      <c r="C2087" s="63"/>
    </row>
    <row r="2088" spans="3:3" x14ac:dyDescent="0.2">
      <c r="C2088" s="63"/>
    </row>
    <row r="2089" spans="3:3" x14ac:dyDescent="0.2">
      <c r="C2089" s="63"/>
    </row>
    <row r="2090" spans="3:3" x14ac:dyDescent="0.2">
      <c r="C2090" s="63"/>
    </row>
    <row r="2091" spans="3:3" x14ac:dyDescent="0.2">
      <c r="C2091" s="63"/>
    </row>
    <row r="2092" spans="3:3" x14ac:dyDescent="0.2">
      <c r="C2092" s="63"/>
    </row>
    <row r="2093" spans="3:3" x14ac:dyDescent="0.2">
      <c r="C2093" s="63"/>
    </row>
    <row r="2094" spans="3:3" x14ac:dyDescent="0.2">
      <c r="C2094" s="63"/>
    </row>
    <row r="2095" spans="3:3" x14ac:dyDescent="0.2">
      <c r="C2095" s="63"/>
    </row>
    <row r="2096" spans="3:3" x14ac:dyDescent="0.2">
      <c r="C2096" s="63"/>
    </row>
    <row r="2097" spans="3:3" x14ac:dyDescent="0.2">
      <c r="C2097" s="63"/>
    </row>
    <row r="2098" spans="3:3" x14ac:dyDescent="0.2">
      <c r="C2098" s="63"/>
    </row>
    <row r="2099" spans="3:3" x14ac:dyDescent="0.2">
      <c r="C2099" s="63"/>
    </row>
    <row r="2100" spans="3:3" x14ac:dyDescent="0.2">
      <c r="C2100" s="63"/>
    </row>
    <row r="2101" spans="3:3" x14ac:dyDescent="0.2">
      <c r="C2101" s="63"/>
    </row>
    <row r="2102" spans="3:3" x14ac:dyDescent="0.2">
      <c r="C2102" s="63"/>
    </row>
    <row r="2103" spans="3:3" x14ac:dyDescent="0.2">
      <c r="C2103" s="63"/>
    </row>
    <row r="2104" spans="3:3" x14ac:dyDescent="0.2">
      <c r="C2104" s="63"/>
    </row>
    <row r="2105" spans="3:3" x14ac:dyDescent="0.2">
      <c r="C2105" s="63"/>
    </row>
    <row r="2106" spans="3:3" x14ac:dyDescent="0.2">
      <c r="C2106" s="63"/>
    </row>
    <row r="2107" spans="3:3" x14ac:dyDescent="0.2">
      <c r="C2107" s="63"/>
    </row>
    <row r="2108" spans="3:3" x14ac:dyDescent="0.2">
      <c r="C2108" s="63"/>
    </row>
    <row r="2109" spans="3:3" x14ac:dyDescent="0.2">
      <c r="C2109" s="63"/>
    </row>
    <row r="2110" spans="3:3" x14ac:dyDescent="0.2">
      <c r="C2110" s="63"/>
    </row>
    <row r="2111" spans="3:3" x14ac:dyDescent="0.2">
      <c r="C2111" s="63"/>
    </row>
    <row r="2112" spans="3:3" x14ac:dyDescent="0.2">
      <c r="C2112" s="63"/>
    </row>
    <row r="2113" spans="3:3" x14ac:dyDescent="0.2">
      <c r="C2113" s="63"/>
    </row>
    <row r="2114" spans="3:3" x14ac:dyDescent="0.2">
      <c r="C2114" s="63"/>
    </row>
    <row r="2115" spans="3:3" x14ac:dyDescent="0.2">
      <c r="C2115" s="63"/>
    </row>
    <row r="2116" spans="3:3" x14ac:dyDescent="0.2">
      <c r="C2116" s="63"/>
    </row>
    <row r="2117" spans="3:3" x14ac:dyDescent="0.2">
      <c r="C2117" s="63"/>
    </row>
    <row r="2118" spans="3:3" x14ac:dyDescent="0.2">
      <c r="C2118" s="63"/>
    </row>
    <row r="2119" spans="3:3" x14ac:dyDescent="0.2">
      <c r="C2119" s="63"/>
    </row>
    <row r="2120" spans="3:3" x14ac:dyDescent="0.2">
      <c r="C2120" s="63"/>
    </row>
    <row r="2121" spans="3:3" x14ac:dyDescent="0.2">
      <c r="C2121" s="63"/>
    </row>
    <row r="2122" spans="3:3" x14ac:dyDescent="0.2">
      <c r="C2122" s="63"/>
    </row>
    <row r="2123" spans="3:3" x14ac:dyDescent="0.2">
      <c r="C2123" s="63"/>
    </row>
    <row r="2124" spans="3:3" x14ac:dyDescent="0.2">
      <c r="C2124" s="63"/>
    </row>
    <row r="2125" spans="3:3" x14ac:dyDescent="0.2">
      <c r="C2125" s="63"/>
    </row>
    <row r="2126" spans="3:3" x14ac:dyDescent="0.2">
      <c r="C2126" s="63"/>
    </row>
    <row r="2127" spans="3:3" x14ac:dyDescent="0.2">
      <c r="C2127" s="63"/>
    </row>
    <row r="2128" spans="3:3" x14ac:dyDescent="0.2">
      <c r="C2128" s="63"/>
    </row>
    <row r="2129" spans="3:3" x14ac:dyDescent="0.2">
      <c r="C2129" s="63"/>
    </row>
    <row r="2130" spans="3:3" x14ac:dyDescent="0.2">
      <c r="C2130" s="63"/>
    </row>
    <row r="2131" spans="3:3" x14ac:dyDescent="0.2">
      <c r="C2131" s="63"/>
    </row>
    <row r="2132" spans="3:3" x14ac:dyDescent="0.2">
      <c r="C2132" s="63"/>
    </row>
    <row r="2133" spans="3:3" x14ac:dyDescent="0.2">
      <c r="C2133" s="63"/>
    </row>
    <row r="2134" spans="3:3" x14ac:dyDescent="0.2">
      <c r="C2134" s="63"/>
    </row>
    <row r="2135" spans="3:3" x14ac:dyDescent="0.2">
      <c r="C2135" s="63"/>
    </row>
    <row r="2136" spans="3:3" x14ac:dyDescent="0.2">
      <c r="C2136" s="63"/>
    </row>
    <row r="2137" spans="3:3" x14ac:dyDescent="0.2">
      <c r="C2137" s="63"/>
    </row>
    <row r="2138" spans="3:3" x14ac:dyDescent="0.2">
      <c r="C2138" s="63"/>
    </row>
    <row r="2139" spans="3:3" x14ac:dyDescent="0.2">
      <c r="C2139" s="63"/>
    </row>
    <row r="2140" spans="3:3" x14ac:dyDescent="0.2">
      <c r="C2140" s="63"/>
    </row>
    <row r="2141" spans="3:3" x14ac:dyDescent="0.2">
      <c r="C2141" s="63"/>
    </row>
    <row r="2142" spans="3:3" x14ac:dyDescent="0.2">
      <c r="C2142" s="63"/>
    </row>
    <row r="2143" spans="3:3" x14ac:dyDescent="0.2">
      <c r="C2143" s="63"/>
    </row>
    <row r="2144" spans="3:3" x14ac:dyDescent="0.2">
      <c r="C2144" s="63"/>
    </row>
    <row r="2145" spans="3:3" x14ac:dyDescent="0.2">
      <c r="C2145" s="63"/>
    </row>
    <row r="2146" spans="3:3" x14ac:dyDescent="0.2">
      <c r="C2146" s="63"/>
    </row>
    <row r="2147" spans="3:3" x14ac:dyDescent="0.2">
      <c r="C2147" s="63"/>
    </row>
    <row r="2148" spans="3:3" x14ac:dyDescent="0.2">
      <c r="C2148" s="63"/>
    </row>
    <row r="2149" spans="3:3" x14ac:dyDescent="0.2">
      <c r="C2149" s="63"/>
    </row>
    <row r="2150" spans="3:3" x14ac:dyDescent="0.2">
      <c r="C2150" s="63"/>
    </row>
    <row r="2151" spans="3:3" x14ac:dyDescent="0.2">
      <c r="C2151" s="63"/>
    </row>
    <row r="2152" spans="3:3" x14ac:dyDescent="0.2">
      <c r="C2152" s="63"/>
    </row>
    <row r="2153" spans="3:3" x14ac:dyDescent="0.2">
      <c r="C2153" s="63"/>
    </row>
    <row r="2154" spans="3:3" x14ac:dyDescent="0.2">
      <c r="C2154" s="63"/>
    </row>
    <row r="2155" spans="3:3" x14ac:dyDescent="0.2">
      <c r="C2155" s="63"/>
    </row>
    <row r="2156" spans="3:3" x14ac:dyDescent="0.2">
      <c r="C2156" s="63"/>
    </row>
    <row r="2157" spans="3:3" x14ac:dyDescent="0.2">
      <c r="C2157" s="63"/>
    </row>
    <row r="2158" spans="3:3" x14ac:dyDescent="0.2">
      <c r="C2158" s="63"/>
    </row>
    <row r="2159" spans="3:3" x14ac:dyDescent="0.2">
      <c r="C2159" s="63"/>
    </row>
    <row r="2160" spans="3:3" x14ac:dyDescent="0.2">
      <c r="C2160" s="63"/>
    </row>
    <row r="2161" spans="3:3" x14ac:dyDescent="0.2">
      <c r="C2161" s="63"/>
    </row>
    <row r="2162" spans="3:3" x14ac:dyDescent="0.2">
      <c r="C2162" s="63"/>
    </row>
    <row r="2163" spans="3:3" x14ac:dyDescent="0.2">
      <c r="C2163" s="63"/>
    </row>
    <row r="2164" spans="3:3" x14ac:dyDescent="0.2">
      <c r="C2164" s="63"/>
    </row>
    <row r="2165" spans="3:3" x14ac:dyDescent="0.2">
      <c r="C2165" s="63"/>
    </row>
    <row r="2166" spans="3:3" x14ac:dyDescent="0.2">
      <c r="C2166" s="63"/>
    </row>
    <row r="2167" spans="3:3" x14ac:dyDescent="0.2">
      <c r="C2167" s="63"/>
    </row>
    <row r="2168" spans="3:3" x14ac:dyDescent="0.2">
      <c r="C2168" s="63"/>
    </row>
    <row r="2169" spans="3:3" x14ac:dyDescent="0.2">
      <c r="C2169" s="63"/>
    </row>
    <row r="2170" spans="3:3" x14ac:dyDescent="0.2">
      <c r="C2170" s="63"/>
    </row>
    <row r="2171" spans="3:3" x14ac:dyDescent="0.2">
      <c r="C2171" s="63"/>
    </row>
    <row r="2172" spans="3:3" x14ac:dyDescent="0.2">
      <c r="C2172" s="63"/>
    </row>
    <row r="2173" spans="3:3" x14ac:dyDescent="0.2">
      <c r="C2173" s="63"/>
    </row>
    <row r="2174" spans="3:3" x14ac:dyDescent="0.2">
      <c r="C2174" s="63"/>
    </row>
    <row r="2175" spans="3:3" x14ac:dyDescent="0.2">
      <c r="C2175" s="63"/>
    </row>
    <row r="2176" spans="3:3" x14ac:dyDescent="0.2">
      <c r="C2176" s="63"/>
    </row>
    <row r="2177" spans="3:3" x14ac:dyDescent="0.2">
      <c r="C2177" s="63"/>
    </row>
    <row r="2178" spans="3:3" x14ac:dyDescent="0.2">
      <c r="C2178" s="63"/>
    </row>
    <row r="2179" spans="3:3" x14ac:dyDescent="0.2">
      <c r="C2179" s="63"/>
    </row>
    <row r="2180" spans="3:3" x14ac:dyDescent="0.2">
      <c r="C2180" s="63"/>
    </row>
    <row r="2181" spans="3:3" x14ac:dyDescent="0.2">
      <c r="C2181" s="63"/>
    </row>
    <row r="2182" spans="3:3" x14ac:dyDescent="0.2">
      <c r="C2182" s="63"/>
    </row>
    <row r="2183" spans="3:3" x14ac:dyDescent="0.2">
      <c r="C2183" s="63"/>
    </row>
    <row r="2184" spans="3:3" x14ac:dyDescent="0.2">
      <c r="C2184" s="63"/>
    </row>
    <row r="2185" spans="3:3" x14ac:dyDescent="0.2">
      <c r="C2185" s="63"/>
    </row>
    <row r="2186" spans="3:3" x14ac:dyDescent="0.2">
      <c r="C2186" s="63"/>
    </row>
    <row r="2187" spans="3:3" x14ac:dyDescent="0.2">
      <c r="C2187" s="63"/>
    </row>
    <row r="2188" spans="3:3" x14ac:dyDescent="0.2">
      <c r="C2188" s="63"/>
    </row>
    <row r="2189" spans="3:3" x14ac:dyDescent="0.2">
      <c r="C2189" s="63"/>
    </row>
    <row r="2190" spans="3:3" x14ac:dyDescent="0.2">
      <c r="C2190" s="63"/>
    </row>
    <row r="2191" spans="3:3" x14ac:dyDescent="0.2">
      <c r="C2191" s="63"/>
    </row>
    <row r="2192" spans="3:3" x14ac:dyDescent="0.2">
      <c r="C2192" s="63"/>
    </row>
    <row r="2193" spans="3:3" x14ac:dyDescent="0.2">
      <c r="C2193" s="63"/>
    </row>
    <row r="2194" spans="3:3" x14ac:dyDescent="0.2">
      <c r="C2194" s="63"/>
    </row>
    <row r="2195" spans="3:3" x14ac:dyDescent="0.2">
      <c r="C2195" s="63"/>
    </row>
    <row r="2196" spans="3:3" x14ac:dyDescent="0.2">
      <c r="C2196" s="63"/>
    </row>
    <row r="2197" spans="3:3" x14ac:dyDescent="0.2">
      <c r="C2197" s="63"/>
    </row>
    <row r="2198" spans="3:3" x14ac:dyDescent="0.2">
      <c r="C2198" s="63"/>
    </row>
    <row r="2199" spans="3:3" x14ac:dyDescent="0.2">
      <c r="C2199" s="63"/>
    </row>
    <row r="2200" spans="3:3" x14ac:dyDescent="0.2">
      <c r="C2200" s="63"/>
    </row>
    <row r="2201" spans="3:3" x14ac:dyDescent="0.2">
      <c r="C2201" s="63"/>
    </row>
    <row r="2202" spans="3:3" x14ac:dyDescent="0.2">
      <c r="C2202" s="63"/>
    </row>
    <row r="2203" spans="3:3" x14ac:dyDescent="0.2">
      <c r="C2203" s="63"/>
    </row>
    <row r="2204" spans="3:3" x14ac:dyDescent="0.2">
      <c r="C2204" s="63"/>
    </row>
    <row r="2205" spans="3:3" x14ac:dyDescent="0.2">
      <c r="C2205" s="63"/>
    </row>
    <row r="2206" spans="3:3" x14ac:dyDescent="0.2">
      <c r="C2206" s="63"/>
    </row>
    <row r="2207" spans="3:3" x14ac:dyDescent="0.2">
      <c r="C2207" s="63"/>
    </row>
    <row r="2208" spans="3:3" x14ac:dyDescent="0.2">
      <c r="C2208" s="63"/>
    </row>
    <row r="2209" spans="3:3" x14ac:dyDescent="0.2">
      <c r="C2209" s="63"/>
    </row>
    <row r="2210" spans="3:3" x14ac:dyDescent="0.2">
      <c r="C2210" s="63"/>
    </row>
    <row r="2211" spans="3:3" x14ac:dyDescent="0.2">
      <c r="C2211" s="63"/>
    </row>
    <row r="2212" spans="3:3" x14ac:dyDescent="0.2">
      <c r="C2212" s="63"/>
    </row>
    <row r="2213" spans="3:3" x14ac:dyDescent="0.2">
      <c r="C2213" s="63"/>
    </row>
    <row r="2214" spans="3:3" x14ac:dyDescent="0.2">
      <c r="C2214" s="63"/>
    </row>
    <row r="2215" spans="3:3" x14ac:dyDescent="0.2">
      <c r="C2215" s="63"/>
    </row>
    <row r="2216" spans="3:3" x14ac:dyDescent="0.2">
      <c r="C2216" s="63"/>
    </row>
    <row r="2217" spans="3:3" x14ac:dyDescent="0.2">
      <c r="C2217" s="63"/>
    </row>
    <row r="2218" spans="3:3" x14ac:dyDescent="0.2">
      <c r="C2218" s="63"/>
    </row>
    <row r="2219" spans="3:3" x14ac:dyDescent="0.2">
      <c r="C2219" s="63"/>
    </row>
    <row r="2220" spans="3:3" x14ac:dyDescent="0.2">
      <c r="C2220" s="63"/>
    </row>
    <row r="2221" spans="3:3" x14ac:dyDescent="0.2">
      <c r="C2221" s="63"/>
    </row>
    <row r="2222" spans="3:3" x14ac:dyDescent="0.2">
      <c r="C2222" s="63"/>
    </row>
    <row r="2223" spans="3:3" x14ac:dyDescent="0.2">
      <c r="C2223" s="63"/>
    </row>
    <row r="2224" spans="3:3" x14ac:dyDescent="0.2">
      <c r="C2224" s="63"/>
    </row>
    <row r="2225" spans="3:3" x14ac:dyDescent="0.2">
      <c r="C2225" s="63"/>
    </row>
    <row r="2226" spans="3:3" x14ac:dyDescent="0.2">
      <c r="C2226" s="63"/>
    </row>
    <row r="2227" spans="3:3" x14ac:dyDescent="0.2">
      <c r="C2227" s="63"/>
    </row>
    <row r="2228" spans="3:3" x14ac:dyDescent="0.2">
      <c r="C2228" s="63"/>
    </row>
    <row r="2229" spans="3:3" x14ac:dyDescent="0.2">
      <c r="C2229" s="63"/>
    </row>
    <row r="2230" spans="3:3" x14ac:dyDescent="0.2">
      <c r="C2230" s="63"/>
    </row>
    <row r="2231" spans="3:3" x14ac:dyDescent="0.2">
      <c r="C2231" s="63"/>
    </row>
    <row r="2232" spans="3:3" x14ac:dyDescent="0.2">
      <c r="C2232" s="63"/>
    </row>
    <row r="2233" spans="3:3" x14ac:dyDescent="0.2">
      <c r="C2233" s="63"/>
    </row>
    <row r="2234" spans="3:3" x14ac:dyDescent="0.2">
      <c r="C2234" s="63"/>
    </row>
    <row r="2235" spans="3:3" x14ac:dyDescent="0.2">
      <c r="C2235" s="63"/>
    </row>
    <row r="2236" spans="3:3" x14ac:dyDescent="0.2">
      <c r="C2236" s="63"/>
    </row>
    <row r="2237" spans="3:3" x14ac:dyDescent="0.2">
      <c r="C2237" s="63"/>
    </row>
    <row r="2238" spans="3:3" x14ac:dyDescent="0.2">
      <c r="C2238" s="63"/>
    </row>
    <row r="2239" spans="3:3" x14ac:dyDescent="0.2">
      <c r="C2239" s="63"/>
    </row>
    <row r="2240" spans="3:3" x14ac:dyDescent="0.2">
      <c r="C2240" s="63"/>
    </row>
    <row r="2241" spans="3:3" x14ac:dyDescent="0.2">
      <c r="C2241" s="63"/>
    </row>
    <row r="2242" spans="3:3" x14ac:dyDescent="0.2">
      <c r="C2242" s="63"/>
    </row>
    <row r="2243" spans="3:3" x14ac:dyDescent="0.2">
      <c r="C2243" s="63"/>
    </row>
    <row r="2244" spans="3:3" x14ac:dyDescent="0.2">
      <c r="C2244" s="63"/>
    </row>
    <row r="2245" spans="3:3" x14ac:dyDescent="0.2">
      <c r="C2245" s="63"/>
    </row>
    <row r="2246" spans="3:3" x14ac:dyDescent="0.2">
      <c r="C2246" s="63"/>
    </row>
    <row r="2247" spans="3:3" x14ac:dyDescent="0.2">
      <c r="C2247" s="63"/>
    </row>
    <row r="2248" spans="3:3" x14ac:dyDescent="0.2">
      <c r="C2248" s="63"/>
    </row>
    <row r="2249" spans="3:3" x14ac:dyDescent="0.2">
      <c r="C2249" s="63"/>
    </row>
    <row r="2250" spans="3:3" x14ac:dyDescent="0.2">
      <c r="C2250" s="63"/>
    </row>
    <row r="2251" spans="3:3" x14ac:dyDescent="0.2">
      <c r="C2251" s="63"/>
    </row>
    <row r="2252" spans="3:3" x14ac:dyDescent="0.2">
      <c r="C2252" s="63"/>
    </row>
    <row r="2253" spans="3:3" x14ac:dyDescent="0.2">
      <c r="C2253" s="63"/>
    </row>
    <row r="2254" spans="3:3" x14ac:dyDescent="0.2">
      <c r="C2254" s="63"/>
    </row>
    <row r="2255" spans="3:3" x14ac:dyDescent="0.2">
      <c r="C2255" s="63"/>
    </row>
    <row r="2256" spans="3:3" x14ac:dyDescent="0.2">
      <c r="C2256" s="63"/>
    </row>
    <row r="2257" spans="3:3" x14ac:dyDescent="0.2">
      <c r="C2257" s="63"/>
    </row>
    <row r="2258" spans="3:3" x14ac:dyDescent="0.2">
      <c r="C2258" s="63"/>
    </row>
    <row r="2259" spans="3:3" x14ac:dyDescent="0.2">
      <c r="C2259" s="63"/>
    </row>
    <row r="2260" spans="3:3" x14ac:dyDescent="0.2">
      <c r="C2260" s="63"/>
    </row>
    <row r="2261" spans="3:3" x14ac:dyDescent="0.2">
      <c r="C2261" s="63"/>
    </row>
    <row r="2262" spans="3:3" x14ac:dyDescent="0.2">
      <c r="C2262" s="63"/>
    </row>
    <row r="2263" spans="3:3" x14ac:dyDescent="0.2">
      <c r="C2263" s="63"/>
    </row>
    <row r="2264" spans="3:3" x14ac:dyDescent="0.2">
      <c r="C2264" s="63"/>
    </row>
    <row r="2265" spans="3:3" x14ac:dyDescent="0.2">
      <c r="C2265" s="63"/>
    </row>
    <row r="2266" spans="3:3" x14ac:dyDescent="0.2">
      <c r="C2266" s="63"/>
    </row>
    <row r="2267" spans="3:3" x14ac:dyDescent="0.2">
      <c r="C2267" s="63"/>
    </row>
    <row r="2268" spans="3:3" x14ac:dyDescent="0.2">
      <c r="C2268" s="63"/>
    </row>
    <row r="2269" spans="3:3" x14ac:dyDescent="0.2">
      <c r="C2269" s="63"/>
    </row>
    <row r="2270" spans="3:3" x14ac:dyDescent="0.2">
      <c r="C2270" s="63"/>
    </row>
    <row r="2271" spans="3:3" x14ac:dyDescent="0.2">
      <c r="C2271" s="63"/>
    </row>
    <row r="2272" spans="3:3" x14ac:dyDescent="0.2">
      <c r="C2272" s="63"/>
    </row>
    <row r="2273" spans="3:3" x14ac:dyDescent="0.2">
      <c r="C2273" s="63"/>
    </row>
    <row r="2274" spans="3:3" x14ac:dyDescent="0.2">
      <c r="C2274" s="63"/>
    </row>
    <row r="2275" spans="3:3" x14ac:dyDescent="0.2">
      <c r="C2275" s="63"/>
    </row>
    <row r="2276" spans="3:3" x14ac:dyDescent="0.2">
      <c r="C2276" s="63"/>
    </row>
    <row r="2277" spans="3:3" x14ac:dyDescent="0.2">
      <c r="C2277" s="63"/>
    </row>
    <row r="2278" spans="3:3" x14ac:dyDescent="0.2">
      <c r="C2278" s="63"/>
    </row>
    <row r="2279" spans="3:3" x14ac:dyDescent="0.2">
      <c r="C2279" s="63"/>
    </row>
    <row r="2280" spans="3:3" x14ac:dyDescent="0.2">
      <c r="C2280" s="63"/>
    </row>
    <row r="2281" spans="3:3" x14ac:dyDescent="0.2">
      <c r="C2281" s="63"/>
    </row>
    <row r="2282" spans="3:3" x14ac:dyDescent="0.2">
      <c r="C2282" s="63"/>
    </row>
    <row r="2283" spans="3:3" x14ac:dyDescent="0.2">
      <c r="C2283" s="63"/>
    </row>
    <row r="2284" spans="3:3" x14ac:dyDescent="0.2">
      <c r="C2284" s="63"/>
    </row>
    <row r="2285" spans="3:3" x14ac:dyDescent="0.2">
      <c r="C2285" s="63"/>
    </row>
    <row r="2286" spans="3:3" x14ac:dyDescent="0.2">
      <c r="C2286" s="63"/>
    </row>
    <row r="2287" spans="3:3" x14ac:dyDescent="0.2">
      <c r="C2287" s="63"/>
    </row>
    <row r="2288" spans="3:3" x14ac:dyDescent="0.2">
      <c r="C2288" s="63"/>
    </row>
    <row r="2289" spans="3:3" x14ac:dyDescent="0.2">
      <c r="C2289" s="63"/>
    </row>
    <row r="2290" spans="3:3" x14ac:dyDescent="0.2">
      <c r="C2290" s="63"/>
    </row>
    <row r="2291" spans="3:3" x14ac:dyDescent="0.2">
      <c r="C2291" s="63"/>
    </row>
    <row r="2292" spans="3:3" x14ac:dyDescent="0.2">
      <c r="C2292" s="63"/>
    </row>
    <row r="2293" spans="3:3" x14ac:dyDescent="0.2">
      <c r="C2293" s="63"/>
    </row>
    <row r="2294" spans="3:3" x14ac:dyDescent="0.2">
      <c r="C2294" s="63"/>
    </row>
    <row r="2295" spans="3:3" x14ac:dyDescent="0.2">
      <c r="C2295" s="63"/>
    </row>
    <row r="2296" spans="3:3" x14ac:dyDescent="0.2">
      <c r="C2296" s="63"/>
    </row>
    <row r="2297" spans="3:3" x14ac:dyDescent="0.2">
      <c r="C2297" s="63"/>
    </row>
    <row r="2298" spans="3:3" x14ac:dyDescent="0.2">
      <c r="C2298" s="63"/>
    </row>
    <row r="2299" spans="3:3" x14ac:dyDescent="0.2">
      <c r="C2299" s="63"/>
    </row>
    <row r="2300" spans="3:3" x14ac:dyDescent="0.2">
      <c r="C2300" s="63"/>
    </row>
    <row r="2301" spans="3:3" x14ac:dyDescent="0.2">
      <c r="C2301" s="63"/>
    </row>
    <row r="2302" spans="3:3" x14ac:dyDescent="0.2">
      <c r="C2302" s="63"/>
    </row>
    <row r="2303" spans="3:3" x14ac:dyDescent="0.2">
      <c r="C2303" s="63"/>
    </row>
    <row r="2304" spans="3:3" x14ac:dyDescent="0.2">
      <c r="C2304" s="63"/>
    </row>
    <row r="2305" spans="3:3" x14ac:dyDescent="0.2">
      <c r="C2305" s="63"/>
    </row>
    <row r="2306" spans="3:3" x14ac:dyDescent="0.2">
      <c r="C2306" s="63"/>
    </row>
    <row r="2307" spans="3:3" x14ac:dyDescent="0.2">
      <c r="C2307" s="63"/>
    </row>
    <row r="2308" spans="3:3" x14ac:dyDescent="0.2">
      <c r="C2308" s="63"/>
    </row>
    <row r="2309" spans="3:3" x14ac:dyDescent="0.2">
      <c r="C2309" s="63"/>
    </row>
    <row r="2310" spans="3:3" x14ac:dyDescent="0.2">
      <c r="C2310" s="63"/>
    </row>
    <row r="2311" spans="3:3" x14ac:dyDescent="0.2">
      <c r="C2311" s="63"/>
    </row>
    <row r="2312" spans="3:3" x14ac:dyDescent="0.2">
      <c r="C2312" s="63"/>
    </row>
    <row r="2313" spans="3:3" x14ac:dyDescent="0.2">
      <c r="C2313" s="63"/>
    </row>
    <row r="2314" spans="3:3" x14ac:dyDescent="0.2">
      <c r="C2314" s="63"/>
    </row>
    <row r="2315" spans="3:3" x14ac:dyDescent="0.2">
      <c r="C2315" s="63"/>
    </row>
    <row r="2316" spans="3:3" x14ac:dyDescent="0.2">
      <c r="C2316" s="63"/>
    </row>
    <row r="2317" spans="3:3" x14ac:dyDescent="0.2">
      <c r="C2317" s="63"/>
    </row>
    <row r="2318" spans="3:3" x14ac:dyDescent="0.2">
      <c r="C2318" s="63"/>
    </row>
    <row r="2319" spans="3:3" x14ac:dyDescent="0.2">
      <c r="C2319" s="63"/>
    </row>
    <row r="2320" spans="3:3" x14ac:dyDescent="0.2">
      <c r="C2320" s="63"/>
    </row>
    <row r="2321" spans="3:3" x14ac:dyDescent="0.2">
      <c r="C2321" s="63"/>
    </row>
    <row r="2322" spans="3:3" x14ac:dyDescent="0.2">
      <c r="C2322" s="63"/>
    </row>
    <row r="2323" spans="3:3" x14ac:dyDescent="0.2">
      <c r="C2323" s="63"/>
    </row>
    <row r="2324" spans="3:3" x14ac:dyDescent="0.2">
      <c r="C2324" s="63"/>
    </row>
    <row r="2325" spans="3:3" x14ac:dyDescent="0.2">
      <c r="C2325" s="63"/>
    </row>
    <row r="2326" spans="3:3" x14ac:dyDescent="0.2">
      <c r="C2326" s="63"/>
    </row>
    <row r="2327" spans="3:3" x14ac:dyDescent="0.2">
      <c r="C2327" s="63"/>
    </row>
    <row r="2328" spans="3:3" x14ac:dyDescent="0.2">
      <c r="C2328" s="63"/>
    </row>
    <row r="2329" spans="3:3" x14ac:dyDescent="0.2">
      <c r="C2329" s="63"/>
    </row>
    <row r="2330" spans="3:3" x14ac:dyDescent="0.2">
      <c r="C2330" s="63"/>
    </row>
    <row r="2331" spans="3:3" x14ac:dyDescent="0.2">
      <c r="C2331" s="63"/>
    </row>
    <row r="2332" spans="3:3" x14ac:dyDescent="0.2">
      <c r="C2332" s="63"/>
    </row>
    <row r="2333" spans="3:3" x14ac:dyDescent="0.2">
      <c r="C2333" s="63"/>
    </row>
    <row r="2334" spans="3:3" x14ac:dyDescent="0.2">
      <c r="C2334" s="63"/>
    </row>
    <row r="2335" spans="3:3" x14ac:dyDescent="0.2">
      <c r="C2335" s="63"/>
    </row>
    <row r="2336" spans="3:3" x14ac:dyDescent="0.2">
      <c r="C2336" s="63"/>
    </row>
    <row r="2337" spans="3:3" x14ac:dyDescent="0.2">
      <c r="C2337" s="63"/>
    </row>
    <row r="2338" spans="3:3" x14ac:dyDescent="0.2">
      <c r="C2338" s="63"/>
    </row>
    <row r="2339" spans="3:3" x14ac:dyDescent="0.2">
      <c r="C2339" s="63"/>
    </row>
    <row r="2340" spans="3:3" x14ac:dyDescent="0.2">
      <c r="C2340" s="63"/>
    </row>
    <row r="2341" spans="3:3" x14ac:dyDescent="0.2">
      <c r="C2341" s="63"/>
    </row>
    <row r="2342" spans="3:3" x14ac:dyDescent="0.2">
      <c r="C2342" s="63"/>
    </row>
    <row r="2343" spans="3:3" x14ac:dyDescent="0.2">
      <c r="C2343" s="63"/>
    </row>
    <row r="2344" spans="3:3" x14ac:dyDescent="0.2">
      <c r="C2344" s="63"/>
    </row>
    <row r="2345" spans="3:3" x14ac:dyDescent="0.2">
      <c r="C2345" s="63"/>
    </row>
    <row r="2346" spans="3:3" x14ac:dyDescent="0.2">
      <c r="C2346" s="63"/>
    </row>
    <row r="2347" spans="3:3" x14ac:dyDescent="0.2">
      <c r="C2347" s="63"/>
    </row>
    <row r="2348" spans="3:3" x14ac:dyDescent="0.2">
      <c r="C2348" s="63"/>
    </row>
    <row r="2349" spans="3:3" x14ac:dyDescent="0.2">
      <c r="C2349" s="63"/>
    </row>
    <row r="2350" spans="3:3" x14ac:dyDescent="0.2">
      <c r="C2350" s="63"/>
    </row>
    <row r="2351" spans="3:3" x14ac:dyDescent="0.2">
      <c r="C2351" s="63"/>
    </row>
    <row r="2352" spans="3:3" x14ac:dyDescent="0.2">
      <c r="C2352" s="63"/>
    </row>
    <row r="2353" spans="3:3" x14ac:dyDescent="0.2">
      <c r="C2353" s="63"/>
    </row>
    <row r="2354" spans="3:3" x14ac:dyDescent="0.2">
      <c r="C2354" s="63"/>
    </row>
    <row r="2355" spans="3:3" x14ac:dyDescent="0.2">
      <c r="C2355" s="63"/>
    </row>
    <row r="2356" spans="3:3" x14ac:dyDescent="0.2">
      <c r="C2356" s="63"/>
    </row>
    <row r="2357" spans="3:3" x14ac:dyDescent="0.2">
      <c r="C2357" s="63"/>
    </row>
    <row r="2358" spans="3:3" x14ac:dyDescent="0.2">
      <c r="C2358" s="63"/>
    </row>
    <row r="2359" spans="3:3" x14ac:dyDescent="0.2">
      <c r="C2359" s="63"/>
    </row>
    <row r="2360" spans="3:3" x14ac:dyDescent="0.2">
      <c r="C2360" s="63"/>
    </row>
    <row r="2361" spans="3:3" x14ac:dyDescent="0.2">
      <c r="C2361" s="63"/>
    </row>
    <row r="2362" spans="3:3" x14ac:dyDescent="0.2">
      <c r="C2362" s="63"/>
    </row>
    <row r="2363" spans="3:3" x14ac:dyDescent="0.2">
      <c r="C2363" s="63"/>
    </row>
    <row r="2364" spans="3:3" x14ac:dyDescent="0.2">
      <c r="C2364" s="63"/>
    </row>
    <row r="2365" spans="3:3" x14ac:dyDescent="0.2">
      <c r="C2365" s="63"/>
    </row>
    <row r="2366" spans="3:3" x14ac:dyDescent="0.2">
      <c r="C2366" s="63"/>
    </row>
    <row r="2367" spans="3:3" x14ac:dyDescent="0.2">
      <c r="C2367" s="63"/>
    </row>
    <row r="2368" spans="3:3" x14ac:dyDescent="0.2">
      <c r="C2368" s="63"/>
    </row>
    <row r="2369" spans="3:3" x14ac:dyDescent="0.2">
      <c r="C2369" s="63"/>
    </row>
    <row r="2370" spans="3:3" x14ac:dyDescent="0.2">
      <c r="C2370" s="63"/>
    </row>
    <row r="2371" spans="3:3" x14ac:dyDescent="0.2">
      <c r="C2371" s="63"/>
    </row>
    <row r="2372" spans="3:3" x14ac:dyDescent="0.2">
      <c r="C2372" s="63"/>
    </row>
    <row r="2373" spans="3:3" x14ac:dyDescent="0.2">
      <c r="C2373" s="63"/>
    </row>
    <row r="2374" spans="3:3" x14ac:dyDescent="0.2">
      <c r="C2374" s="63"/>
    </row>
    <row r="2375" spans="3:3" x14ac:dyDescent="0.2">
      <c r="C2375" s="63"/>
    </row>
    <row r="2376" spans="3:3" x14ac:dyDescent="0.2">
      <c r="C2376" s="63"/>
    </row>
    <row r="2377" spans="3:3" x14ac:dyDescent="0.2">
      <c r="C2377" s="63"/>
    </row>
    <row r="2378" spans="3:3" x14ac:dyDescent="0.2">
      <c r="C2378" s="63"/>
    </row>
    <row r="2379" spans="3:3" x14ac:dyDescent="0.2">
      <c r="C2379" s="63"/>
    </row>
    <row r="2380" spans="3:3" x14ac:dyDescent="0.2">
      <c r="C2380" s="63"/>
    </row>
    <row r="2381" spans="3:3" x14ac:dyDescent="0.2">
      <c r="C2381" s="63"/>
    </row>
    <row r="2382" spans="3:3" x14ac:dyDescent="0.2">
      <c r="C2382" s="63"/>
    </row>
    <row r="2383" spans="3:3" x14ac:dyDescent="0.2">
      <c r="C2383" s="63"/>
    </row>
    <row r="2384" spans="3:3" x14ac:dyDescent="0.2">
      <c r="C2384" s="63"/>
    </row>
    <row r="2385" spans="3:3" x14ac:dyDescent="0.2">
      <c r="C2385" s="63"/>
    </row>
    <row r="2386" spans="3:3" x14ac:dyDescent="0.2">
      <c r="C2386" s="63"/>
    </row>
    <row r="2387" spans="3:3" x14ac:dyDescent="0.2">
      <c r="C2387" s="63"/>
    </row>
    <row r="2388" spans="3:3" x14ac:dyDescent="0.2">
      <c r="C2388" s="63"/>
    </row>
    <row r="2389" spans="3:3" x14ac:dyDescent="0.2">
      <c r="C2389" s="63"/>
    </row>
    <row r="2390" spans="3:3" x14ac:dyDescent="0.2">
      <c r="C2390" s="63"/>
    </row>
    <row r="2391" spans="3:3" x14ac:dyDescent="0.2">
      <c r="C2391" s="63"/>
    </row>
    <row r="2392" spans="3:3" x14ac:dyDescent="0.2">
      <c r="C2392" s="63"/>
    </row>
    <row r="2393" spans="3:3" x14ac:dyDescent="0.2">
      <c r="C2393" s="63"/>
    </row>
    <row r="2394" spans="3:3" x14ac:dyDescent="0.2">
      <c r="C2394" s="63"/>
    </row>
    <row r="2395" spans="3:3" x14ac:dyDescent="0.2">
      <c r="C2395" s="63"/>
    </row>
    <row r="2396" spans="3:3" x14ac:dyDescent="0.2">
      <c r="C2396" s="63"/>
    </row>
    <row r="2397" spans="3:3" x14ac:dyDescent="0.2">
      <c r="C2397" s="63"/>
    </row>
    <row r="2398" spans="3:3" x14ac:dyDescent="0.2">
      <c r="C2398" s="63"/>
    </row>
    <row r="2399" spans="3:3" x14ac:dyDescent="0.2">
      <c r="C2399" s="63"/>
    </row>
    <row r="2400" spans="3:3" x14ac:dyDescent="0.2">
      <c r="C2400" s="63"/>
    </row>
    <row r="2401" spans="3:3" x14ac:dyDescent="0.2">
      <c r="C2401" s="63"/>
    </row>
    <row r="2402" spans="3:3" x14ac:dyDescent="0.2">
      <c r="C2402" s="63"/>
    </row>
    <row r="2403" spans="3:3" x14ac:dyDescent="0.2">
      <c r="C2403" s="63"/>
    </row>
    <row r="2404" spans="3:3" x14ac:dyDescent="0.2">
      <c r="C2404" s="63"/>
    </row>
    <row r="2405" spans="3:3" x14ac:dyDescent="0.2">
      <c r="C2405" s="63"/>
    </row>
    <row r="2406" spans="3:3" x14ac:dyDescent="0.2">
      <c r="C2406" s="63"/>
    </row>
    <row r="2407" spans="3:3" x14ac:dyDescent="0.2">
      <c r="C2407" s="63"/>
    </row>
    <row r="2408" spans="3:3" x14ac:dyDescent="0.2">
      <c r="C2408" s="63"/>
    </row>
    <row r="2409" spans="3:3" x14ac:dyDescent="0.2">
      <c r="C2409" s="63"/>
    </row>
    <row r="2410" spans="3:3" x14ac:dyDescent="0.2">
      <c r="C2410" s="63"/>
    </row>
    <row r="2411" spans="3:3" x14ac:dyDescent="0.2">
      <c r="C2411" s="63"/>
    </row>
    <row r="2412" spans="3:3" x14ac:dyDescent="0.2">
      <c r="C2412" s="63"/>
    </row>
    <row r="2413" spans="3:3" x14ac:dyDescent="0.2">
      <c r="C2413" s="63"/>
    </row>
    <row r="2414" spans="3:3" x14ac:dyDescent="0.2">
      <c r="C2414" s="63"/>
    </row>
    <row r="2415" spans="3:3" x14ac:dyDescent="0.2">
      <c r="C2415" s="63"/>
    </row>
    <row r="2416" spans="3:3" x14ac:dyDescent="0.2">
      <c r="C2416" s="63"/>
    </row>
    <row r="2417" spans="3:3" x14ac:dyDescent="0.2">
      <c r="C2417" s="63"/>
    </row>
    <row r="2418" spans="3:3" x14ac:dyDescent="0.2">
      <c r="C2418" s="63"/>
    </row>
    <row r="2419" spans="3:3" x14ac:dyDescent="0.2">
      <c r="C2419" s="63"/>
    </row>
    <row r="2420" spans="3:3" x14ac:dyDescent="0.2">
      <c r="C2420" s="63"/>
    </row>
    <row r="2421" spans="3:3" x14ac:dyDescent="0.2">
      <c r="C2421" s="63"/>
    </row>
    <row r="2422" spans="3:3" x14ac:dyDescent="0.2">
      <c r="C2422" s="63"/>
    </row>
    <row r="2423" spans="3:3" x14ac:dyDescent="0.2">
      <c r="C2423" s="63"/>
    </row>
    <row r="2424" spans="3:3" x14ac:dyDescent="0.2">
      <c r="C2424" s="63"/>
    </row>
    <row r="2425" spans="3:3" x14ac:dyDescent="0.2">
      <c r="C2425" s="63"/>
    </row>
    <row r="2426" spans="3:3" x14ac:dyDescent="0.2">
      <c r="C2426" s="63"/>
    </row>
    <row r="2427" spans="3:3" x14ac:dyDescent="0.2">
      <c r="C2427" s="63"/>
    </row>
    <row r="2428" spans="3:3" x14ac:dyDescent="0.2">
      <c r="C2428" s="63"/>
    </row>
    <row r="2429" spans="3:3" x14ac:dyDescent="0.2">
      <c r="C2429" s="63"/>
    </row>
    <row r="2430" spans="3:3" x14ac:dyDescent="0.2">
      <c r="C2430" s="63"/>
    </row>
    <row r="2431" spans="3:3" x14ac:dyDescent="0.2">
      <c r="C2431" s="63"/>
    </row>
    <row r="2432" spans="3:3" x14ac:dyDescent="0.2">
      <c r="C2432" s="63"/>
    </row>
    <row r="2433" spans="3:3" x14ac:dyDescent="0.2">
      <c r="C2433" s="63"/>
    </row>
    <row r="2434" spans="3:3" x14ac:dyDescent="0.2">
      <c r="C2434" s="63"/>
    </row>
    <row r="2435" spans="3:3" x14ac:dyDescent="0.2">
      <c r="C2435" s="63"/>
    </row>
    <row r="2436" spans="3:3" x14ac:dyDescent="0.2">
      <c r="C2436" s="63"/>
    </row>
    <row r="2437" spans="3:3" x14ac:dyDescent="0.2">
      <c r="C2437" s="63"/>
    </row>
    <row r="2438" spans="3:3" x14ac:dyDescent="0.2">
      <c r="C2438" s="63"/>
    </row>
    <row r="2439" spans="3:3" x14ac:dyDescent="0.2">
      <c r="C2439" s="63"/>
    </row>
    <row r="2440" spans="3:3" x14ac:dyDescent="0.2">
      <c r="C2440" s="63"/>
    </row>
    <row r="2441" spans="3:3" x14ac:dyDescent="0.2">
      <c r="C2441" s="63"/>
    </row>
    <row r="2442" spans="3:3" x14ac:dyDescent="0.2">
      <c r="C2442" s="63"/>
    </row>
    <row r="2443" spans="3:3" x14ac:dyDescent="0.2">
      <c r="C2443" s="63"/>
    </row>
    <row r="2444" spans="3:3" x14ac:dyDescent="0.2">
      <c r="C2444" s="63"/>
    </row>
    <row r="2445" spans="3:3" x14ac:dyDescent="0.2">
      <c r="C2445" s="63"/>
    </row>
    <row r="2446" spans="3:3" x14ac:dyDescent="0.2">
      <c r="C2446" s="63"/>
    </row>
    <row r="2447" spans="3:3" x14ac:dyDescent="0.2">
      <c r="C2447" s="63"/>
    </row>
    <row r="2448" spans="3:3" x14ac:dyDescent="0.2">
      <c r="C2448" s="63"/>
    </row>
    <row r="2449" spans="3:3" x14ac:dyDescent="0.2">
      <c r="C2449" s="63"/>
    </row>
    <row r="2450" spans="3:3" x14ac:dyDescent="0.2">
      <c r="C2450" s="63"/>
    </row>
    <row r="2451" spans="3:3" x14ac:dyDescent="0.2">
      <c r="C2451" s="63"/>
    </row>
    <row r="2452" spans="3:3" x14ac:dyDescent="0.2">
      <c r="C2452" s="63"/>
    </row>
    <row r="2453" spans="3:3" x14ac:dyDescent="0.2">
      <c r="C2453" s="63"/>
    </row>
    <row r="2454" spans="3:3" x14ac:dyDescent="0.2">
      <c r="C2454" s="63"/>
    </row>
    <row r="2455" spans="3:3" x14ac:dyDescent="0.2">
      <c r="C2455" s="63"/>
    </row>
    <row r="2456" spans="3:3" x14ac:dyDescent="0.2">
      <c r="C2456" s="63"/>
    </row>
    <row r="2457" spans="3:3" x14ac:dyDescent="0.2">
      <c r="C2457" s="63"/>
    </row>
    <row r="2458" spans="3:3" x14ac:dyDescent="0.2">
      <c r="C2458" s="63"/>
    </row>
    <row r="2459" spans="3:3" x14ac:dyDescent="0.2">
      <c r="C2459" s="63"/>
    </row>
    <row r="2460" spans="3:3" x14ac:dyDescent="0.2">
      <c r="C2460" s="63"/>
    </row>
    <row r="2461" spans="3:3" x14ac:dyDescent="0.2">
      <c r="C2461" s="63"/>
    </row>
    <row r="2462" spans="3:3" x14ac:dyDescent="0.2">
      <c r="C2462" s="63"/>
    </row>
    <row r="2463" spans="3:3" x14ac:dyDescent="0.2">
      <c r="C2463" s="63"/>
    </row>
    <row r="2464" spans="3:3" x14ac:dyDescent="0.2">
      <c r="C2464" s="63"/>
    </row>
    <row r="2465" spans="3:3" x14ac:dyDescent="0.2">
      <c r="C2465" s="63"/>
    </row>
    <row r="2466" spans="3:3" x14ac:dyDescent="0.2">
      <c r="C2466" s="63"/>
    </row>
    <row r="2467" spans="3:3" x14ac:dyDescent="0.2">
      <c r="C2467" s="63"/>
    </row>
    <row r="2468" spans="3:3" x14ac:dyDescent="0.2">
      <c r="C2468" s="63"/>
    </row>
    <row r="2469" spans="3:3" x14ac:dyDescent="0.2">
      <c r="C2469" s="63"/>
    </row>
    <row r="2470" spans="3:3" x14ac:dyDescent="0.2">
      <c r="C2470" s="63"/>
    </row>
    <row r="2471" spans="3:3" x14ac:dyDescent="0.2">
      <c r="C2471" s="63"/>
    </row>
    <row r="2472" spans="3:3" x14ac:dyDescent="0.2">
      <c r="C2472" s="63"/>
    </row>
    <row r="2473" spans="3:3" x14ac:dyDescent="0.2">
      <c r="C2473" s="63"/>
    </row>
    <row r="2474" spans="3:3" x14ac:dyDescent="0.2">
      <c r="C2474" s="63"/>
    </row>
    <row r="2475" spans="3:3" x14ac:dyDescent="0.2">
      <c r="C2475" s="63"/>
    </row>
    <row r="2476" spans="3:3" x14ac:dyDescent="0.2">
      <c r="C2476" s="63"/>
    </row>
    <row r="2477" spans="3:3" x14ac:dyDescent="0.2">
      <c r="C2477" s="63"/>
    </row>
    <row r="2478" spans="3:3" x14ac:dyDescent="0.2">
      <c r="C2478" s="63"/>
    </row>
    <row r="2479" spans="3:3" x14ac:dyDescent="0.2">
      <c r="C2479" s="63"/>
    </row>
    <row r="2480" spans="3:3" x14ac:dyDescent="0.2">
      <c r="C2480" s="63"/>
    </row>
    <row r="2481" spans="3:3" x14ac:dyDescent="0.2">
      <c r="C2481" s="63"/>
    </row>
    <row r="2482" spans="3:3" x14ac:dyDescent="0.2">
      <c r="C2482" s="63"/>
    </row>
    <row r="2483" spans="3:3" x14ac:dyDescent="0.2">
      <c r="C2483" s="63"/>
    </row>
    <row r="2484" spans="3:3" x14ac:dyDescent="0.2">
      <c r="C2484" s="63"/>
    </row>
    <row r="2485" spans="3:3" x14ac:dyDescent="0.2">
      <c r="C2485" s="63"/>
    </row>
    <row r="2486" spans="3:3" x14ac:dyDescent="0.2">
      <c r="C2486" s="63"/>
    </row>
    <row r="2487" spans="3:3" x14ac:dyDescent="0.2">
      <c r="C2487" s="63"/>
    </row>
    <row r="2488" spans="3:3" x14ac:dyDescent="0.2">
      <c r="C2488" s="63"/>
    </row>
    <row r="2489" spans="3:3" x14ac:dyDescent="0.2">
      <c r="C2489" s="63"/>
    </row>
    <row r="2490" spans="3:3" x14ac:dyDescent="0.2">
      <c r="C2490" s="63"/>
    </row>
    <row r="2491" spans="3:3" x14ac:dyDescent="0.2">
      <c r="C2491" s="63"/>
    </row>
    <row r="2492" spans="3:3" x14ac:dyDescent="0.2">
      <c r="C2492" s="63"/>
    </row>
    <row r="2493" spans="3:3" x14ac:dyDescent="0.2">
      <c r="C2493" s="63"/>
    </row>
    <row r="2494" spans="3:3" x14ac:dyDescent="0.2">
      <c r="C2494" s="63"/>
    </row>
    <row r="2495" spans="3:3" x14ac:dyDescent="0.2">
      <c r="C2495" s="63"/>
    </row>
    <row r="2496" spans="3:3" x14ac:dyDescent="0.2">
      <c r="C2496" s="63"/>
    </row>
    <row r="2497" spans="3:3" x14ac:dyDescent="0.2">
      <c r="C2497" s="63"/>
    </row>
    <row r="2498" spans="3:3" x14ac:dyDescent="0.2">
      <c r="C2498" s="63"/>
    </row>
    <row r="2499" spans="3:3" x14ac:dyDescent="0.2">
      <c r="C2499" s="63"/>
    </row>
    <row r="2500" spans="3:3" x14ac:dyDescent="0.2">
      <c r="C2500" s="63"/>
    </row>
    <row r="2501" spans="3:3" x14ac:dyDescent="0.2">
      <c r="C2501" s="63"/>
    </row>
    <row r="2502" spans="3:3" x14ac:dyDescent="0.2">
      <c r="C2502" s="63"/>
    </row>
    <row r="2503" spans="3:3" x14ac:dyDescent="0.2">
      <c r="C2503" s="63"/>
    </row>
    <row r="2504" spans="3:3" x14ac:dyDescent="0.2">
      <c r="C2504" s="63"/>
    </row>
    <row r="2505" spans="3:3" x14ac:dyDescent="0.2">
      <c r="C2505" s="63"/>
    </row>
    <row r="2506" spans="3:3" x14ac:dyDescent="0.2">
      <c r="C2506" s="63"/>
    </row>
    <row r="2507" spans="3:3" x14ac:dyDescent="0.2">
      <c r="C2507" s="63"/>
    </row>
    <row r="2508" spans="3:3" x14ac:dyDescent="0.2">
      <c r="C2508" s="63"/>
    </row>
    <row r="2509" spans="3:3" x14ac:dyDescent="0.2">
      <c r="C2509" s="63"/>
    </row>
    <row r="2510" spans="3:3" x14ac:dyDescent="0.2">
      <c r="C2510" s="63"/>
    </row>
    <row r="2511" spans="3:3" x14ac:dyDescent="0.2">
      <c r="C2511" s="63"/>
    </row>
    <row r="2512" spans="3:3" x14ac:dyDescent="0.2">
      <c r="C2512" s="63"/>
    </row>
    <row r="2513" spans="3:3" x14ac:dyDescent="0.2">
      <c r="C2513" s="63"/>
    </row>
    <row r="2514" spans="3:3" x14ac:dyDescent="0.2">
      <c r="C2514" s="63"/>
    </row>
    <row r="2515" spans="3:3" x14ac:dyDescent="0.2">
      <c r="C2515" s="63"/>
    </row>
    <row r="2516" spans="3:3" x14ac:dyDescent="0.2">
      <c r="C2516" s="63"/>
    </row>
    <row r="2517" spans="3:3" x14ac:dyDescent="0.2">
      <c r="C2517" s="63"/>
    </row>
    <row r="2518" spans="3:3" x14ac:dyDescent="0.2">
      <c r="C2518" s="63"/>
    </row>
    <row r="2519" spans="3:3" x14ac:dyDescent="0.2">
      <c r="C2519" s="63"/>
    </row>
    <row r="2520" spans="3:3" x14ac:dyDescent="0.2">
      <c r="C2520" s="63"/>
    </row>
    <row r="2521" spans="3:3" x14ac:dyDescent="0.2">
      <c r="C2521" s="63"/>
    </row>
    <row r="2522" spans="3:3" x14ac:dyDescent="0.2">
      <c r="C2522" s="63"/>
    </row>
    <row r="2523" spans="3:3" x14ac:dyDescent="0.2">
      <c r="C2523" s="63"/>
    </row>
    <row r="2524" spans="3:3" x14ac:dyDescent="0.2">
      <c r="C2524" s="63"/>
    </row>
    <row r="2525" spans="3:3" x14ac:dyDescent="0.2">
      <c r="C2525" s="63"/>
    </row>
    <row r="2526" spans="3:3" x14ac:dyDescent="0.2">
      <c r="C2526" s="63"/>
    </row>
    <row r="2527" spans="3:3" x14ac:dyDescent="0.2">
      <c r="C2527" s="63"/>
    </row>
    <row r="2528" spans="3:3" x14ac:dyDescent="0.2">
      <c r="C2528" s="63"/>
    </row>
    <row r="2529" spans="3:3" x14ac:dyDescent="0.2">
      <c r="C2529" s="63"/>
    </row>
    <row r="2530" spans="3:3" x14ac:dyDescent="0.2">
      <c r="C2530" s="63"/>
    </row>
    <row r="2531" spans="3:3" x14ac:dyDescent="0.2">
      <c r="C2531" s="63"/>
    </row>
    <row r="2532" spans="3:3" x14ac:dyDescent="0.2">
      <c r="C2532" s="63"/>
    </row>
    <row r="2533" spans="3:3" x14ac:dyDescent="0.2">
      <c r="C2533" s="63"/>
    </row>
    <row r="2534" spans="3:3" x14ac:dyDescent="0.2">
      <c r="C2534" s="63"/>
    </row>
    <row r="2535" spans="3:3" x14ac:dyDescent="0.2">
      <c r="C2535" s="63"/>
    </row>
    <row r="2536" spans="3:3" x14ac:dyDescent="0.2">
      <c r="C2536" s="63"/>
    </row>
    <row r="2537" spans="3:3" x14ac:dyDescent="0.2">
      <c r="C2537" s="63"/>
    </row>
    <row r="2538" spans="3:3" x14ac:dyDescent="0.2">
      <c r="C2538" s="63"/>
    </row>
    <row r="2539" spans="3:3" x14ac:dyDescent="0.2">
      <c r="C2539" s="63"/>
    </row>
    <row r="2540" spans="3:3" x14ac:dyDescent="0.2">
      <c r="C2540" s="63"/>
    </row>
    <row r="2541" spans="3:3" x14ac:dyDescent="0.2">
      <c r="C2541" s="63"/>
    </row>
    <row r="2542" spans="3:3" x14ac:dyDescent="0.2">
      <c r="C2542" s="63"/>
    </row>
    <row r="2543" spans="3:3" x14ac:dyDescent="0.2">
      <c r="C2543" s="63"/>
    </row>
    <row r="2544" spans="3:3" x14ac:dyDescent="0.2">
      <c r="C2544" s="63"/>
    </row>
    <row r="2545" spans="3:3" x14ac:dyDescent="0.2">
      <c r="C2545" s="63"/>
    </row>
    <row r="2546" spans="3:3" x14ac:dyDescent="0.2">
      <c r="C2546" s="63"/>
    </row>
    <row r="2547" spans="3:3" x14ac:dyDescent="0.2">
      <c r="C2547" s="63"/>
    </row>
    <row r="2548" spans="3:3" x14ac:dyDescent="0.2">
      <c r="C2548" s="63"/>
    </row>
    <row r="2549" spans="3:3" x14ac:dyDescent="0.2">
      <c r="C2549" s="63"/>
    </row>
    <row r="2550" spans="3:3" x14ac:dyDescent="0.2">
      <c r="C2550" s="63"/>
    </row>
    <row r="2551" spans="3:3" x14ac:dyDescent="0.2">
      <c r="C2551" s="63"/>
    </row>
    <row r="2552" spans="3:3" x14ac:dyDescent="0.2">
      <c r="C2552" s="63"/>
    </row>
    <row r="2553" spans="3:3" x14ac:dyDescent="0.2">
      <c r="C2553" s="63"/>
    </row>
    <row r="2554" spans="3:3" x14ac:dyDescent="0.2">
      <c r="C2554" s="63"/>
    </row>
    <row r="2555" spans="3:3" x14ac:dyDescent="0.2">
      <c r="C2555" s="63"/>
    </row>
    <row r="2556" spans="3:3" x14ac:dyDescent="0.2">
      <c r="C2556" s="63"/>
    </row>
    <row r="2557" spans="3:3" x14ac:dyDescent="0.2">
      <c r="C2557" s="63"/>
    </row>
    <row r="2558" spans="3:3" x14ac:dyDescent="0.2">
      <c r="C2558" s="63"/>
    </row>
    <row r="2559" spans="3:3" x14ac:dyDescent="0.2">
      <c r="C2559" s="63"/>
    </row>
    <row r="2560" spans="3:3" x14ac:dyDescent="0.2">
      <c r="C2560" s="63"/>
    </row>
    <row r="2561" spans="3:3" x14ac:dyDescent="0.2">
      <c r="C2561" s="63"/>
    </row>
    <row r="2562" spans="3:3" x14ac:dyDescent="0.2">
      <c r="C2562" s="63"/>
    </row>
    <row r="2563" spans="3:3" x14ac:dyDescent="0.2">
      <c r="C2563" s="63"/>
    </row>
    <row r="2564" spans="3:3" x14ac:dyDescent="0.2">
      <c r="C2564" s="63"/>
    </row>
    <row r="2565" spans="3:3" x14ac:dyDescent="0.2">
      <c r="C2565" s="63"/>
    </row>
    <row r="2566" spans="3:3" x14ac:dyDescent="0.2">
      <c r="C2566" s="63"/>
    </row>
    <row r="2567" spans="3:3" x14ac:dyDescent="0.2">
      <c r="C2567" s="63"/>
    </row>
    <row r="2568" spans="3:3" x14ac:dyDescent="0.2">
      <c r="C2568" s="63"/>
    </row>
    <row r="2569" spans="3:3" x14ac:dyDescent="0.2">
      <c r="C2569" s="63"/>
    </row>
    <row r="2570" spans="3:3" x14ac:dyDescent="0.2">
      <c r="C2570" s="63"/>
    </row>
    <row r="2571" spans="3:3" x14ac:dyDescent="0.2">
      <c r="C2571" s="63"/>
    </row>
    <row r="2572" spans="3:3" x14ac:dyDescent="0.2">
      <c r="C2572" s="63"/>
    </row>
    <row r="2573" spans="3:3" x14ac:dyDescent="0.2">
      <c r="C2573" s="63"/>
    </row>
    <row r="2574" spans="3:3" x14ac:dyDescent="0.2">
      <c r="C2574" s="63"/>
    </row>
    <row r="2575" spans="3:3" x14ac:dyDescent="0.2">
      <c r="C2575" s="63"/>
    </row>
    <row r="2576" spans="3:3" x14ac:dyDescent="0.2">
      <c r="C2576" s="63"/>
    </row>
    <row r="2577" spans="3:3" x14ac:dyDescent="0.2">
      <c r="C2577" s="63"/>
    </row>
    <row r="2578" spans="3:3" x14ac:dyDescent="0.2">
      <c r="C2578" s="63"/>
    </row>
    <row r="2579" spans="3:3" x14ac:dyDescent="0.2">
      <c r="C2579" s="63"/>
    </row>
    <row r="2580" spans="3:3" x14ac:dyDescent="0.2">
      <c r="C2580" s="63"/>
    </row>
    <row r="2581" spans="3:3" x14ac:dyDescent="0.2">
      <c r="C2581" s="63"/>
    </row>
    <row r="2582" spans="3:3" x14ac:dyDescent="0.2">
      <c r="C2582" s="63"/>
    </row>
    <row r="2583" spans="3:3" x14ac:dyDescent="0.2">
      <c r="C2583" s="63"/>
    </row>
    <row r="2584" spans="3:3" x14ac:dyDescent="0.2">
      <c r="C2584" s="63"/>
    </row>
    <row r="2585" spans="3:3" x14ac:dyDescent="0.2">
      <c r="C2585" s="63"/>
    </row>
    <row r="2586" spans="3:3" x14ac:dyDescent="0.2">
      <c r="C2586" s="63"/>
    </row>
    <row r="2587" spans="3:3" x14ac:dyDescent="0.2">
      <c r="C2587" s="63"/>
    </row>
    <row r="2588" spans="3:3" x14ac:dyDescent="0.2">
      <c r="C2588" s="63"/>
    </row>
    <row r="2589" spans="3:3" x14ac:dyDescent="0.2">
      <c r="C2589" s="63"/>
    </row>
    <row r="2590" spans="3:3" x14ac:dyDescent="0.2">
      <c r="C2590" s="63"/>
    </row>
    <row r="2591" spans="3:3" x14ac:dyDescent="0.2">
      <c r="C2591" s="63"/>
    </row>
    <row r="2592" spans="3:3" x14ac:dyDescent="0.2">
      <c r="C2592" s="63"/>
    </row>
    <row r="2593" spans="3:3" x14ac:dyDescent="0.2">
      <c r="C2593" s="63"/>
    </row>
    <row r="2594" spans="3:3" x14ac:dyDescent="0.2">
      <c r="C2594" s="63"/>
    </row>
    <row r="2595" spans="3:3" x14ac:dyDescent="0.2">
      <c r="C2595" s="63"/>
    </row>
    <row r="2596" spans="3:3" x14ac:dyDescent="0.2">
      <c r="C2596" s="63"/>
    </row>
    <row r="2597" spans="3:3" x14ac:dyDescent="0.2">
      <c r="C2597" s="63"/>
    </row>
    <row r="2598" spans="3:3" x14ac:dyDescent="0.2">
      <c r="C2598" s="63"/>
    </row>
    <row r="2599" spans="3:3" x14ac:dyDescent="0.2">
      <c r="C2599" s="63"/>
    </row>
    <row r="2600" spans="3:3" x14ac:dyDescent="0.2">
      <c r="C2600" s="63"/>
    </row>
    <row r="2601" spans="3:3" x14ac:dyDescent="0.2">
      <c r="C2601" s="63"/>
    </row>
    <row r="2602" spans="3:3" x14ac:dyDescent="0.2">
      <c r="C2602" s="63"/>
    </row>
    <row r="2603" spans="3:3" x14ac:dyDescent="0.2">
      <c r="C2603" s="63"/>
    </row>
    <row r="2604" spans="3:3" x14ac:dyDescent="0.2">
      <c r="C2604" s="63"/>
    </row>
    <row r="2605" spans="3:3" x14ac:dyDescent="0.2">
      <c r="C2605" s="63"/>
    </row>
    <row r="2606" spans="3:3" x14ac:dyDescent="0.2">
      <c r="C2606" s="63"/>
    </row>
    <row r="2607" spans="3:3" x14ac:dyDescent="0.2">
      <c r="C2607" s="63"/>
    </row>
    <row r="2608" spans="3:3" x14ac:dyDescent="0.2">
      <c r="C2608" s="63"/>
    </row>
    <row r="2609" spans="3:3" x14ac:dyDescent="0.2">
      <c r="C2609" s="63"/>
    </row>
    <row r="2610" spans="3:3" x14ac:dyDescent="0.2">
      <c r="C2610" s="63"/>
    </row>
    <row r="2611" spans="3:3" x14ac:dyDescent="0.2">
      <c r="C2611" s="63"/>
    </row>
    <row r="2612" spans="3:3" x14ac:dyDescent="0.2">
      <c r="C2612" s="63"/>
    </row>
    <row r="2613" spans="3:3" x14ac:dyDescent="0.2">
      <c r="C2613" s="63"/>
    </row>
    <row r="2614" spans="3:3" x14ac:dyDescent="0.2">
      <c r="C2614" s="63"/>
    </row>
    <row r="2615" spans="3:3" x14ac:dyDescent="0.2">
      <c r="C2615" s="63"/>
    </row>
    <row r="2616" spans="3:3" x14ac:dyDescent="0.2">
      <c r="C2616" s="63"/>
    </row>
    <row r="2617" spans="3:3" x14ac:dyDescent="0.2">
      <c r="C2617" s="63"/>
    </row>
    <row r="2618" spans="3:3" x14ac:dyDescent="0.2">
      <c r="C2618" s="63"/>
    </row>
    <row r="2619" spans="3:3" x14ac:dyDescent="0.2">
      <c r="C2619" s="63"/>
    </row>
    <row r="2620" spans="3:3" x14ac:dyDescent="0.2">
      <c r="C2620" s="63"/>
    </row>
    <row r="2621" spans="3:3" x14ac:dyDescent="0.2">
      <c r="C2621" s="63"/>
    </row>
    <row r="2622" spans="3:3" x14ac:dyDescent="0.2">
      <c r="C2622" s="63"/>
    </row>
    <row r="2623" spans="3:3" x14ac:dyDescent="0.2">
      <c r="C2623" s="63"/>
    </row>
    <row r="2624" spans="3:3" x14ac:dyDescent="0.2">
      <c r="C2624" s="63"/>
    </row>
    <row r="2625" spans="3:3" x14ac:dyDescent="0.2">
      <c r="C2625" s="63"/>
    </row>
    <row r="2626" spans="3:3" x14ac:dyDescent="0.2">
      <c r="C2626" s="63"/>
    </row>
    <row r="2627" spans="3:3" x14ac:dyDescent="0.2">
      <c r="C2627" s="63"/>
    </row>
    <row r="2628" spans="3:3" x14ac:dyDescent="0.2">
      <c r="C2628" s="63"/>
    </row>
    <row r="2629" spans="3:3" x14ac:dyDescent="0.2">
      <c r="C2629" s="63"/>
    </row>
    <row r="2630" spans="3:3" x14ac:dyDescent="0.2">
      <c r="C2630" s="63"/>
    </row>
    <row r="2631" spans="3:3" x14ac:dyDescent="0.2">
      <c r="C2631" s="63"/>
    </row>
    <row r="2632" spans="3:3" x14ac:dyDescent="0.2">
      <c r="C2632" s="63"/>
    </row>
    <row r="2633" spans="3:3" x14ac:dyDescent="0.2">
      <c r="C2633" s="63"/>
    </row>
    <row r="2634" spans="3:3" x14ac:dyDescent="0.2">
      <c r="C2634" s="63"/>
    </row>
    <row r="2635" spans="3:3" x14ac:dyDescent="0.2">
      <c r="C2635" s="63"/>
    </row>
    <row r="2636" spans="3:3" x14ac:dyDescent="0.2">
      <c r="C2636" s="63"/>
    </row>
    <row r="2637" spans="3:3" x14ac:dyDescent="0.2">
      <c r="C2637" s="63"/>
    </row>
    <row r="2638" spans="3:3" x14ac:dyDescent="0.2">
      <c r="C2638" s="63"/>
    </row>
    <row r="2639" spans="3:3" x14ac:dyDescent="0.2">
      <c r="C2639" s="63"/>
    </row>
    <row r="2640" spans="3:3" x14ac:dyDescent="0.2">
      <c r="C2640" s="63"/>
    </row>
    <row r="2641" spans="3:3" x14ac:dyDescent="0.2">
      <c r="C2641" s="63"/>
    </row>
    <row r="2642" spans="3:3" x14ac:dyDescent="0.2">
      <c r="C2642" s="63"/>
    </row>
    <row r="2643" spans="3:3" x14ac:dyDescent="0.2">
      <c r="C2643" s="63"/>
    </row>
    <row r="2644" spans="3:3" x14ac:dyDescent="0.2">
      <c r="C2644" s="63"/>
    </row>
    <row r="2645" spans="3:3" x14ac:dyDescent="0.2">
      <c r="C2645" s="63"/>
    </row>
    <row r="2646" spans="3:3" x14ac:dyDescent="0.2">
      <c r="C2646" s="63"/>
    </row>
    <row r="2647" spans="3:3" x14ac:dyDescent="0.2">
      <c r="C2647" s="63"/>
    </row>
    <row r="2648" spans="3:3" x14ac:dyDescent="0.2">
      <c r="C2648" s="63"/>
    </row>
    <row r="2649" spans="3:3" x14ac:dyDescent="0.2">
      <c r="C2649" s="63"/>
    </row>
    <row r="2650" spans="3:3" x14ac:dyDescent="0.2">
      <c r="C2650" s="63"/>
    </row>
    <row r="2651" spans="3:3" x14ac:dyDescent="0.2">
      <c r="C2651" s="63"/>
    </row>
    <row r="2652" spans="3:3" x14ac:dyDescent="0.2">
      <c r="C2652" s="63"/>
    </row>
    <row r="2653" spans="3:3" x14ac:dyDescent="0.2">
      <c r="C2653" s="63"/>
    </row>
    <row r="2654" spans="3:3" x14ac:dyDescent="0.2">
      <c r="C2654" s="63"/>
    </row>
    <row r="2655" spans="3:3" x14ac:dyDescent="0.2">
      <c r="C2655" s="63"/>
    </row>
    <row r="2656" spans="3:3" x14ac:dyDescent="0.2">
      <c r="C2656" s="63"/>
    </row>
    <row r="2657" spans="3:3" x14ac:dyDescent="0.2">
      <c r="C2657" s="63"/>
    </row>
    <row r="2658" spans="3:3" x14ac:dyDescent="0.2">
      <c r="C2658" s="63"/>
    </row>
    <row r="2659" spans="3:3" x14ac:dyDescent="0.2">
      <c r="C2659" s="63"/>
    </row>
    <row r="2660" spans="3:3" x14ac:dyDescent="0.2">
      <c r="C2660" s="63"/>
    </row>
    <row r="2661" spans="3:3" x14ac:dyDescent="0.2">
      <c r="C2661" s="63"/>
    </row>
    <row r="2662" spans="3:3" x14ac:dyDescent="0.2">
      <c r="C2662" s="63"/>
    </row>
    <row r="2663" spans="3:3" x14ac:dyDescent="0.2">
      <c r="C2663" s="63"/>
    </row>
    <row r="2664" spans="3:3" x14ac:dyDescent="0.2">
      <c r="C2664" s="63"/>
    </row>
    <row r="2665" spans="3:3" x14ac:dyDescent="0.2">
      <c r="C2665" s="63"/>
    </row>
    <row r="2666" spans="3:3" x14ac:dyDescent="0.2">
      <c r="C2666" s="63"/>
    </row>
    <row r="2667" spans="3:3" x14ac:dyDescent="0.2">
      <c r="C2667" s="63"/>
    </row>
    <row r="2668" spans="3:3" x14ac:dyDescent="0.2">
      <c r="C2668" s="63"/>
    </row>
    <row r="2669" spans="3:3" x14ac:dyDescent="0.2">
      <c r="C2669" s="63"/>
    </row>
    <row r="2670" spans="3:3" x14ac:dyDescent="0.2">
      <c r="C2670" s="63"/>
    </row>
    <row r="2671" spans="3:3" x14ac:dyDescent="0.2">
      <c r="C2671" s="63"/>
    </row>
    <row r="2672" spans="3:3" x14ac:dyDescent="0.2">
      <c r="C2672" s="63"/>
    </row>
    <row r="2673" spans="3:3" x14ac:dyDescent="0.2">
      <c r="C2673" s="63"/>
    </row>
    <row r="2674" spans="3:3" x14ac:dyDescent="0.2">
      <c r="C2674" s="63"/>
    </row>
    <row r="2675" spans="3:3" x14ac:dyDescent="0.2">
      <c r="C2675" s="63"/>
    </row>
    <row r="2676" spans="3:3" x14ac:dyDescent="0.2">
      <c r="C2676" s="63"/>
    </row>
    <row r="2677" spans="3:3" x14ac:dyDescent="0.2">
      <c r="C2677" s="63"/>
    </row>
    <row r="2678" spans="3:3" x14ac:dyDescent="0.2">
      <c r="C2678" s="63"/>
    </row>
    <row r="2679" spans="3:3" x14ac:dyDescent="0.2">
      <c r="C2679" s="63"/>
    </row>
    <row r="2680" spans="3:3" x14ac:dyDescent="0.2">
      <c r="C2680" s="63"/>
    </row>
    <row r="2681" spans="3:3" x14ac:dyDescent="0.2">
      <c r="C2681" s="63"/>
    </row>
    <row r="2682" spans="3:3" x14ac:dyDescent="0.2">
      <c r="C2682" s="63"/>
    </row>
    <row r="2683" spans="3:3" x14ac:dyDescent="0.2">
      <c r="C2683" s="63"/>
    </row>
    <row r="2684" spans="3:3" x14ac:dyDescent="0.2">
      <c r="C2684" s="63"/>
    </row>
    <row r="2685" spans="3:3" x14ac:dyDescent="0.2">
      <c r="C2685" s="63"/>
    </row>
    <row r="2686" spans="3:3" x14ac:dyDescent="0.2">
      <c r="C2686" s="63"/>
    </row>
    <row r="2687" spans="3:3" x14ac:dyDescent="0.2">
      <c r="C2687" s="63"/>
    </row>
    <row r="2688" spans="3:3" x14ac:dyDescent="0.2">
      <c r="C2688" s="63"/>
    </row>
    <row r="2689" spans="3:3" x14ac:dyDescent="0.2">
      <c r="C2689" s="63"/>
    </row>
    <row r="2690" spans="3:3" x14ac:dyDescent="0.2">
      <c r="C2690" s="63"/>
    </row>
    <row r="2691" spans="3:3" x14ac:dyDescent="0.2">
      <c r="C2691" s="63"/>
    </row>
    <row r="2692" spans="3:3" x14ac:dyDescent="0.2">
      <c r="C2692" s="63"/>
    </row>
    <row r="2693" spans="3:3" x14ac:dyDescent="0.2">
      <c r="C2693" s="63"/>
    </row>
    <row r="2694" spans="3:3" x14ac:dyDescent="0.2">
      <c r="C2694" s="63"/>
    </row>
    <row r="2695" spans="3:3" x14ac:dyDescent="0.2">
      <c r="C2695" s="63"/>
    </row>
    <row r="2696" spans="3:3" x14ac:dyDescent="0.2">
      <c r="C2696" s="63"/>
    </row>
    <row r="2697" spans="3:3" x14ac:dyDescent="0.2">
      <c r="C2697" s="63"/>
    </row>
    <row r="2698" spans="3:3" x14ac:dyDescent="0.2">
      <c r="C2698" s="63"/>
    </row>
    <row r="2699" spans="3:3" x14ac:dyDescent="0.2">
      <c r="C2699" s="63"/>
    </row>
    <row r="2700" spans="3:3" x14ac:dyDescent="0.2">
      <c r="C2700" s="63"/>
    </row>
    <row r="2701" spans="3:3" x14ac:dyDescent="0.2">
      <c r="C2701" s="63"/>
    </row>
    <row r="2702" spans="3:3" x14ac:dyDescent="0.2">
      <c r="C2702" s="63"/>
    </row>
    <row r="2703" spans="3:3" x14ac:dyDescent="0.2">
      <c r="C2703" s="63"/>
    </row>
    <row r="2704" spans="3:3" x14ac:dyDescent="0.2">
      <c r="C2704" s="63"/>
    </row>
    <row r="2705" spans="3:3" x14ac:dyDescent="0.2">
      <c r="C2705" s="63"/>
    </row>
    <row r="2706" spans="3:3" x14ac:dyDescent="0.2">
      <c r="C2706" s="63"/>
    </row>
    <row r="2707" spans="3:3" x14ac:dyDescent="0.2">
      <c r="C2707" s="63"/>
    </row>
    <row r="2708" spans="3:3" x14ac:dyDescent="0.2">
      <c r="C2708" s="63"/>
    </row>
    <row r="2709" spans="3:3" x14ac:dyDescent="0.2">
      <c r="C2709" s="63"/>
    </row>
    <row r="2710" spans="3:3" x14ac:dyDescent="0.2">
      <c r="C2710" s="63"/>
    </row>
    <row r="2711" spans="3:3" x14ac:dyDescent="0.2">
      <c r="C2711" s="63"/>
    </row>
    <row r="2712" spans="3:3" x14ac:dyDescent="0.2">
      <c r="C2712" s="63"/>
    </row>
    <row r="2713" spans="3:3" x14ac:dyDescent="0.2">
      <c r="C2713" s="63"/>
    </row>
    <row r="2714" spans="3:3" x14ac:dyDescent="0.2">
      <c r="C2714" s="63"/>
    </row>
    <row r="2715" spans="3:3" x14ac:dyDescent="0.2">
      <c r="C2715" s="63"/>
    </row>
    <row r="2716" spans="3:3" x14ac:dyDescent="0.2">
      <c r="C2716" s="63"/>
    </row>
    <row r="2717" spans="3:3" x14ac:dyDescent="0.2">
      <c r="C2717" s="63"/>
    </row>
    <row r="2718" spans="3:3" x14ac:dyDescent="0.2">
      <c r="C2718" s="63"/>
    </row>
    <row r="2719" spans="3:3" x14ac:dyDescent="0.2">
      <c r="C2719" s="63"/>
    </row>
    <row r="2720" spans="3:3" x14ac:dyDescent="0.2">
      <c r="C2720" s="63"/>
    </row>
    <row r="2721" spans="3:3" x14ac:dyDescent="0.2">
      <c r="C2721" s="63"/>
    </row>
    <row r="2722" spans="3:3" x14ac:dyDescent="0.2">
      <c r="C2722" s="63"/>
    </row>
    <row r="2723" spans="3:3" x14ac:dyDescent="0.2">
      <c r="C2723" s="63"/>
    </row>
    <row r="2724" spans="3:3" x14ac:dyDescent="0.2">
      <c r="C2724" s="63"/>
    </row>
    <row r="2725" spans="3:3" x14ac:dyDescent="0.2">
      <c r="C2725" s="63"/>
    </row>
    <row r="2726" spans="3:3" x14ac:dyDescent="0.2">
      <c r="C2726" s="63"/>
    </row>
    <row r="2727" spans="3:3" x14ac:dyDescent="0.2">
      <c r="C2727" s="63"/>
    </row>
    <row r="2728" spans="3:3" x14ac:dyDescent="0.2">
      <c r="C2728" s="63"/>
    </row>
    <row r="2729" spans="3:3" x14ac:dyDescent="0.2">
      <c r="C2729" s="63"/>
    </row>
    <row r="2730" spans="3:3" x14ac:dyDescent="0.2">
      <c r="C2730" s="63"/>
    </row>
    <row r="2731" spans="3:3" x14ac:dyDescent="0.2">
      <c r="C2731" s="63"/>
    </row>
    <row r="2732" spans="3:3" x14ac:dyDescent="0.2">
      <c r="C2732" s="63"/>
    </row>
    <row r="2733" spans="3:3" x14ac:dyDescent="0.2">
      <c r="C2733" s="63"/>
    </row>
    <row r="2734" spans="3:3" x14ac:dyDescent="0.2">
      <c r="C2734" s="63"/>
    </row>
    <row r="2735" spans="3:3" x14ac:dyDescent="0.2">
      <c r="C2735" s="63"/>
    </row>
    <row r="2736" spans="3:3" x14ac:dyDescent="0.2">
      <c r="C2736" s="63"/>
    </row>
    <row r="2737" spans="3:3" x14ac:dyDescent="0.2">
      <c r="C2737" s="63"/>
    </row>
    <row r="2738" spans="3:3" x14ac:dyDescent="0.2">
      <c r="C2738" s="63"/>
    </row>
    <row r="2739" spans="3:3" x14ac:dyDescent="0.2">
      <c r="C2739" s="63"/>
    </row>
    <row r="2740" spans="3:3" x14ac:dyDescent="0.2">
      <c r="C2740" s="63"/>
    </row>
    <row r="2741" spans="3:3" x14ac:dyDescent="0.2">
      <c r="C2741" s="63"/>
    </row>
    <row r="2742" spans="3:3" x14ac:dyDescent="0.2">
      <c r="C2742" s="63"/>
    </row>
    <row r="2743" spans="3:3" x14ac:dyDescent="0.2">
      <c r="C2743" s="63"/>
    </row>
    <row r="2744" spans="3:3" x14ac:dyDescent="0.2">
      <c r="C2744" s="63"/>
    </row>
    <row r="2745" spans="3:3" x14ac:dyDescent="0.2">
      <c r="C2745" s="63"/>
    </row>
    <row r="2746" spans="3:3" x14ac:dyDescent="0.2">
      <c r="C2746" s="63"/>
    </row>
    <row r="2747" spans="3:3" x14ac:dyDescent="0.2">
      <c r="C2747" s="63"/>
    </row>
    <row r="2748" spans="3:3" x14ac:dyDescent="0.2">
      <c r="C2748" s="63"/>
    </row>
    <row r="2749" spans="3:3" x14ac:dyDescent="0.2">
      <c r="C2749" s="63"/>
    </row>
    <row r="2750" spans="3:3" x14ac:dyDescent="0.2">
      <c r="C2750" s="63"/>
    </row>
    <row r="2751" spans="3:3" x14ac:dyDescent="0.2">
      <c r="C2751" s="63"/>
    </row>
    <row r="2752" spans="3:3" x14ac:dyDescent="0.2">
      <c r="C2752" s="63"/>
    </row>
    <row r="2753" spans="3:3" x14ac:dyDescent="0.2">
      <c r="C2753" s="63"/>
    </row>
    <row r="2754" spans="3:3" x14ac:dyDescent="0.2">
      <c r="C2754" s="63"/>
    </row>
    <row r="2755" spans="3:3" x14ac:dyDescent="0.2">
      <c r="C2755" s="63"/>
    </row>
    <row r="2756" spans="3:3" x14ac:dyDescent="0.2">
      <c r="C2756" s="63"/>
    </row>
    <row r="2757" spans="3:3" x14ac:dyDescent="0.2">
      <c r="C2757" s="63"/>
    </row>
    <row r="2758" spans="3:3" x14ac:dyDescent="0.2">
      <c r="C2758" s="63"/>
    </row>
    <row r="2759" spans="3:3" x14ac:dyDescent="0.2">
      <c r="C2759" s="63"/>
    </row>
    <row r="2760" spans="3:3" x14ac:dyDescent="0.2">
      <c r="C2760" s="63"/>
    </row>
    <row r="2761" spans="3:3" x14ac:dyDescent="0.2">
      <c r="C2761" s="63"/>
    </row>
    <row r="2762" spans="3:3" x14ac:dyDescent="0.2">
      <c r="C2762" s="63"/>
    </row>
    <row r="2763" spans="3:3" x14ac:dyDescent="0.2">
      <c r="C2763" s="63"/>
    </row>
    <row r="2764" spans="3:3" x14ac:dyDescent="0.2">
      <c r="C2764" s="63"/>
    </row>
    <row r="2765" spans="3:3" x14ac:dyDescent="0.2">
      <c r="C2765" s="63"/>
    </row>
    <row r="2766" spans="3:3" x14ac:dyDescent="0.2">
      <c r="C2766" s="63"/>
    </row>
    <row r="2767" spans="3:3" x14ac:dyDescent="0.2">
      <c r="C2767" s="63"/>
    </row>
    <row r="2768" spans="3:3" x14ac:dyDescent="0.2">
      <c r="C2768" s="63"/>
    </row>
    <row r="2769" spans="3:3" x14ac:dyDescent="0.2">
      <c r="C2769" s="63"/>
    </row>
    <row r="2770" spans="3:3" x14ac:dyDescent="0.2">
      <c r="C2770" s="63"/>
    </row>
    <row r="2771" spans="3:3" x14ac:dyDescent="0.2">
      <c r="C2771" s="63"/>
    </row>
    <row r="2772" spans="3:3" x14ac:dyDescent="0.2">
      <c r="C2772" s="63"/>
    </row>
    <row r="2773" spans="3:3" x14ac:dyDescent="0.2">
      <c r="C2773" s="63"/>
    </row>
    <row r="2774" spans="3:3" x14ac:dyDescent="0.2">
      <c r="C2774" s="63"/>
    </row>
    <row r="2775" spans="3:3" x14ac:dyDescent="0.2">
      <c r="C2775" s="63"/>
    </row>
    <row r="2776" spans="3:3" x14ac:dyDescent="0.2">
      <c r="C2776" s="63"/>
    </row>
    <row r="2777" spans="3:3" x14ac:dyDescent="0.2">
      <c r="C2777" s="63"/>
    </row>
    <row r="2778" spans="3:3" x14ac:dyDescent="0.2">
      <c r="C2778" s="63"/>
    </row>
    <row r="2779" spans="3:3" x14ac:dyDescent="0.2">
      <c r="C2779" s="63"/>
    </row>
    <row r="2780" spans="3:3" x14ac:dyDescent="0.2">
      <c r="C2780" s="63"/>
    </row>
    <row r="2781" spans="3:3" x14ac:dyDescent="0.2">
      <c r="C2781" s="63"/>
    </row>
    <row r="2782" spans="3:3" x14ac:dyDescent="0.2">
      <c r="C2782" s="63"/>
    </row>
    <row r="2783" spans="3:3" x14ac:dyDescent="0.2">
      <c r="C2783" s="63"/>
    </row>
    <row r="2784" spans="3:3" x14ac:dyDescent="0.2">
      <c r="C2784" s="63"/>
    </row>
    <row r="2785" spans="3:3" x14ac:dyDescent="0.2">
      <c r="C2785" s="63"/>
    </row>
    <row r="2786" spans="3:3" x14ac:dyDescent="0.2">
      <c r="C2786" s="63"/>
    </row>
    <row r="2787" spans="3:3" x14ac:dyDescent="0.2">
      <c r="C2787" s="63"/>
    </row>
    <row r="2788" spans="3:3" x14ac:dyDescent="0.2">
      <c r="C2788" s="63"/>
    </row>
    <row r="2789" spans="3:3" x14ac:dyDescent="0.2">
      <c r="C2789" s="63"/>
    </row>
    <row r="2790" spans="3:3" x14ac:dyDescent="0.2">
      <c r="C2790" s="63"/>
    </row>
    <row r="2791" spans="3:3" x14ac:dyDescent="0.2">
      <c r="C2791" s="63"/>
    </row>
    <row r="2792" spans="3:3" x14ac:dyDescent="0.2">
      <c r="C2792" s="63"/>
    </row>
    <row r="2793" spans="3:3" x14ac:dyDescent="0.2">
      <c r="C2793" s="63"/>
    </row>
    <row r="2794" spans="3:3" x14ac:dyDescent="0.2">
      <c r="C2794" s="63"/>
    </row>
    <row r="2795" spans="3:3" x14ac:dyDescent="0.2">
      <c r="C2795" s="63"/>
    </row>
    <row r="2796" spans="3:3" x14ac:dyDescent="0.2">
      <c r="C2796" s="63"/>
    </row>
    <row r="2797" spans="3:3" x14ac:dyDescent="0.2">
      <c r="C2797" s="63"/>
    </row>
    <row r="2798" spans="3:3" x14ac:dyDescent="0.2">
      <c r="C2798" s="63"/>
    </row>
    <row r="2799" spans="3:3" x14ac:dyDescent="0.2">
      <c r="C2799" s="63"/>
    </row>
    <row r="2800" spans="3:3" x14ac:dyDescent="0.2">
      <c r="C2800" s="63"/>
    </row>
    <row r="2801" spans="3:3" x14ac:dyDescent="0.2">
      <c r="C2801" s="63"/>
    </row>
    <row r="2802" spans="3:3" x14ac:dyDescent="0.2">
      <c r="C2802" s="63"/>
    </row>
    <row r="2803" spans="3:3" x14ac:dyDescent="0.2">
      <c r="C2803" s="63"/>
    </row>
    <row r="2804" spans="3:3" x14ac:dyDescent="0.2">
      <c r="C2804" s="63"/>
    </row>
    <row r="2805" spans="3:3" x14ac:dyDescent="0.2">
      <c r="C2805" s="63"/>
    </row>
    <row r="2806" spans="3:3" x14ac:dyDescent="0.2">
      <c r="C2806" s="63"/>
    </row>
    <row r="2807" spans="3:3" x14ac:dyDescent="0.2">
      <c r="C2807" s="63"/>
    </row>
    <row r="2808" spans="3:3" x14ac:dyDescent="0.2">
      <c r="C2808" s="63"/>
    </row>
    <row r="2809" spans="3:3" x14ac:dyDescent="0.2">
      <c r="C2809" s="63"/>
    </row>
    <row r="2810" spans="3:3" x14ac:dyDescent="0.2">
      <c r="C2810" s="63"/>
    </row>
    <row r="2811" spans="3:3" x14ac:dyDescent="0.2">
      <c r="C2811" s="63"/>
    </row>
    <row r="2812" spans="3:3" x14ac:dyDescent="0.2">
      <c r="C2812" s="63"/>
    </row>
    <row r="2813" spans="3:3" x14ac:dyDescent="0.2">
      <c r="C2813" s="63"/>
    </row>
    <row r="2814" spans="3:3" x14ac:dyDescent="0.2">
      <c r="C2814" s="63"/>
    </row>
    <row r="2815" spans="3:3" x14ac:dyDescent="0.2">
      <c r="C2815" s="63"/>
    </row>
    <row r="2816" spans="3:3" x14ac:dyDescent="0.2">
      <c r="C2816" s="63"/>
    </row>
    <row r="2817" spans="3:3" x14ac:dyDescent="0.2">
      <c r="C2817" s="63"/>
    </row>
    <row r="2818" spans="3:3" x14ac:dyDescent="0.2">
      <c r="C2818" s="63"/>
    </row>
    <row r="2819" spans="3:3" x14ac:dyDescent="0.2">
      <c r="C2819" s="63"/>
    </row>
    <row r="2820" spans="3:3" x14ac:dyDescent="0.2">
      <c r="C2820" s="63"/>
    </row>
    <row r="2821" spans="3:3" x14ac:dyDescent="0.2">
      <c r="C2821" s="63"/>
    </row>
    <row r="2822" spans="3:3" x14ac:dyDescent="0.2">
      <c r="C2822" s="63"/>
    </row>
    <row r="2823" spans="3:3" x14ac:dyDescent="0.2">
      <c r="C2823" s="63"/>
    </row>
    <row r="2824" spans="3:3" x14ac:dyDescent="0.2">
      <c r="C2824" s="63"/>
    </row>
    <row r="2825" spans="3:3" x14ac:dyDescent="0.2">
      <c r="C2825" s="63"/>
    </row>
    <row r="2826" spans="3:3" x14ac:dyDescent="0.2">
      <c r="C2826" s="63"/>
    </row>
    <row r="2827" spans="3:3" x14ac:dyDescent="0.2">
      <c r="C2827" s="63"/>
    </row>
    <row r="2828" spans="3:3" x14ac:dyDescent="0.2">
      <c r="C2828" s="63"/>
    </row>
    <row r="2829" spans="3:3" x14ac:dyDescent="0.2">
      <c r="C2829" s="63"/>
    </row>
    <row r="2830" spans="3:3" x14ac:dyDescent="0.2">
      <c r="C2830" s="63"/>
    </row>
    <row r="2831" spans="3:3" x14ac:dyDescent="0.2">
      <c r="C2831" s="63"/>
    </row>
    <row r="2832" spans="3:3" x14ac:dyDescent="0.2">
      <c r="C2832" s="63"/>
    </row>
    <row r="2833" spans="3:3" x14ac:dyDescent="0.2">
      <c r="C2833" s="63"/>
    </row>
    <row r="2834" spans="3:3" x14ac:dyDescent="0.2">
      <c r="C2834" s="63"/>
    </row>
    <row r="2835" spans="3:3" x14ac:dyDescent="0.2">
      <c r="C2835" s="63"/>
    </row>
    <row r="2836" spans="3:3" x14ac:dyDescent="0.2">
      <c r="C2836" s="63"/>
    </row>
    <row r="2837" spans="3:3" x14ac:dyDescent="0.2">
      <c r="C2837" s="63"/>
    </row>
    <row r="2838" spans="3:3" x14ac:dyDescent="0.2">
      <c r="C2838" s="63"/>
    </row>
    <row r="2839" spans="3:3" x14ac:dyDescent="0.2">
      <c r="C2839" s="63"/>
    </row>
    <row r="2840" spans="3:3" x14ac:dyDescent="0.2">
      <c r="C2840" s="63"/>
    </row>
    <row r="2841" spans="3:3" x14ac:dyDescent="0.2">
      <c r="C2841" s="63"/>
    </row>
    <row r="2842" spans="3:3" x14ac:dyDescent="0.2">
      <c r="C2842" s="63"/>
    </row>
    <row r="2843" spans="3:3" x14ac:dyDescent="0.2">
      <c r="C2843" s="63"/>
    </row>
    <row r="2844" spans="3:3" x14ac:dyDescent="0.2">
      <c r="C2844" s="63"/>
    </row>
    <row r="2845" spans="3:3" x14ac:dyDescent="0.2">
      <c r="C2845" s="63"/>
    </row>
    <row r="2846" spans="3:3" x14ac:dyDescent="0.2">
      <c r="C2846" s="63"/>
    </row>
    <row r="2847" spans="3:3" x14ac:dyDescent="0.2">
      <c r="C2847" s="63"/>
    </row>
    <row r="2848" spans="3:3" x14ac:dyDescent="0.2">
      <c r="C2848" s="63"/>
    </row>
    <row r="2849" spans="3:3" x14ac:dyDescent="0.2">
      <c r="C2849" s="63"/>
    </row>
    <row r="2850" spans="3:3" x14ac:dyDescent="0.2">
      <c r="C2850" s="63"/>
    </row>
    <row r="2851" spans="3:3" x14ac:dyDescent="0.2">
      <c r="C2851" s="63"/>
    </row>
    <row r="2852" spans="3:3" x14ac:dyDescent="0.2">
      <c r="C2852" s="63"/>
    </row>
    <row r="2853" spans="3:3" x14ac:dyDescent="0.2">
      <c r="C2853" s="63"/>
    </row>
    <row r="2854" spans="3:3" x14ac:dyDescent="0.2">
      <c r="C2854" s="63"/>
    </row>
    <row r="2855" spans="3:3" x14ac:dyDescent="0.2">
      <c r="C2855" s="63"/>
    </row>
    <row r="2856" spans="3:3" x14ac:dyDescent="0.2">
      <c r="C2856" s="63"/>
    </row>
    <row r="2857" spans="3:3" x14ac:dyDescent="0.2">
      <c r="C2857" s="63"/>
    </row>
    <row r="2858" spans="3:3" x14ac:dyDescent="0.2">
      <c r="C2858" s="63"/>
    </row>
    <row r="2859" spans="3:3" x14ac:dyDescent="0.2">
      <c r="C2859" s="63"/>
    </row>
    <row r="2860" spans="3:3" x14ac:dyDescent="0.2">
      <c r="C2860" s="63"/>
    </row>
    <row r="2861" spans="3:3" x14ac:dyDescent="0.2">
      <c r="C2861" s="63"/>
    </row>
    <row r="2862" spans="3:3" x14ac:dyDescent="0.2">
      <c r="C2862" s="63"/>
    </row>
    <row r="2863" spans="3:3" x14ac:dyDescent="0.2">
      <c r="C2863" s="63"/>
    </row>
    <row r="2864" spans="3:3" x14ac:dyDescent="0.2">
      <c r="C2864" s="63"/>
    </row>
    <row r="2865" spans="3:3" x14ac:dyDescent="0.2">
      <c r="C2865" s="63"/>
    </row>
    <row r="2866" spans="3:3" x14ac:dyDescent="0.2">
      <c r="C2866" s="63"/>
    </row>
    <row r="2867" spans="3:3" x14ac:dyDescent="0.2">
      <c r="C2867" s="63"/>
    </row>
    <row r="2868" spans="3:3" x14ac:dyDescent="0.2">
      <c r="C2868" s="63"/>
    </row>
    <row r="2869" spans="3:3" x14ac:dyDescent="0.2">
      <c r="C2869" s="63"/>
    </row>
    <row r="2870" spans="3:3" x14ac:dyDescent="0.2">
      <c r="C2870" s="63"/>
    </row>
    <row r="2871" spans="3:3" x14ac:dyDescent="0.2">
      <c r="C2871" s="63"/>
    </row>
    <row r="2872" spans="3:3" x14ac:dyDescent="0.2">
      <c r="C2872" s="63"/>
    </row>
    <row r="2873" spans="3:3" x14ac:dyDescent="0.2">
      <c r="C2873" s="63"/>
    </row>
    <row r="2874" spans="3:3" x14ac:dyDescent="0.2">
      <c r="C2874" s="63"/>
    </row>
    <row r="2875" spans="3:3" x14ac:dyDescent="0.2">
      <c r="C2875" s="63"/>
    </row>
    <row r="2876" spans="3:3" x14ac:dyDescent="0.2">
      <c r="C2876" s="63"/>
    </row>
    <row r="2877" spans="3:3" x14ac:dyDescent="0.2">
      <c r="C2877" s="63"/>
    </row>
    <row r="2878" spans="3:3" x14ac:dyDescent="0.2">
      <c r="C2878" s="63"/>
    </row>
    <row r="2879" spans="3:3" x14ac:dyDescent="0.2">
      <c r="C2879" s="63"/>
    </row>
    <row r="2880" spans="3:3" x14ac:dyDescent="0.2">
      <c r="C2880" s="63"/>
    </row>
    <row r="2881" spans="3:3" x14ac:dyDescent="0.2">
      <c r="C2881" s="63"/>
    </row>
    <row r="2882" spans="3:3" x14ac:dyDescent="0.2">
      <c r="C2882" s="63"/>
    </row>
    <row r="2883" spans="3:3" x14ac:dyDescent="0.2">
      <c r="C2883" s="63"/>
    </row>
    <row r="2884" spans="3:3" x14ac:dyDescent="0.2">
      <c r="C2884" s="63"/>
    </row>
    <row r="2885" spans="3:3" x14ac:dyDescent="0.2">
      <c r="C2885" s="63"/>
    </row>
    <row r="2886" spans="3:3" x14ac:dyDescent="0.2">
      <c r="C2886" s="63"/>
    </row>
    <row r="2887" spans="3:3" x14ac:dyDescent="0.2">
      <c r="C2887" s="63"/>
    </row>
    <row r="2888" spans="3:3" x14ac:dyDescent="0.2">
      <c r="C2888" s="63"/>
    </row>
    <row r="2889" spans="3:3" x14ac:dyDescent="0.2">
      <c r="C2889" s="63"/>
    </row>
    <row r="2890" spans="3:3" x14ac:dyDescent="0.2">
      <c r="C2890" s="63"/>
    </row>
    <row r="2891" spans="3:3" x14ac:dyDescent="0.2">
      <c r="C2891" s="63"/>
    </row>
    <row r="2892" spans="3:3" x14ac:dyDescent="0.2">
      <c r="C2892" s="63"/>
    </row>
    <row r="2893" spans="3:3" x14ac:dyDescent="0.2">
      <c r="C2893" s="63"/>
    </row>
    <row r="2894" spans="3:3" x14ac:dyDescent="0.2">
      <c r="C2894" s="63"/>
    </row>
    <row r="2895" spans="3:3" x14ac:dyDescent="0.2">
      <c r="C2895" s="63"/>
    </row>
    <row r="2896" spans="3:3" x14ac:dyDescent="0.2">
      <c r="C2896" s="63"/>
    </row>
    <row r="2897" spans="3:3" x14ac:dyDescent="0.2">
      <c r="C2897" s="63"/>
    </row>
    <row r="2898" spans="3:3" x14ac:dyDescent="0.2">
      <c r="C2898" s="63"/>
    </row>
    <row r="2899" spans="3:3" x14ac:dyDescent="0.2">
      <c r="C2899" s="63"/>
    </row>
    <row r="2900" spans="3:3" x14ac:dyDescent="0.2">
      <c r="C2900" s="63"/>
    </row>
    <row r="2901" spans="3:3" x14ac:dyDescent="0.2">
      <c r="C2901" s="63"/>
    </row>
    <row r="2902" spans="3:3" x14ac:dyDescent="0.2">
      <c r="C2902" s="63"/>
    </row>
    <row r="2903" spans="3:3" x14ac:dyDescent="0.2">
      <c r="C2903" s="63"/>
    </row>
    <row r="2904" spans="3:3" x14ac:dyDescent="0.2">
      <c r="C2904" s="63"/>
    </row>
    <row r="2905" spans="3:3" x14ac:dyDescent="0.2">
      <c r="C2905" s="63"/>
    </row>
    <row r="2906" spans="3:3" x14ac:dyDescent="0.2">
      <c r="C2906" s="63"/>
    </row>
    <row r="2907" spans="3:3" x14ac:dyDescent="0.2">
      <c r="C2907" s="63"/>
    </row>
    <row r="2908" spans="3:3" x14ac:dyDescent="0.2">
      <c r="C2908" s="63"/>
    </row>
    <row r="2909" spans="3:3" x14ac:dyDescent="0.2">
      <c r="C2909" s="63"/>
    </row>
    <row r="2910" spans="3:3" x14ac:dyDescent="0.2">
      <c r="C2910" s="63"/>
    </row>
    <row r="2911" spans="3:3" x14ac:dyDescent="0.2">
      <c r="C2911" s="63"/>
    </row>
    <row r="2912" spans="3:3" x14ac:dyDescent="0.2">
      <c r="C2912" s="63"/>
    </row>
    <row r="2913" spans="3:3" x14ac:dyDescent="0.2">
      <c r="C2913" s="63"/>
    </row>
    <row r="2914" spans="3:3" x14ac:dyDescent="0.2">
      <c r="C2914" s="63"/>
    </row>
    <row r="2915" spans="3:3" x14ac:dyDescent="0.2">
      <c r="C2915" s="63"/>
    </row>
    <row r="2916" spans="3:3" x14ac:dyDescent="0.2">
      <c r="C2916" s="63"/>
    </row>
    <row r="2917" spans="3:3" x14ac:dyDescent="0.2">
      <c r="C2917" s="63"/>
    </row>
    <row r="2918" spans="3:3" x14ac:dyDescent="0.2">
      <c r="C2918" s="63"/>
    </row>
    <row r="2919" spans="3:3" x14ac:dyDescent="0.2">
      <c r="C2919" s="63"/>
    </row>
    <row r="2920" spans="3:3" x14ac:dyDescent="0.2">
      <c r="C2920" s="63"/>
    </row>
    <row r="2921" spans="3:3" x14ac:dyDescent="0.2">
      <c r="C2921" s="63"/>
    </row>
    <row r="2922" spans="3:3" x14ac:dyDescent="0.2">
      <c r="C2922" s="63"/>
    </row>
    <row r="2923" spans="3:3" x14ac:dyDescent="0.2">
      <c r="C2923" s="63"/>
    </row>
    <row r="2924" spans="3:3" x14ac:dyDescent="0.2">
      <c r="C2924" s="63"/>
    </row>
    <row r="2925" spans="3:3" x14ac:dyDescent="0.2">
      <c r="C2925" s="63"/>
    </row>
    <row r="2926" spans="3:3" x14ac:dyDescent="0.2">
      <c r="C2926" s="63"/>
    </row>
    <row r="2927" spans="3:3" x14ac:dyDescent="0.2">
      <c r="C2927" s="63"/>
    </row>
    <row r="2928" spans="3:3" x14ac:dyDescent="0.2">
      <c r="C2928" s="63"/>
    </row>
    <row r="2929" spans="3:3" x14ac:dyDescent="0.2">
      <c r="C2929" s="63"/>
    </row>
    <row r="2930" spans="3:3" x14ac:dyDescent="0.2">
      <c r="C2930" s="63"/>
    </row>
    <row r="2931" spans="3:3" x14ac:dyDescent="0.2">
      <c r="C2931" s="63"/>
    </row>
    <row r="2932" spans="3:3" x14ac:dyDescent="0.2">
      <c r="C2932" s="63"/>
    </row>
    <row r="2933" spans="3:3" x14ac:dyDescent="0.2">
      <c r="C2933" s="63"/>
    </row>
    <row r="2934" spans="3:3" x14ac:dyDescent="0.2">
      <c r="C2934" s="63"/>
    </row>
    <row r="2935" spans="3:3" x14ac:dyDescent="0.2">
      <c r="C2935" s="63"/>
    </row>
    <row r="2936" spans="3:3" x14ac:dyDescent="0.2">
      <c r="C2936" s="63"/>
    </row>
    <row r="2937" spans="3:3" x14ac:dyDescent="0.2">
      <c r="C2937" s="63"/>
    </row>
    <row r="2938" spans="3:3" x14ac:dyDescent="0.2">
      <c r="C2938" s="63"/>
    </row>
    <row r="2939" spans="3:3" x14ac:dyDescent="0.2">
      <c r="C2939" s="63"/>
    </row>
    <row r="2940" spans="3:3" x14ac:dyDescent="0.2">
      <c r="C2940" s="63"/>
    </row>
    <row r="2941" spans="3:3" x14ac:dyDescent="0.2">
      <c r="C2941" s="63"/>
    </row>
    <row r="2942" spans="3:3" x14ac:dyDescent="0.2">
      <c r="C2942" s="63"/>
    </row>
    <row r="2943" spans="3:3" x14ac:dyDescent="0.2">
      <c r="C2943" s="63"/>
    </row>
    <row r="2944" spans="3:3" x14ac:dyDescent="0.2">
      <c r="C2944" s="63"/>
    </row>
    <row r="2945" spans="3:3" x14ac:dyDescent="0.2">
      <c r="C2945" s="63"/>
    </row>
    <row r="2946" spans="3:3" x14ac:dyDescent="0.2">
      <c r="C2946" s="63"/>
    </row>
    <row r="2947" spans="3:3" x14ac:dyDescent="0.2">
      <c r="C2947" s="63"/>
    </row>
    <row r="2948" spans="3:3" x14ac:dyDescent="0.2">
      <c r="C2948" s="63"/>
    </row>
    <row r="2949" spans="3:3" x14ac:dyDescent="0.2">
      <c r="C2949" s="63"/>
    </row>
    <row r="2950" spans="3:3" x14ac:dyDescent="0.2">
      <c r="C2950" s="63"/>
    </row>
    <row r="2951" spans="3:3" x14ac:dyDescent="0.2">
      <c r="C2951" s="63"/>
    </row>
    <row r="2952" spans="3:3" x14ac:dyDescent="0.2">
      <c r="C2952" s="63"/>
    </row>
    <row r="2953" spans="3:3" x14ac:dyDescent="0.2">
      <c r="C2953" s="63"/>
    </row>
    <row r="2954" spans="3:3" x14ac:dyDescent="0.2">
      <c r="C2954" s="63"/>
    </row>
    <row r="2955" spans="3:3" x14ac:dyDescent="0.2">
      <c r="C2955" s="63"/>
    </row>
    <row r="2956" spans="3:3" x14ac:dyDescent="0.2">
      <c r="C2956" s="63"/>
    </row>
    <row r="2957" spans="3:3" x14ac:dyDescent="0.2">
      <c r="C2957" s="63"/>
    </row>
    <row r="2958" spans="3:3" x14ac:dyDescent="0.2">
      <c r="C2958" s="63"/>
    </row>
    <row r="2959" spans="3:3" x14ac:dyDescent="0.2">
      <c r="C2959" s="63"/>
    </row>
    <row r="2960" spans="3:3" x14ac:dyDescent="0.2">
      <c r="C2960" s="63"/>
    </row>
    <row r="2961" spans="3:3" x14ac:dyDescent="0.2">
      <c r="C2961" s="63"/>
    </row>
    <row r="2962" spans="3:3" x14ac:dyDescent="0.2">
      <c r="C2962" s="63"/>
    </row>
    <row r="2963" spans="3:3" x14ac:dyDescent="0.2">
      <c r="C2963" s="63"/>
    </row>
    <row r="2964" spans="3:3" x14ac:dyDescent="0.2">
      <c r="C2964" s="63"/>
    </row>
    <row r="2965" spans="3:3" x14ac:dyDescent="0.2">
      <c r="C2965" s="63"/>
    </row>
    <row r="2966" spans="3:3" x14ac:dyDescent="0.2">
      <c r="C2966" s="63"/>
    </row>
    <row r="2967" spans="3:3" x14ac:dyDescent="0.2">
      <c r="C2967" s="63"/>
    </row>
    <row r="2968" spans="3:3" x14ac:dyDescent="0.2">
      <c r="C2968" s="63"/>
    </row>
    <row r="2969" spans="3:3" x14ac:dyDescent="0.2">
      <c r="C2969" s="63"/>
    </row>
    <row r="2970" spans="3:3" x14ac:dyDescent="0.2">
      <c r="C2970" s="63"/>
    </row>
    <row r="2971" spans="3:3" x14ac:dyDescent="0.2">
      <c r="C2971" s="63"/>
    </row>
    <row r="2972" spans="3:3" x14ac:dyDescent="0.2">
      <c r="C2972" s="63"/>
    </row>
    <row r="2973" spans="3:3" x14ac:dyDescent="0.2">
      <c r="C2973" s="63"/>
    </row>
    <row r="2974" spans="3:3" x14ac:dyDescent="0.2">
      <c r="C2974" s="63"/>
    </row>
    <row r="2975" spans="3:3" x14ac:dyDescent="0.2">
      <c r="C2975" s="63"/>
    </row>
    <row r="2976" spans="3:3" x14ac:dyDescent="0.2">
      <c r="C2976" s="63"/>
    </row>
    <row r="2977" spans="3:3" x14ac:dyDescent="0.2">
      <c r="C2977" s="63"/>
    </row>
    <row r="2978" spans="3:3" x14ac:dyDescent="0.2">
      <c r="C2978" s="63"/>
    </row>
    <row r="2979" spans="3:3" x14ac:dyDescent="0.2">
      <c r="C2979" s="63"/>
    </row>
    <row r="2980" spans="3:3" x14ac:dyDescent="0.2">
      <c r="C2980" s="63"/>
    </row>
    <row r="2981" spans="3:3" x14ac:dyDescent="0.2">
      <c r="C2981" s="63"/>
    </row>
    <row r="2982" spans="3:3" x14ac:dyDescent="0.2">
      <c r="C2982" s="63"/>
    </row>
    <row r="2983" spans="3:3" x14ac:dyDescent="0.2">
      <c r="C2983" s="63"/>
    </row>
    <row r="2984" spans="3:3" x14ac:dyDescent="0.2">
      <c r="C2984" s="63"/>
    </row>
    <row r="2985" spans="3:3" x14ac:dyDescent="0.2">
      <c r="C2985" s="63"/>
    </row>
    <row r="2986" spans="3:3" x14ac:dyDescent="0.2">
      <c r="C2986" s="63"/>
    </row>
    <row r="2987" spans="3:3" x14ac:dyDescent="0.2">
      <c r="C2987" s="63"/>
    </row>
    <row r="2988" spans="3:3" x14ac:dyDescent="0.2">
      <c r="C2988" s="63"/>
    </row>
    <row r="2989" spans="3:3" x14ac:dyDescent="0.2">
      <c r="C2989" s="63"/>
    </row>
    <row r="2990" spans="3:3" x14ac:dyDescent="0.2">
      <c r="C2990" s="63"/>
    </row>
    <row r="2991" spans="3:3" x14ac:dyDescent="0.2">
      <c r="C2991" s="63"/>
    </row>
    <row r="2992" spans="3:3" x14ac:dyDescent="0.2">
      <c r="C2992" s="63"/>
    </row>
    <row r="2993" spans="3:3" x14ac:dyDescent="0.2">
      <c r="C2993" s="63"/>
    </row>
    <row r="2994" spans="3:3" x14ac:dyDescent="0.2">
      <c r="C2994" s="63"/>
    </row>
    <row r="2995" spans="3:3" x14ac:dyDescent="0.2">
      <c r="C2995" s="63"/>
    </row>
    <row r="2996" spans="3:3" x14ac:dyDescent="0.2">
      <c r="C2996" s="63"/>
    </row>
    <row r="2997" spans="3:3" x14ac:dyDescent="0.2">
      <c r="C2997" s="63"/>
    </row>
    <row r="2998" spans="3:3" x14ac:dyDescent="0.2">
      <c r="C2998" s="63"/>
    </row>
    <row r="2999" spans="3:3" x14ac:dyDescent="0.2">
      <c r="C2999" s="63"/>
    </row>
    <row r="3000" spans="3:3" x14ac:dyDescent="0.2">
      <c r="C3000" s="63"/>
    </row>
    <row r="3001" spans="3:3" x14ac:dyDescent="0.2">
      <c r="C3001" s="63"/>
    </row>
    <row r="3002" spans="3:3" x14ac:dyDescent="0.2">
      <c r="C3002" s="63"/>
    </row>
    <row r="3003" spans="3:3" x14ac:dyDescent="0.2">
      <c r="C3003" s="63"/>
    </row>
    <row r="3004" spans="3:3" x14ac:dyDescent="0.2">
      <c r="C3004" s="63"/>
    </row>
    <row r="3005" spans="3:3" x14ac:dyDescent="0.2">
      <c r="C3005" s="63"/>
    </row>
    <row r="3006" spans="3:3" x14ac:dyDescent="0.2">
      <c r="C3006" s="63"/>
    </row>
    <row r="3007" spans="3:3" x14ac:dyDescent="0.2">
      <c r="C3007" s="63"/>
    </row>
    <row r="3008" spans="3:3" x14ac:dyDescent="0.2">
      <c r="C3008" s="63"/>
    </row>
    <row r="3009" spans="3:3" x14ac:dyDescent="0.2">
      <c r="C3009" s="63"/>
    </row>
    <row r="3010" spans="3:3" x14ac:dyDescent="0.2">
      <c r="C3010" s="63"/>
    </row>
    <row r="3011" spans="3:3" x14ac:dyDescent="0.2">
      <c r="C3011" s="63"/>
    </row>
    <row r="3012" spans="3:3" x14ac:dyDescent="0.2">
      <c r="C3012" s="63"/>
    </row>
    <row r="3013" spans="3:3" x14ac:dyDescent="0.2">
      <c r="C3013" s="63"/>
    </row>
    <row r="3014" spans="3:3" x14ac:dyDescent="0.2">
      <c r="C3014" s="63"/>
    </row>
    <row r="3015" spans="3:3" x14ac:dyDescent="0.2">
      <c r="C3015" s="63"/>
    </row>
    <row r="3016" spans="3:3" x14ac:dyDescent="0.2">
      <c r="C3016" s="63"/>
    </row>
    <row r="3017" spans="3:3" x14ac:dyDescent="0.2">
      <c r="C3017" s="63"/>
    </row>
    <row r="3018" spans="3:3" x14ac:dyDescent="0.2">
      <c r="C3018" s="63"/>
    </row>
    <row r="3019" spans="3:3" x14ac:dyDescent="0.2">
      <c r="C3019" s="63"/>
    </row>
    <row r="3020" spans="3:3" x14ac:dyDescent="0.2">
      <c r="C3020" s="63"/>
    </row>
    <row r="3021" spans="3:3" x14ac:dyDescent="0.2">
      <c r="C3021" s="63"/>
    </row>
    <row r="3022" spans="3:3" x14ac:dyDescent="0.2">
      <c r="C3022" s="63"/>
    </row>
    <row r="3023" spans="3:3" x14ac:dyDescent="0.2">
      <c r="C3023" s="63"/>
    </row>
    <row r="3024" spans="3:3" x14ac:dyDescent="0.2">
      <c r="C3024" s="63"/>
    </row>
    <row r="3025" spans="3:3" x14ac:dyDescent="0.2">
      <c r="C3025" s="63"/>
    </row>
    <row r="3026" spans="3:3" x14ac:dyDescent="0.2">
      <c r="C3026" s="63"/>
    </row>
    <row r="3027" spans="3:3" x14ac:dyDescent="0.2">
      <c r="C3027" s="63"/>
    </row>
    <row r="3028" spans="3:3" x14ac:dyDescent="0.2">
      <c r="C3028" s="63"/>
    </row>
    <row r="3029" spans="3:3" x14ac:dyDescent="0.2">
      <c r="C3029" s="63"/>
    </row>
    <row r="3030" spans="3:3" x14ac:dyDescent="0.2">
      <c r="C3030" s="63"/>
    </row>
    <row r="3031" spans="3:3" x14ac:dyDescent="0.2">
      <c r="C3031" s="63"/>
    </row>
    <row r="3032" spans="3:3" x14ac:dyDescent="0.2">
      <c r="C3032" s="63"/>
    </row>
    <row r="3033" spans="3:3" x14ac:dyDescent="0.2">
      <c r="C3033" s="63"/>
    </row>
    <row r="3034" spans="3:3" x14ac:dyDescent="0.2">
      <c r="C3034" s="63"/>
    </row>
    <row r="3035" spans="3:3" x14ac:dyDescent="0.2">
      <c r="C3035" s="63"/>
    </row>
    <row r="3036" spans="3:3" x14ac:dyDescent="0.2">
      <c r="C3036" s="63"/>
    </row>
    <row r="3037" spans="3:3" x14ac:dyDescent="0.2">
      <c r="C3037" s="63"/>
    </row>
    <row r="3038" spans="3:3" x14ac:dyDescent="0.2">
      <c r="C3038" s="63"/>
    </row>
    <row r="3039" spans="3:3" x14ac:dyDescent="0.2">
      <c r="C3039" s="63"/>
    </row>
    <row r="3040" spans="3:3" x14ac:dyDescent="0.2">
      <c r="C3040" s="63"/>
    </row>
    <row r="3041" spans="3:3" x14ac:dyDescent="0.2">
      <c r="C3041" s="63"/>
    </row>
    <row r="3042" spans="3:3" x14ac:dyDescent="0.2">
      <c r="C3042" s="63"/>
    </row>
    <row r="3043" spans="3:3" x14ac:dyDescent="0.2">
      <c r="C3043" s="63"/>
    </row>
    <row r="3044" spans="3:3" x14ac:dyDescent="0.2">
      <c r="C3044" s="63"/>
    </row>
    <row r="3045" spans="3:3" x14ac:dyDescent="0.2">
      <c r="C3045" s="63"/>
    </row>
    <row r="3046" spans="3:3" x14ac:dyDescent="0.2">
      <c r="C3046" s="63"/>
    </row>
    <row r="3047" spans="3:3" x14ac:dyDescent="0.2">
      <c r="C3047" s="63"/>
    </row>
    <row r="3048" spans="3:3" x14ac:dyDescent="0.2">
      <c r="C3048" s="63"/>
    </row>
    <row r="3049" spans="3:3" x14ac:dyDescent="0.2">
      <c r="C3049" s="63"/>
    </row>
    <row r="3050" spans="3:3" x14ac:dyDescent="0.2">
      <c r="C3050" s="63"/>
    </row>
    <row r="3051" spans="3:3" x14ac:dyDescent="0.2">
      <c r="C3051" s="63"/>
    </row>
    <row r="3052" spans="3:3" x14ac:dyDescent="0.2">
      <c r="C3052" s="63"/>
    </row>
    <row r="3053" spans="3:3" x14ac:dyDescent="0.2">
      <c r="C3053" s="63"/>
    </row>
    <row r="3054" spans="3:3" x14ac:dyDescent="0.2">
      <c r="C3054" s="63"/>
    </row>
    <row r="3055" spans="3:3" x14ac:dyDescent="0.2">
      <c r="C3055" s="63"/>
    </row>
    <row r="3056" spans="3:3" x14ac:dyDescent="0.2">
      <c r="C3056" s="63"/>
    </row>
    <row r="3057" spans="3:3" x14ac:dyDescent="0.2">
      <c r="C3057" s="63"/>
    </row>
    <row r="3058" spans="3:3" x14ac:dyDescent="0.2">
      <c r="C3058" s="63"/>
    </row>
    <row r="3059" spans="3:3" x14ac:dyDescent="0.2">
      <c r="C3059" s="63"/>
    </row>
    <row r="3060" spans="3:3" x14ac:dyDescent="0.2">
      <c r="C3060" s="63"/>
    </row>
    <row r="3061" spans="3:3" x14ac:dyDescent="0.2">
      <c r="C3061" s="63"/>
    </row>
    <row r="3062" spans="3:3" x14ac:dyDescent="0.2">
      <c r="C3062" s="63"/>
    </row>
    <row r="3063" spans="3:3" x14ac:dyDescent="0.2">
      <c r="C3063" s="63"/>
    </row>
    <row r="3064" spans="3:3" x14ac:dyDescent="0.2">
      <c r="C3064" s="63"/>
    </row>
    <row r="3065" spans="3:3" x14ac:dyDescent="0.2">
      <c r="C3065" s="63"/>
    </row>
    <row r="3066" spans="3:3" x14ac:dyDescent="0.2">
      <c r="C3066" s="63"/>
    </row>
    <row r="3067" spans="3:3" x14ac:dyDescent="0.2">
      <c r="C3067" s="63"/>
    </row>
    <row r="3068" spans="3:3" x14ac:dyDescent="0.2">
      <c r="C3068" s="63"/>
    </row>
    <row r="3069" spans="3:3" x14ac:dyDescent="0.2">
      <c r="C3069" s="63"/>
    </row>
    <row r="3070" spans="3:3" x14ac:dyDescent="0.2">
      <c r="C3070" s="63"/>
    </row>
    <row r="3071" spans="3:3" x14ac:dyDescent="0.2">
      <c r="C3071" s="63"/>
    </row>
    <row r="3072" spans="3:3" x14ac:dyDescent="0.2">
      <c r="C3072" s="63"/>
    </row>
    <row r="3073" spans="3:3" x14ac:dyDescent="0.2">
      <c r="C3073" s="63"/>
    </row>
    <row r="3074" spans="3:3" x14ac:dyDescent="0.2">
      <c r="C3074" s="63"/>
    </row>
    <row r="3075" spans="3:3" x14ac:dyDescent="0.2">
      <c r="C3075" s="63"/>
    </row>
    <row r="3076" spans="3:3" x14ac:dyDescent="0.2">
      <c r="C3076" s="63"/>
    </row>
    <row r="3077" spans="3:3" x14ac:dyDescent="0.2">
      <c r="C3077" s="63"/>
    </row>
    <row r="3078" spans="3:3" x14ac:dyDescent="0.2">
      <c r="C3078" s="63"/>
    </row>
    <row r="3079" spans="3:3" x14ac:dyDescent="0.2">
      <c r="C3079" s="63"/>
    </row>
    <row r="3080" spans="3:3" x14ac:dyDescent="0.2">
      <c r="C3080" s="63"/>
    </row>
    <row r="3081" spans="3:3" x14ac:dyDescent="0.2">
      <c r="C3081" s="63"/>
    </row>
    <row r="3082" spans="3:3" x14ac:dyDescent="0.2">
      <c r="C3082" s="63"/>
    </row>
    <row r="3083" spans="3:3" x14ac:dyDescent="0.2">
      <c r="C3083" s="63"/>
    </row>
    <row r="3084" spans="3:3" x14ac:dyDescent="0.2">
      <c r="C3084" s="63"/>
    </row>
    <row r="3085" spans="3:3" x14ac:dyDescent="0.2">
      <c r="C3085" s="63"/>
    </row>
    <row r="3086" spans="3:3" x14ac:dyDescent="0.2">
      <c r="C3086" s="63"/>
    </row>
    <row r="3087" spans="3:3" x14ac:dyDescent="0.2">
      <c r="C3087" s="63"/>
    </row>
    <row r="3088" spans="3:3" x14ac:dyDescent="0.2">
      <c r="C3088" s="63"/>
    </row>
    <row r="3089" spans="3:3" x14ac:dyDescent="0.2">
      <c r="C3089" s="63"/>
    </row>
    <row r="3090" spans="3:3" x14ac:dyDescent="0.2">
      <c r="C3090" s="63"/>
    </row>
    <row r="3091" spans="3:3" x14ac:dyDescent="0.2">
      <c r="C3091" s="63"/>
    </row>
    <row r="3092" spans="3:3" x14ac:dyDescent="0.2">
      <c r="C3092" s="63"/>
    </row>
    <row r="3093" spans="3:3" x14ac:dyDescent="0.2">
      <c r="C3093" s="63"/>
    </row>
    <row r="3094" spans="3:3" x14ac:dyDescent="0.2">
      <c r="C3094" s="63"/>
    </row>
    <row r="3095" spans="3:3" x14ac:dyDescent="0.2">
      <c r="C3095" s="63"/>
    </row>
    <row r="3096" spans="3:3" x14ac:dyDescent="0.2">
      <c r="C3096" s="63"/>
    </row>
    <row r="3097" spans="3:3" x14ac:dyDescent="0.2">
      <c r="C3097" s="63"/>
    </row>
    <row r="3098" spans="3:3" x14ac:dyDescent="0.2">
      <c r="C3098" s="63"/>
    </row>
    <row r="3099" spans="3:3" x14ac:dyDescent="0.2">
      <c r="C3099" s="63"/>
    </row>
    <row r="3100" spans="3:3" x14ac:dyDescent="0.2">
      <c r="C3100" s="63"/>
    </row>
    <row r="3101" spans="3:3" x14ac:dyDescent="0.2">
      <c r="C3101" s="63"/>
    </row>
    <row r="3102" spans="3:3" x14ac:dyDescent="0.2">
      <c r="C3102" s="63"/>
    </row>
    <row r="3103" spans="3:3" x14ac:dyDescent="0.2">
      <c r="C3103" s="63"/>
    </row>
    <row r="3104" spans="3:3" x14ac:dyDescent="0.2">
      <c r="C3104" s="63"/>
    </row>
    <row r="3105" spans="3:3" x14ac:dyDescent="0.2">
      <c r="C3105" s="63"/>
    </row>
    <row r="3106" spans="3:3" x14ac:dyDescent="0.2">
      <c r="C3106" s="63"/>
    </row>
    <row r="3107" spans="3:3" x14ac:dyDescent="0.2">
      <c r="C3107" s="63"/>
    </row>
    <row r="3108" spans="3:3" x14ac:dyDescent="0.2">
      <c r="C3108" s="63"/>
    </row>
    <row r="3109" spans="3:3" x14ac:dyDescent="0.2">
      <c r="C3109" s="63"/>
    </row>
    <row r="3110" spans="3:3" x14ac:dyDescent="0.2">
      <c r="C3110" s="63"/>
    </row>
    <row r="3111" spans="3:3" x14ac:dyDescent="0.2">
      <c r="C3111" s="63"/>
    </row>
    <row r="3112" spans="3:3" x14ac:dyDescent="0.2">
      <c r="C3112" s="63"/>
    </row>
    <row r="3113" spans="3:3" x14ac:dyDescent="0.2">
      <c r="C3113" s="63"/>
    </row>
    <row r="3114" spans="3:3" x14ac:dyDescent="0.2">
      <c r="C3114" s="63"/>
    </row>
    <row r="3115" spans="3:3" x14ac:dyDescent="0.2">
      <c r="C3115" s="63"/>
    </row>
    <row r="3116" spans="3:3" x14ac:dyDescent="0.2">
      <c r="C3116" s="63"/>
    </row>
    <row r="3117" spans="3:3" x14ac:dyDescent="0.2">
      <c r="C3117" s="63"/>
    </row>
    <row r="3118" spans="3:3" x14ac:dyDescent="0.2">
      <c r="C3118" s="63"/>
    </row>
    <row r="3119" spans="3:3" x14ac:dyDescent="0.2">
      <c r="C3119" s="63"/>
    </row>
    <row r="3120" spans="3:3" x14ac:dyDescent="0.2">
      <c r="C3120" s="63"/>
    </row>
    <row r="3121" spans="3:3" x14ac:dyDescent="0.2">
      <c r="C3121" s="63"/>
    </row>
    <row r="3122" spans="3:3" x14ac:dyDescent="0.2">
      <c r="C3122" s="63"/>
    </row>
    <row r="3123" spans="3:3" x14ac:dyDescent="0.2">
      <c r="C3123" s="63"/>
    </row>
    <row r="3124" spans="3:3" x14ac:dyDescent="0.2">
      <c r="C3124" s="63"/>
    </row>
    <row r="3125" spans="3:3" x14ac:dyDescent="0.2">
      <c r="C3125" s="63"/>
    </row>
    <row r="3126" spans="3:3" x14ac:dyDescent="0.2">
      <c r="C3126" s="63"/>
    </row>
    <row r="3127" spans="3:3" x14ac:dyDescent="0.2">
      <c r="C3127" s="63"/>
    </row>
    <row r="3128" spans="3:3" x14ac:dyDescent="0.2">
      <c r="C3128" s="63"/>
    </row>
    <row r="3129" spans="3:3" x14ac:dyDescent="0.2">
      <c r="C3129" s="63"/>
    </row>
    <row r="3130" spans="3:3" x14ac:dyDescent="0.2">
      <c r="C3130" s="63"/>
    </row>
    <row r="3131" spans="3:3" x14ac:dyDescent="0.2">
      <c r="C3131" s="63"/>
    </row>
    <row r="3132" spans="3:3" x14ac:dyDescent="0.2">
      <c r="C3132" s="63"/>
    </row>
    <row r="3133" spans="3:3" x14ac:dyDescent="0.2">
      <c r="C3133" s="63"/>
    </row>
    <row r="3134" spans="3:3" x14ac:dyDescent="0.2">
      <c r="C3134" s="63"/>
    </row>
    <row r="3135" spans="3:3" x14ac:dyDescent="0.2">
      <c r="C3135" s="63"/>
    </row>
    <row r="3136" spans="3:3" x14ac:dyDescent="0.2">
      <c r="C3136" s="63"/>
    </row>
    <row r="3137" spans="3:3" x14ac:dyDescent="0.2">
      <c r="C3137" s="63"/>
    </row>
    <row r="3138" spans="3:3" x14ac:dyDescent="0.2">
      <c r="C3138" s="63"/>
    </row>
    <row r="3139" spans="3:3" x14ac:dyDescent="0.2">
      <c r="C3139" s="63"/>
    </row>
    <row r="3140" spans="3:3" x14ac:dyDescent="0.2">
      <c r="C3140" s="63"/>
    </row>
    <row r="3141" spans="3:3" x14ac:dyDescent="0.2">
      <c r="C3141" s="63"/>
    </row>
    <row r="3142" spans="3:3" x14ac:dyDescent="0.2">
      <c r="C3142" s="63"/>
    </row>
    <row r="3143" spans="3:3" x14ac:dyDescent="0.2">
      <c r="C3143" s="63"/>
    </row>
    <row r="3144" spans="3:3" x14ac:dyDescent="0.2">
      <c r="C3144" s="63"/>
    </row>
    <row r="3145" spans="3:3" x14ac:dyDescent="0.2">
      <c r="C3145" s="63"/>
    </row>
    <row r="3146" spans="3:3" x14ac:dyDescent="0.2">
      <c r="C3146" s="63"/>
    </row>
    <row r="3147" spans="3:3" x14ac:dyDescent="0.2">
      <c r="C3147" s="63"/>
    </row>
    <row r="3148" spans="3:3" x14ac:dyDescent="0.2">
      <c r="C3148" s="63"/>
    </row>
    <row r="3149" spans="3:3" x14ac:dyDescent="0.2">
      <c r="C3149" s="63"/>
    </row>
    <row r="3150" spans="3:3" x14ac:dyDescent="0.2">
      <c r="C3150" s="63"/>
    </row>
    <row r="3151" spans="3:3" x14ac:dyDescent="0.2">
      <c r="C3151" s="63"/>
    </row>
    <row r="3152" spans="3:3" x14ac:dyDescent="0.2">
      <c r="C3152" s="63"/>
    </row>
    <row r="3153" spans="3:3" x14ac:dyDescent="0.2">
      <c r="C3153" s="63"/>
    </row>
    <row r="3154" spans="3:3" x14ac:dyDescent="0.2">
      <c r="C3154" s="63"/>
    </row>
    <row r="3155" spans="3:3" x14ac:dyDescent="0.2">
      <c r="C3155" s="63"/>
    </row>
    <row r="3156" spans="3:3" x14ac:dyDescent="0.2">
      <c r="C3156" s="63"/>
    </row>
    <row r="3157" spans="3:3" x14ac:dyDescent="0.2">
      <c r="C3157" s="63"/>
    </row>
    <row r="3158" spans="3:3" x14ac:dyDescent="0.2">
      <c r="C3158" s="63"/>
    </row>
    <row r="3159" spans="3:3" x14ac:dyDescent="0.2">
      <c r="C3159" s="63"/>
    </row>
    <row r="3160" spans="3:3" x14ac:dyDescent="0.2">
      <c r="C3160" s="63"/>
    </row>
    <row r="3161" spans="3:3" x14ac:dyDescent="0.2">
      <c r="C3161" s="63"/>
    </row>
    <row r="3162" spans="3:3" x14ac:dyDescent="0.2">
      <c r="C3162" s="63"/>
    </row>
    <row r="3163" spans="3:3" x14ac:dyDescent="0.2">
      <c r="C3163" s="63"/>
    </row>
    <row r="3164" spans="3:3" x14ac:dyDescent="0.2">
      <c r="C3164" s="63"/>
    </row>
    <row r="3165" spans="3:3" x14ac:dyDescent="0.2">
      <c r="C3165" s="63"/>
    </row>
    <row r="3166" spans="3:3" x14ac:dyDescent="0.2">
      <c r="C3166" s="63"/>
    </row>
    <row r="3167" spans="3:3" x14ac:dyDescent="0.2">
      <c r="C3167" s="63"/>
    </row>
    <row r="3168" spans="3:3" x14ac:dyDescent="0.2">
      <c r="C3168" s="63"/>
    </row>
    <row r="3169" spans="3:3" x14ac:dyDescent="0.2">
      <c r="C3169" s="63"/>
    </row>
    <row r="3170" spans="3:3" x14ac:dyDescent="0.2">
      <c r="C3170" s="63"/>
    </row>
    <row r="3171" spans="3:3" x14ac:dyDescent="0.2">
      <c r="C3171" s="63"/>
    </row>
    <row r="3172" spans="3:3" x14ac:dyDescent="0.2">
      <c r="C3172" s="63"/>
    </row>
    <row r="3173" spans="3:3" x14ac:dyDescent="0.2">
      <c r="C3173" s="63"/>
    </row>
    <row r="3174" spans="3:3" x14ac:dyDescent="0.2">
      <c r="C3174" s="63"/>
    </row>
    <row r="3175" spans="3:3" x14ac:dyDescent="0.2">
      <c r="C3175" s="63"/>
    </row>
    <row r="3176" spans="3:3" x14ac:dyDescent="0.2">
      <c r="C3176" s="63"/>
    </row>
    <row r="3177" spans="3:3" x14ac:dyDescent="0.2">
      <c r="C3177" s="63"/>
    </row>
    <row r="3178" spans="3:3" x14ac:dyDescent="0.2">
      <c r="C3178" s="63"/>
    </row>
    <row r="3179" spans="3:3" x14ac:dyDescent="0.2">
      <c r="C3179" s="63"/>
    </row>
    <row r="3180" spans="3:3" x14ac:dyDescent="0.2">
      <c r="C3180" s="63"/>
    </row>
    <row r="3181" spans="3:3" x14ac:dyDescent="0.2">
      <c r="C3181" s="63"/>
    </row>
    <row r="3182" spans="3:3" x14ac:dyDescent="0.2">
      <c r="C3182" s="63"/>
    </row>
    <row r="3183" spans="3:3" x14ac:dyDescent="0.2">
      <c r="C3183" s="63"/>
    </row>
    <row r="3184" spans="3:3" x14ac:dyDescent="0.2">
      <c r="C3184" s="63"/>
    </row>
    <row r="3185" spans="3:3" x14ac:dyDescent="0.2">
      <c r="C3185" s="63"/>
    </row>
    <row r="3186" spans="3:3" x14ac:dyDescent="0.2">
      <c r="C3186" s="63"/>
    </row>
    <row r="3187" spans="3:3" x14ac:dyDescent="0.2">
      <c r="C3187" s="63"/>
    </row>
    <row r="3188" spans="3:3" x14ac:dyDescent="0.2">
      <c r="C3188" s="63"/>
    </row>
    <row r="3189" spans="3:3" x14ac:dyDescent="0.2">
      <c r="C3189" s="63"/>
    </row>
    <row r="3190" spans="3:3" x14ac:dyDescent="0.2">
      <c r="C3190" s="63"/>
    </row>
    <row r="3191" spans="3:3" x14ac:dyDescent="0.2">
      <c r="C3191" s="63"/>
    </row>
    <row r="3192" spans="3:3" x14ac:dyDescent="0.2">
      <c r="C3192" s="63"/>
    </row>
    <row r="3193" spans="3:3" x14ac:dyDescent="0.2">
      <c r="C3193" s="63"/>
    </row>
    <row r="3194" spans="3:3" x14ac:dyDescent="0.2">
      <c r="C3194" s="63"/>
    </row>
    <row r="3195" spans="3:3" x14ac:dyDescent="0.2">
      <c r="C3195" s="63"/>
    </row>
    <row r="3196" spans="3:3" x14ac:dyDescent="0.2">
      <c r="C3196" s="63"/>
    </row>
    <row r="3197" spans="3:3" x14ac:dyDescent="0.2">
      <c r="C3197" s="63"/>
    </row>
    <row r="3198" spans="3:3" x14ac:dyDescent="0.2">
      <c r="C3198" s="63"/>
    </row>
    <row r="3199" spans="3:3" x14ac:dyDescent="0.2">
      <c r="C3199" s="63"/>
    </row>
    <row r="3200" spans="3:3" x14ac:dyDescent="0.2">
      <c r="C3200" s="63"/>
    </row>
    <row r="3201" spans="3:3" x14ac:dyDescent="0.2">
      <c r="C3201" s="63"/>
    </row>
    <row r="3202" spans="3:3" x14ac:dyDescent="0.2">
      <c r="C3202" s="63"/>
    </row>
    <row r="3203" spans="3:3" x14ac:dyDescent="0.2">
      <c r="C3203" s="63"/>
    </row>
    <row r="3204" spans="3:3" x14ac:dyDescent="0.2">
      <c r="C3204" s="63"/>
    </row>
    <row r="3205" spans="3:3" x14ac:dyDescent="0.2">
      <c r="C3205" s="63"/>
    </row>
    <row r="3206" spans="3:3" x14ac:dyDescent="0.2">
      <c r="C3206" s="63"/>
    </row>
    <row r="3207" spans="3:3" x14ac:dyDescent="0.2">
      <c r="C3207" s="63"/>
    </row>
    <row r="3208" spans="3:3" x14ac:dyDescent="0.2">
      <c r="C3208" s="63"/>
    </row>
    <row r="3209" spans="3:3" x14ac:dyDescent="0.2">
      <c r="C3209" s="63"/>
    </row>
    <row r="3210" spans="3:3" x14ac:dyDescent="0.2">
      <c r="C3210" s="63"/>
    </row>
    <row r="3211" spans="3:3" x14ac:dyDescent="0.2">
      <c r="C3211" s="63"/>
    </row>
    <row r="3212" spans="3:3" x14ac:dyDescent="0.2">
      <c r="C3212" s="63"/>
    </row>
    <row r="3213" spans="3:3" x14ac:dyDescent="0.2">
      <c r="C3213" s="63"/>
    </row>
    <row r="3214" spans="3:3" x14ac:dyDescent="0.2">
      <c r="C3214" s="63"/>
    </row>
    <row r="3215" spans="3:3" x14ac:dyDescent="0.2">
      <c r="C3215" s="63"/>
    </row>
    <row r="3216" spans="3:3" x14ac:dyDescent="0.2">
      <c r="C3216" s="63"/>
    </row>
    <row r="3217" spans="3:3" x14ac:dyDescent="0.2">
      <c r="C3217" s="63"/>
    </row>
    <row r="3218" spans="3:3" x14ac:dyDescent="0.2">
      <c r="C3218" s="63"/>
    </row>
    <row r="3219" spans="3:3" x14ac:dyDescent="0.2">
      <c r="C3219" s="63"/>
    </row>
    <row r="3220" spans="3:3" x14ac:dyDescent="0.2">
      <c r="C3220" s="63"/>
    </row>
    <row r="3221" spans="3:3" x14ac:dyDescent="0.2">
      <c r="C3221" s="63"/>
    </row>
    <row r="3222" spans="3:3" x14ac:dyDescent="0.2">
      <c r="C3222" s="63"/>
    </row>
    <row r="3223" spans="3:3" x14ac:dyDescent="0.2">
      <c r="C3223" s="63"/>
    </row>
    <row r="3224" spans="3:3" x14ac:dyDescent="0.2">
      <c r="C3224" s="63"/>
    </row>
    <row r="3225" spans="3:3" x14ac:dyDescent="0.2">
      <c r="C3225" s="63"/>
    </row>
    <row r="3226" spans="3:3" x14ac:dyDescent="0.2">
      <c r="C3226" s="63"/>
    </row>
    <row r="3227" spans="3:3" x14ac:dyDescent="0.2">
      <c r="C3227" s="63"/>
    </row>
    <row r="3228" spans="3:3" x14ac:dyDescent="0.2">
      <c r="C3228" s="63"/>
    </row>
    <row r="3229" spans="3:3" x14ac:dyDescent="0.2">
      <c r="C3229" s="63"/>
    </row>
    <row r="3230" spans="3:3" x14ac:dyDescent="0.2">
      <c r="C3230" s="63"/>
    </row>
    <row r="3231" spans="3:3" x14ac:dyDescent="0.2">
      <c r="C3231" s="63"/>
    </row>
    <row r="3232" spans="3:3" x14ac:dyDescent="0.2">
      <c r="C3232" s="63"/>
    </row>
    <row r="3233" spans="3:3" x14ac:dyDescent="0.2">
      <c r="C3233" s="63"/>
    </row>
    <row r="3234" spans="3:3" x14ac:dyDescent="0.2">
      <c r="C3234" s="63"/>
    </row>
    <row r="3235" spans="3:3" x14ac:dyDescent="0.2">
      <c r="C3235" s="63"/>
    </row>
    <row r="3236" spans="3:3" x14ac:dyDescent="0.2">
      <c r="C3236" s="63"/>
    </row>
    <row r="3237" spans="3:3" x14ac:dyDescent="0.2">
      <c r="C3237" s="63"/>
    </row>
    <row r="3238" spans="3:3" x14ac:dyDescent="0.2">
      <c r="C3238" s="63"/>
    </row>
    <row r="3239" spans="3:3" x14ac:dyDescent="0.2">
      <c r="C3239" s="63"/>
    </row>
    <row r="3240" spans="3:3" x14ac:dyDescent="0.2">
      <c r="C3240" s="63"/>
    </row>
    <row r="3241" spans="3:3" x14ac:dyDescent="0.2">
      <c r="C3241" s="63"/>
    </row>
    <row r="3242" spans="3:3" x14ac:dyDescent="0.2">
      <c r="C3242" s="63"/>
    </row>
    <row r="3243" spans="3:3" x14ac:dyDescent="0.2">
      <c r="C3243" s="63"/>
    </row>
    <row r="3244" spans="3:3" x14ac:dyDescent="0.2">
      <c r="C3244" s="63"/>
    </row>
    <row r="3245" spans="3:3" x14ac:dyDescent="0.2">
      <c r="C3245" s="63"/>
    </row>
    <row r="3246" spans="3:3" x14ac:dyDescent="0.2">
      <c r="C3246" s="63"/>
    </row>
    <row r="3247" spans="3:3" x14ac:dyDescent="0.2">
      <c r="C3247" s="63"/>
    </row>
    <row r="3248" spans="3:3" x14ac:dyDescent="0.2">
      <c r="C3248" s="63"/>
    </row>
    <row r="3249" spans="3:3" x14ac:dyDescent="0.2">
      <c r="C3249" s="63"/>
    </row>
    <row r="3250" spans="3:3" x14ac:dyDescent="0.2">
      <c r="C3250" s="63"/>
    </row>
    <row r="3251" spans="3:3" x14ac:dyDescent="0.2">
      <c r="C3251" s="63"/>
    </row>
    <row r="3252" spans="3:3" x14ac:dyDescent="0.2">
      <c r="C3252" s="63"/>
    </row>
    <row r="3253" spans="3:3" x14ac:dyDescent="0.2">
      <c r="C3253" s="63"/>
    </row>
    <row r="3254" spans="3:3" x14ac:dyDescent="0.2">
      <c r="C3254" s="63"/>
    </row>
    <row r="3255" spans="3:3" x14ac:dyDescent="0.2">
      <c r="C3255" s="63"/>
    </row>
    <row r="3256" spans="3:3" x14ac:dyDescent="0.2">
      <c r="C3256" s="63"/>
    </row>
    <row r="3257" spans="3:3" x14ac:dyDescent="0.2">
      <c r="C3257" s="63"/>
    </row>
    <row r="3258" spans="3:3" x14ac:dyDescent="0.2">
      <c r="C3258" s="63"/>
    </row>
    <row r="3259" spans="3:3" x14ac:dyDescent="0.2">
      <c r="C3259" s="63"/>
    </row>
    <row r="3260" spans="3:3" x14ac:dyDescent="0.2">
      <c r="C3260" s="63"/>
    </row>
    <row r="3261" spans="3:3" x14ac:dyDescent="0.2">
      <c r="C3261" s="63"/>
    </row>
    <row r="3262" spans="3:3" x14ac:dyDescent="0.2">
      <c r="C3262" s="63"/>
    </row>
    <row r="3263" spans="3:3" x14ac:dyDescent="0.2">
      <c r="C3263" s="63"/>
    </row>
    <row r="3264" spans="3:3" x14ac:dyDescent="0.2">
      <c r="C3264" s="63"/>
    </row>
    <row r="3265" spans="3:3" x14ac:dyDescent="0.2">
      <c r="C3265" s="63"/>
    </row>
    <row r="3266" spans="3:3" x14ac:dyDescent="0.2">
      <c r="C3266" s="63"/>
    </row>
    <row r="3267" spans="3:3" x14ac:dyDescent="0.2">
      <c r="C3267" s="63"/>
    </row>
    <row r="3268" spans="3:3" x14ac:dyDescent="0.2">
      <c r="C3268" s="63"/>
    </row>
    <row r="3269" spans="3:3" x14ac:dyDescent="0.2">
      <c r="C3269" s="63"/>
    </row>
    <row r="3270" spans="3:3" x14ac:dyDescent="0.2">
      <c r="C3270" s="63"/>
    </row>
    <row r="3271" spans="3:3" x14ac:dyDescent="0.2">
      <c r="C3271" s="63"/>
    </row>
    <row r="3272" spans="3:3" x14ac:dyDescent="0.2">
      <c r="C3272" s="63"/>
    </row>
    <row r="3273" spans="3:3" x14ac:dyDescent="0.2">
      <c r="C3273" s="63"/>
    </row>
    <row r="3274" spans="3:3" x14ac:dyDescent="0.2">
      <c r="C3274" s="63"/>
    </row>
    <row r="3275" spans="3:3" x14ac:dyDescent="0.2">
      <c r="C3275" s="63"/>
    </row>
    <row r="3276" spans="3:3" x14ac:dyDescent="0.2">
      <c r="C3276" s="63"/>
    </row>
    <row r="3277" spans="3:3" x14ac:dyDescent="0.2">
      <c r="C3277" s="63"/>
    </row>
    <row r="3278" spans="3:3" x14ac:dyDescent="0.2">
      <c r="C3278" s="63"/>
    </row>
    <row r="3279" spans="3:3" x14ac:dyDescent="0.2">
      <c r="C3279" s="63"/>
    </row>
    <row r="3280" spans="3:3" x14ac:dyDescent="0.2">
      <c r="C3280" s="63"/>
    </row>
    <row r="3281" spans="3:3" x14ac:dyDescent="0.2">
      <c r="C3281" s="63"/>
    </row>
    <row r="3282" spans="3:3" x14ac:dyDescent="0.2">
      <c r="C3282" s="63"/>
    </row>
    <row r="3283" spans="3:3" x14ac:dyDescent="0.2">
      <c r="C3283" s="63"/>
    </row>
    <row r="3284" spans="3:3" x14ac:dyDescent="0.2">
      <c r="C3284" s="63"/>
    </row>
    <row r="3285" spans="3:3" x14ac:dyDescent="0.2">
      <c r="C3285" s="63"/>
    </row>
    <row r="3286" spans="3:3" x14ac:dyDescent="0.2">
      <c r="C3286" s="63"/>
    </row>
    <row r="3287" spans="3:3" x14ac:dyDescent="0.2">
      <c r="C3287" s="63"/>
    </row>
    <row r="3288" spans="3:3" x14ac:dyDescent="0.2">
      <c r="C3288" s="63"/>
    </row>
    <row r="3289" spans="3:3" x14ac:dyDescent="0.2">
      <c r="C3289" s="63"/>
    </row>
    <row r="3290" spans="3:3" x14ac:dyDescent="0.2">
      <c r="C3290" s="63"/>
    </row>
    <row r="3291" spans="3:3" x14ac:dyDescent="0.2">
      <c r="C3291" s="63"/>
    </row>
    <row r="3292" spans="3:3" x14ac:dyDescent="0.2">
      <c r="C3292" s="63"/>
    </row>
    <row r="3293" spans="3:3" x14ac:dyDescent="0.2">
      <c r="C3293" s="63"/>
    </row>
    <row r="3294" spans="3:3" x14ac:dyDescent="0.2">
      <c r="C3294" s="63"/>
    </row>
    <row r="3295" spans="3:3" x14ac:dyDescent="0.2">
      <c r="C3295" s="63"/>
    </row>
    <row r="3296" spans="3:3" x14ac:dyDescent="0.2">
      <c r="C3296" s="63"/>
    </row>
    <row r="3297" spans="3:3" x14ac:dyDescent="0.2">
      <c r="C3297" s="63"/>
    </row>
    <row r="3298" spans="3:3" x14ac:dyDescent="0.2">
      <c r="C3298" s="63"/>
    </row>
    <row r="3299" spans="3:3" x14ac:dyDescent="0.2">
      <c r="C3299" s="63"/>
    </row>
    <row r="3300" spans="3:3" x14ac:dyDescent="0.2">
      <c r="C3300" s="63"/>
    </row>
    <row r="3301" spans="3:3" x14ac:dyDescent="0.2">
      <c r="C3301" s="63"/>
    </row>
    <row r="3302" spans="3:3" x14ac:dyDescent="0.2">
      <c r="C3302" s="63"/>
    </row>
    <row r="3303" spans="3:3" x14ac:dyDescent="0.2">
      <c r="C3303" s="63"/>
    </row>
    <row r="3304" spans="3:3" x14ac:dyDescent="0.2">
      <c r="C3304" s="63"/>
    </row>
    <row r="3305" spans="3:3" x14ac:dyDescent="0.2">
      <c r="C3305" s="63"/>
    </row>
    <row r="3306" spans="3:3" x14ac:dyDescent="0.2">
      <c r="C3306" s="63"/>
    </row>
    <row r="3307" spans="3:3" x14ac:dyDescent="0.2">
      <c r="C3307" s="63"/>
    </row>
    <row r="3308" spans="3:3" x14ac:dyDescent="0.2">
      <c r="C3308" s="63"/>
    </row>
    <row r="3309" spans="3:3" x14ac:dyDescent="0.2">
      <c r="C3309" s="63"/>
    </row>
    <row r="3310" spans="3:3" x14ac:dyDescent="0.2">
      <c r="C3310" s="63"/>
    </row>
    <row r="3311" spans="3:3" x14ac:dyDescent="0.2">
      <c r="C3311" s="63"/>
    </row>
    <row r="3312" spans="3:3" x14ac:dyDescent="0.2">
      <c r="C3312" s="63"/>
    </row>
    <row r="3313" spans="3:3" x14ac:dyDescent="0.2">
      <c r="C3313" s="63"/>
    </row>
    <row r="3314" spans="3:3" x14ac:dyDescent="0.2">
      <c r="C3314" s="63"/>
    </row>
    <row r="3315" spans="3:3" x14ac:dyDescent="0.2">
      <c r="C3315" s="63"/>
    </row>
    <row r="3316" spans="3:3" x14ac:dyDescent="0.2">
      <c r="C3316" s="63"/>
    </row>
    <row r="3317" spans="3:3" x14ac:dyDescent="0.2">
      <c r="C3317" s="63"/>
    </row>
    <row r="3318" spans="3:3" x14ac:dyDescent="0.2">
      <c r="C3318" s="63"/>
    </row>
    <row r="3319" spans="3:3" x14ac:dyDescent="0.2">
      <c r="C3319" s="63"/>
    </row>
    <row r="3320" spans="3:3" x14ac:dyDescent="0.2">
      <c r="C3320" s="63"/>
    </row>
    <row r="3321" spans="3:3" x14ac:dyDescent="0.2">
      <c r="C3321" s="63"/>
    </row>
    <row r="3322" spans="3:3" x14ac:dyDescent="0.2">
      <c r="C3322" s="63"/>
    </row>
    <row r="3323" spans="3:3" x14ac:dyDescent="0.2">
      <c r="C3323" s="63"/>
    </row>
    <row r="3324" spans="3:3" x14ac:dyDescent="0.2">
      <c r="C3324" s="63"/>
    </row>
    <row r="3325" spans="3:3" x14ac:dyDescent="0.2">
      <c r="C3325" s="63"/>
    </row>
    <row r="3326" spans="3:3" x14ac:dyDescent="0.2">
      <c r="C3326" s="63"/>
    </row>
    <row r="3327" spans="3:3" x14ac:dyDescent="0.2">
      <c r="C3327" s="63"/>
    </row>
    <row r="3328" spans="3:3" x14ac:dyDescent="0.2">
      <c r="C3328" s="63"/>
    </row>
    <row r="3329" spans="3:3" x14ac:dyDescent="0.2">
      <c r="C3329" s="63"/>
    </row>
    <row r="3330" spans="3:3" x14ac:dyDescent="0.2">
      <c r="C3330" s="63"/>
    </row>
    <row r="3331" spans="3:3" x14ac:dyDescent="0.2">
      <c r="C3331" s="63"/>
    </row>
    <row r="3332" spans="3:3" x14ac:dyDescent="0.2">
      <c r="C3332" s="63"/>
    </row>
    <row r="3333" spans="3:3" x14ac:dyDescent="0.2">
      <c r="C3333" s="63"/>
    </row>
    <row r="3334" spans="3:3" x14ac:dyDescent="0.2">
      <c r="C3334" s="63"/>
    </row>
    <row r="3335" spans="3:3" x14ac:dyDescent="0.2">
      <c r="C3335" s="63"/>
    </row>
    <row r="3336" spans="3:3" x14ac:dyDescent="0.2">
      <c r="C3336" s="63"/>
    </row>
    <row r="3337" spans="3:3" x14ac:dyDescent="0.2">
      <c r="C3337" s="63"/>
    </row>
    <row r="3338" spans="3:3" x14ac:dyDescent="0.2">
      <c r="C3338" s="63"/>
    </row>
    <row r="3339" spans="3:3" x14ac:dyDescent="0.2">
      <c r="C3339" s="63"/>
    </row>
    <row r="3340" spans="3:3" x14ac:dyDescent="0.2">
      <c r="C3340" s="63"/>
    </row>
    <row r="3341" spans="3:3" x14ac:dyDescent="0.2">
      <c r="C3341" s="63"/>
    </row>
    <row r="3342" spans="3:3" x14ac:dyDescent="0.2">
      <c r="C3342" s="63"/>
    </row>
    <row r="3343" spans="3:3" x14ac:dyDescent="0.2">
      <c r="C3343" s="63"/>
    </row>
    <row r="3344" spans="3:3" x14ac:dyDescent="0.2">
      <c r="C3344" s="63"/>
    </row>
    <row r="3345" spans="3:3" x14ac:dyDescent="0.2">
      <c r="C3345" s="63"/>
    </row>
    <row r="3346" spans="3:3" x14ac:dyDescent="0.2">
      <c r="C3346" s="63"/>
    </row>
    <row r="3347" spans="3:3" x14ac:dyDescent="0.2">
      <c r="C3347" s="63"/>
    </row>
    <row r="3348" spans="3:3" x14ac:dyDescent="0.2">
      <c r="C3348" s="63"/>
    </row>
    <row r="3349" spans="3:3" x14ac:dyDescent="0.2">
      <c r="C3349" s="63"/>
    </row>
    <row r="3350" spans="3:3" x14ac:dyDescent="0.2">
      <c r="C3350" s="63"/>
    </row>
    <row r="3351" spans="3:3" x14ac:dyDescent="0.2">
      <c r="C3351" s="63"/>
    </row>
    <row r="3352" spans="3:3" x14ac:dyDescent="0.2">
      <c r="C3352" s="63"/>
    </row>
    <row r="3353" spans="3:3" x14ac:dyDescent="0.2">
      <c r="C3353" s="63"/>
    </row>
    <row r="3354" spans="3:3" x14ac:dyDescent="0.2">
      <c r="C3354" s="63"/>
    </row>
    <row r="3355" spans="3:3" x14ac:dyDescent="0.2">
      <c r="C3355" s="63"/>
    </row>
    <row r="3356" spans="3:3" x14ac:dyDescent="0.2">
      <c r="C3356" s="63"/>
    </row>
    <row r="3357" spans="3:3" x14ac:dyDescent="0.2">
      <c r="C3357" s="63"/>
    </row>
    <row r="3358" spans="3:3" x14ac:dyDescent="0.2">
      <c r="C3358" s="63"/>
    </row>
    <row r="3359" spans="3:3" x14ac:dyDescent="0.2">
      <c r="C3359" s="63"/>
    </row>
    <row r="3360" spans="3:3" x14ac:dyDescent="0.2">
      <c r="C3360" s="63"/>
    </row>
    <row r="3361" spans="3:3" x14ac:dyDescent="0.2">
      <c r="C3361" s="63"/>
    </row>
    <row r="3362" spans="3:3" x14ac:dyDescent="0.2">
      <c r="C3362" s="63"/>
    </row>
    <row r="3363" spans="3:3" x14ac:dyDescent="0.2">
      <c r="C3363" s="63"/>
    </row>
    <row r="3364" spans="3:3" x14ac:dyDescent="0.2">
      <c r="C3364" s="63"/>
    </row>
    <row r="3365" spans="3:3" x14ac:dyDescent="0.2">
      <c r="C3365" s="63"/>
    </row>
    <row r="3366" spans="3:3" x14ac:dyDescent="0.2">
      <c r="C3366" s="63"/>
    </row>
    <row r="3367" spans="3:3" x14ac:dyDescent="0.2">
      <c r="C3367" s="63"/>
    </row>
    <row r="3368" spans="3:3" x14ac:dyDescent="0.2">
      <c r="C3368" s="63"/>
    </row>
    <row r="3369" spans="3:3" x14ac:dyDescent="0.2">
      <c r="C3369" s="63"/>
    </row>
    <row r="3370" spans="3:3" x14ac:dyDescent="0.2">
      <c r="C3370" s="63"/>
    </row>
    <row r="3371" spans="3:3" x14ac:dyDescent="0.2">
      <c r="C3371" s="63"/>
    </row>
    <row r="3372" spans="3:3" x14ac:dyDescent="0.2">
      <c r="C3372" s="63"/>
    </row>
    <row r="3373" spans="3:3" x14ac:dyDescent="0.2">
      <c r="C3373" s="63"/>
    </row>
    <row r="3374" spans="3:3" x14ac:dyDescent="0.2">
      <c r="C3374" s="63"/>
    </row>
    <row r="3375" spans="3:3" x14ac:dyDescent="0.2">
      <c r="C3375" s="63"/>
    </row>
    <row r="3376" spans="3:3" x14ac:dyDescent="0.2">
      <c r="C3376" s="63"/>
    </row>
    <row r="3377" spans="3:3" x14ac:dyDescent="0.2">
      <c r="C3377" s="63"/>
    </row>
    <row r="3378" spans="3:3" x14ac:dyDescent="0.2">
      <c r="C3378" s="63"/>
    </row>
    <row r="3379" spans="3:3" x14ac:dyDescent="0.2">
      <c r="C3379" s="63"/>
    </row>
    <row r="3380" spans="3:3" x14ac:dyDescent="0.2">
      <c r="C3380" s="63"/>
    </row>
    <row r="3381" spans="3:3" x14ac:dyDescent="0.2">
      <c r="C3381" s="63"/>
    </row>
    <row r="3382" spans="3:3" x14ac:dyDescent="0.2">
      <c r="C3382" s="63"/>
    </row>
    <row r="3383" spans="3:3" x14ac:dyDescent="0.2">
      <c r="C3383" s="63"/>
    </row>
    <row r="3384" spans="3:3" x14ac:dyDescent="0.2">
      <c r="C3384" s="63"/>
    </row>
    <row r="3385" spans="3:3" x14ac:dyDescent="0.2">
      <c r="C3385" s="63"/>
    </row>
    <row r="3386" spans="3:3" x14ac:dyDescent="0.2">
      <c r="C3386" s="63"/>
    </row>
    <row r="3387" spans="3:3" x14ac:dyDescent="0.2">
      <c r="C3387" s="63"/>
    </row>
    <row r="3388" spans="3:3" x14ac:dyDescent="0.2">
      <c r="C3388" s="63"/>
    </row>
    <row r="3389" spans="3:3" x14ac:dyDescent="0.2">
      <c r="C3389" s="63"/>
    </row>
    <row r="3390" spans="3:3" x14ac:dyDescent="0.2">
      <c r="C3390" s="63"/>
    </row>
    <row r="3391" spans="3:3" x14ac:dyDescent="0.2">
      <c r="C3391" s="63"/>
    </row>
    <row r="3392" spans="3:3" x14ac:dyDescent="0.2">
      <c r="C3392" s="63"/>
    </row>
    <row r="3393" spans="3:3" x14ac:dyDescent="0.2">
      <c r="C3393" s="63"/>
    </row>
    <row r="3394" spans="3:3" x14ac:dyDescent="0.2">
      <c r="C3394" s="63"/>
    </row>
    <row r="3395" spans="3:3" x14ac:dyDescent="0.2">
      <c r="C3395" s="63"/>
    </row>
    <row r="3396" spans="3:3" x14ac:dyDescent="0.2">
      <c r="C3396" s="63"/>
    </row>
    <row r="3397" spans="3:3" x14ac:dyDescent="0.2">
      <c r="C3397" s="63"/>
    </row>
    <row r="3398" spans="3:3" x14ac:dyDescent="0.2">
      <c r="C3398" s="63"/>
    </row>
    <row r="3399" spans="3:3" x14ac:dyDescent="0.2">
      <c r="C3399" s="63"/>
    </row>
    <row r="3400" spans="3:3" x14ac:dyDescent="0.2">
      <c r="C3400" s="63"/>
    </row>
    <row r="3401" spans="3:3" x14ac:dyDescent="0.2">
      <c r="C3401" s="63"/>
    </row>
    <row r="3402" spans="3:3" x14ac:dyDescent="0.2">
      <c r="C3402" s="63"/>
    </row>
    <row r="3403" spans="3:3" x14ac:dyDescent="0.2">
      <c r="C3403" s="63"/>
    </row>
    <row r="3404" spans="3:3" x14ac:dyDescent="0.2">
      <c r="C3404" s="63"/>
    </row>
    <row r="3405" spans="3:3" x14ac:dyDescent="0.2">
      <c r="C3405" s="63"/>
    </row>
    <row r="3406" spans="3:3" x14ac:dyDescent="0.2">
      <c r="C3406" s="63"/>
    </row>
    <row r="3407" spans="3:3" x14ac:dyDescent="0.2">
      <c r="C3407" s="63"/>
    </row>
    <row r="3408" spans="3:3" x14ac:dyDescent="0.2">
      <c r="C3408" s="63"/>
    </row>
    <row r="3409" spans="3:3" x14ac:dyDescent="0.2">
      <c r="C3409" s="63"/>
    </row>
    <row r="3410" spans="3:3" x14ac:dyDescent="0.2">
      <c r="C3410" s="63"/>
    </row>
    <row r="3411" spans="3:3" x14ac:dyDescent="0.2">
      <c r="C3411" s="63"/>
    </row>
    <row r="3412" spans="3:3" x14ac:dyDescent="0.2">
      <c r="C3412" s="63"/>
    </row>
    <row r="3413" spans="3:3" x14ac:dyDescent="0.2">
      <c r="C3413" s="63"/>
    </row>
    <row r="3414" spans="3:3" x14ac:dyDescent="0.2">
      <c r="C3414" s="63"/>
    </row>
    <row r="3415" spans="3:3" x14ac:dyDescent="0.2">
      <c r="C3415" s="63"/>
    </row>
    <row r="3416" spans="3:3" x14ac:dyDescent="0.2">
      <c r="C3416" s="63"/>
    </row>
    <row r="3417" spans="3:3" x14ac:dyDescent="0.2">
      <c r="C3417" s="63"/>
    </row>
    <row r="3418" spans="3:3" x14ac:dyDescent="0.2">
      <c r="C3418" s="63"/>
    </row>
    <row r="3419" spans="3:3" x14ac:dyDescent="0.2">
      <c r="C3419" s="63"/>
    </row>
    <row r="3420" spans="3:3" x14ac:dyDescent="0.2">
      <c r="C3420" s="63"/>
    </row>
    <row r="3421" spans="3:3" x14ac:dyDescent="0.2">
      <c r="C3421" s="63"/>
    </row>
    <row r="3422" spans="3:3" x14ac:dyDescent="0.2">
      <c r="C3422" s="63"/>
    </row>
    <row r="3423" spans="3:3" x14ac:dyDescent="0.2">
      <c r="C3423" s="63"/>
    </row>
    <row r="3424" spans="3:3" x14ac:dyDescent="0.2">
      <c r="C3424" s="63"/>
    </row>
    <row r="3425" spans="3:3" x14ac:dyDescent="0.2">
      <c r="C3425" s="63"/>
    </row>
    <row r="3426" spans="3:3" x14ac:dyDescent="0.2">
      <c r="C3426" s="63"/>
    </row>
    <row r="3427" spans="3:3" x14ac:dyDescent="0.2">
      <c r="C3427" s="63"/>
    </row>
    <row r="3428" spans="3:3" x14ac:dyDescent="0.2">
      <c r="C3428" s="63"/>
    </row>
    <row r="3429" spans="3:3" x14ac:dyDescent="0.2">
      <c r="C3429" s="63"/>
    </row>
    <row r="3430" spans="3:3" x14ac:dyDescent="0.2">
      <c r="C3430" s="63"/>
    </row>
    <row r="3431" spans="3:3" x14ac:dyDescent="0.2">
      <c r="C3431" s="63"/>
    </row>
    <row r="3432" spans="3:3" x14ac:dyDescent="0.2">
      <c r="C3432" s="63"/>
    </row>
    <row r="3433" spans="3:3" x14ac:dyDescent="0.2">
      <c r="C3433" s="63"/>
    </row>
    <row r="3434" spans="3:3" x14ac:dyDescent="0.2">
      <c r="C3434" s="63"/>
    </row>
    <row r="3435" spans="3:3" x14ac:dyDescent="0.2">
      <c r="C3435" s="63"/>
    </row>
    <row r="3436" spans="3:3" x14ac:dyDescent="0.2">
      <c r="C3436" s="63"/>
    </row>
    <row r="3437" spans="3:3" x14ac:dyDescent="0.2">
      <c r="C3437" s="63"/>
    </row>
    <row r="3438" spans="3:3" x14ac:dyDescent="0.2">
      <c r="C3438" s="63"/>
    </row>
    <row r="3439" spans="3:3" x14ac:dyDescent="0.2">
      <c r="C3439" s="63"/>
    </row>
    <row r="3440" spans="3:3" x14ac:dyDescent="0.2">
      <c r="C3440" s="63"/>
    </row>
    <row r="3441" spans="3:3" x14ac:dyDescent="0.2">
      <c r="C3441" s="63"/>
    </row>
    <row r="3442" spans="3:3" x14ac:dyDescent="0.2">
      <c r="C3442" s="63"/>
    </row>
    <row r="3443" spans="3:3" x14ac:dyDescent="0.2">
      <c r="C3443" s="63"/>
    </row>
    <row r="3444" spans="3:3" x14ac:dyDescent="0.2">
      <c r="C3444" s="63"/>
    </row>
    <row r="3445" spans="3:3" x14ac:dyDescent="0.2">
      <c r="C3445" s="63"/>
    </row>
    <row r="3446" spans="3:3" x14ac:dyDescent="0.2">
      <c r="C3446" s="63"/>
    </row>
    <row r="3447" spans="3:3" x14ac:dyDescent="0.2">
      <c r="C3447" s="63"/>
    </row>
    <row r="3448" spans="3:3" x14ac:dyDescent="0.2">
      <c r="C3448" s="63"/>
    </row>
    <row r="3449" spans="3:3" x14ac:dyDescent="0.2">
      <c r="C3449" s="63"/>
    </row>
    <row r="3450" spans="3:3" x14ac:dyDescent="0.2">
      <c r="C3450" s="63"/>
    </row>
    <row r="3451" spans="3:3" x14ac:dyDescent="0.2">
      <c r="C3451" s="63"/>
    </row>
    <row r="3452" spans="3:3" x14ac:dyDescent="0.2">
      <c r="C3452" s="63"/>
    </row>
    <row r="3453" spans="3:3" x14ac:dyDescent="0.2">
      <c r="C3453" s="63"/>
    </row>
    <row r="3454" spans="3:3" x14ac:dyDescent="0.2">
      <c r="C3454" s="63"/>
    </row>
    <row r="3455" spans="3:3" x14ac:dyDescent="0.2">
      <c r="C3455" s="63"/>
    </row>
    <row r="3456" spans="3:3" x14ac:dyDescent="0.2">
      <c r="C3456" s="63"/>
    </row>
    <row r="3457" spans="3:3" x14ac:dyDescent="0.2">
      <c r="C3457" s="63"/>
    </row>
    <row r="3458" spans="3:3" x14ac:dyDescent="0.2">
      <c r="C3458" s="63"/>
    </row>
    <row r="3459" spans="3:3" x14ac:dyDescent="0.2">
      <c r="C3459" s="63"/>
    </row>
    <row r="3460" spans="3:3" x14ac:dyDescent="0.2">
      <c r="C3460" s="63"/>
    </row>
    <row r="3461" spans="3:3" x14ac:dyDescent="0.2">
      <c r="C3461" s="63"/>
    </row>
    <row r="3462" spans="3:3" x14ac:dyDescent="0.2">
      <c r="C3462" s="63"/>
    </row>
    <row r="3463" spans="3:3" x14ac:dyDescent="0.2">
      <c r="C3463" s="63"/>
    </row>
    <row r="3464" spans="3:3" x14ac:dyDescent="0.2">
      <c r="C3464" s="63"/>
    </row>
    <row r="3465" spans="3:3" x14ac:dyDescent="0.2">
      <c r="C3465" s="63"/>
    </row>
    <row r="3466" spans="3:3" x14ac:dyDescent="0.2">
      <c r="C3466" s="63"/>
    </row>
    <row r="3467" spans="3:3" x14ac:dyDescent="0.2">
      <c r="C3467" s="63"/>
    </row>
    <row r="3468" spans="3:3" x14ac:dyDescent="0.2">
      <c r="C3468" s="63"/>
    </row>
    <row r="3469" spans="3:3" x14ac:dyDescent="0.2">
      <c r="C3469" s="63"/>
    </row>
    <row r="3470" spans="3:3" x14ac:dyDescent="0.2">
      <c r="C3470" s="63"/>
    </row>
    <row r="3471" spans="3:3" x14ac:dyDescent="0.2">
      <c r="C3471" s="63"/>
    </row>
    <row r="3472" spans="3:3" x14ac:dyDescent="0.2">
      <c r="C3472" s="63"/>
    </row>
    <row r="3473" spans="3:3" x14ac:dyDescent="0.2">
      <c r="C3473" s="63"/>
    </row>
    <row r="3474" spans="3:3" x14ac:dyDescent="0.2">
      <c r="C3474" s="63"/>
    </row>
    <row r="3475" spans="3:3" x14ac:dyDescent="0.2">
      <c r="C3475" s="63"/>
    </row>
    <row r="3476" spans="3:3" x14ac:dyDescent="0.2">
      <c r="C3476" s="63"/>
    </row>
    <row r="3477" spans="3:3" x14ac:dyDescent="0.2">
      <c r="C3477" s="63"/>
    </row>
    <row r="3478" spans="3:3" x14ac:dyDescent="0.2">
      <c r="C3478" s="63"/>
    </row>
    <row r="3479" spans="3:3" x14ac:dyDescent="0.2">
      <c r="C3479" s="63"/>
    </row>
    <row r="3480" spans="3:3" x14ac:dyDescent="0.2">
      <c r="C3480" s="63"/>
    </row>
    <row r="3481" spans="3:3" x14ac:dyDescent="0.2">
      <c r="C3481" s="63"/>
    </row>
    <row r="3482" spans="3:3" x14ac:dyDescent="0.2">
      <c r="C3482" s="63"/>
    </row>
    <row r="3483" spans="3:3" x14ac:dyDescent="0.2">
      <c r="C3483" s="63"/>
    </row>
    <row r="3484" spans="3:3" x14ac:dyDescent="0.2">
      <c r="C3484" s="63"/>
    </row>
    <row r="3485" spans="3:3" x14ac:dyDescent="0.2">
      <c r="C3485" s="63"/>
    </row>
    <row r="3486" spans="3:3" x14ac:dyDescent="0.2">
      <c r="C3486" s="63"/>
    </row>
    <row r="3487" spans="3:3" x14ac:dyDescent="0.2">
      <c r="C3487" s="63"/>
    </row>
    <row r="3488" spans="3:3" x14ac:dyDescent="0.2">
      <c r="C3488" s="63"/>
    </row>
    <row r="3489" spans="3:3" x14ac:dyDescent="0.2">
      <c r="C3489" s="63"/>
    </row>
    <row r="3490" spans="3:3" x14ac:dyDescent="0.2">
      <c r="C3490" s="63"/>
    </row>
    <row r="3491" spans="3:3" x14ac:dyDescent="0.2">
      <c r="C3491" s="63"/>
    </row>
    <row r="3492" spans="3:3" x14ac:dyDescent="0.2">
      <c r="C3492" s="63"/>
    </row>
    <row r="3493" spans="3:3" x14ac:dyDescent="0.2">
      <c r="C3493" s="63"/>
    </row>
    <row r="3494" spans="3:3" x14ac:dyDescent="0.2">
      <c r="C3494" s="63"/>
    </row>
    <row r="3495" spans="3:3" x14ac:dyDescent="0.2">
      <c r="C3495" s="63"/>
    </row>
    <row r="3496" spans="3:3" x14ac:dyDescent="0.2">
      <c r="C3496" s="63"/>
    </row>
    <row r="3497" spans="3:3" x14ac:dyDescent="0.2">
      <c r="C3497" s="63"/>
    </row>
    <row r="3498" spans="3:3" x14ac:dyDescent="0.2">
      <c r="C3498" s="63"/>
    </row>
    <row r="3499" spans="3:3" x14ac:dyDescent="0.2">
      <c r="C3499" s="63"/>
    </row>
    <row r="3500" spans="3:3" x14ac:dyDescent="0.2">
      <c r="C3500" s="63"/>
    </row>
    <row r="3501" spans="3:3" x14ac:dyDescent="0.2">
      <c r="C3501" s="63"/>
    </row>
    <row r="3502" spans="3:3" x14ac:dyDescent="0.2">
      <c r="C3502" s="63"/>
    </row>
    <row r="3503" spans="3:3" x14ac:dyDescent="0.2">
      <c r="C3503" s="63"/>
    </row>
    <row r="3504" spans="3:3" x14ac:dyDescent="0.2">
      <c r="C3504" s="63"/>
    </row>
    <row r="3505" spans="3:3" x14ac:dyDescent="0.2">
      <c r="C3505" s="63"/>
    </row>
    <row r="3506" spans="3:3" x14ac:dyDescent="0.2">
      <c r="C3506" s="63"/>
    </row>
    <row r="3507" spans="3:3" x14ac:dyDescent="0.2">
      <c r="C3507" s="63"/>
    </row>
    <row r="3508" spans="3:3" x14ac:dyDescent="0.2">
      <c r="C3508" s="63"/>
    </row>
    <row r="3509" spans="3:3" x14ac:dyDescent="0.2">
      <c r="C3509" s="63"/>
    </row>
    <row r="3510" spans="3:3" x14ac:dyDescent="0.2">
      <c r="C3510" s="63"/>
    </row>
    <row r="3511" spans="3:3" x14ac:dyDescent="0.2">
      <c r="C3511" s="63"/>
    </row>
    <row r="3512" spans="3:3" x14ac:dyDescent="0.2">
      <c r="C3512" s="63"/>
    </row>
    <row r="3513" spans="3:3" x14ac:dyDescent="0.2">
      <c r="C3513" s="63"/>
    </row>
    <row r="3514" spans="3:3" x14ac:dyDescent="0.2">
      <c r="C3514" s="63"/>
    </row>
    <row r="3515" spans="3:3" x14ac:dyDescent="0.2">
      <c r="C3515" s="63"/>
    </row>
    <row r="3516" spans="3:3" x14ac:dyDescent="0.2">
      <c r="C3516" s="63"/>
    </row>
    <row r="3517" spans="3:3" x14ac:dyDescent="0.2">
      <c r="C3517" s="63"/>
    </row>
    <row r="3518" spans="3:3" x14ac:dyDescent="0.2">
      <c r="C3518" s="63"/>
    </row>
    <row r="3519" spans="3:3" x14ac:dyDescent="0.2">
      <c r="C3519" s="63"/>
    </row>
    <row r="3520" spans="3:3" x14ac:dyDescent="0.2">
      <c r="C3520" s="63"/>
    </row>
    <row r="3521" spans="3:3" x14ac:dyDescent="0.2">
      <c r="C3521" s="63"/>
    </row>
    <row r="3522" spans="3:3" x14ac:dyDescent="0.2">
      <c r="C3522" s="63"/>
    </row>
    <row r="3523" spans="3:3" x14ac:dyDescent="0.2">
      <c r="C3523" s="63"/>
    </row>
    <row r="3524" spans="3:3" x14ac:dyDescent="0.2">
      <c r="C3524" s="63"/>
    </row>
    <row r="3525" spans="3:3" x14ac:dyDescent="0.2">
      <c r="C3525" s="63"/>
    </row>
    <row r="3526" spans="3:3" x14ac:dyDescent="0.2">
      <c r="C3526" s="63"/>
    </row>
    <row r="3527" spans="3:3" x14ac:dyDescent="0.2">
      <c r="C3527" s="63"/>
    </row>
    <row r="3528" spans="3:3" x14ac:dyDescent="0.2">
      <c r="C3528" s="63"/>
    </row>
    <row r="3529" spans="3:3" x14ac:dyDescent="0.2">
      <c r="C3529" s="63"/>
    </row>
    <row r="3530" spans="3:3" x14ac:dyDescent="0.2">
      <c r="C3530" s="63"/>
    </row>
    <row r="3531" spans="3:3" x14ac:dyDescent="0.2">
      <c r="C3531" s="63"/>
    </row>
    <row r="3532" spans="3:3" x14ac:dyDescent="0.2">
      <c r="C3532" s="63"/>
    </row>
    <row r="3533" spans="3:3" x14ac:dyDescent="0.2">
      <c r="C3533" s="63"/>
    </row>
    <row r="3534" spans="3:3" x14ac:dyDescent="0.2">
      <c r="C3534" s="63"/>
    </row>
    <row r="3535" spans="3:3" x14ac:dyDescent="0.2">
      <c r="C3535" s="63"/>
    </row>
    <row r="3536" spans="3:3" x14ac:dyDescent="0.2">
      <c r="C3536" s="63"/>
    </row>
    <row r="3537" spans="3:3" x14ac:dyDescent="0.2">
      <c r="C3537" s="63"/>
    </row>
    <row r="3538" spans="3:3" x14ac:dyDescent="0.2">
      <c r="C3538" s="63"/>
    </row>
    <row r="3539" spans="3:3" x14ac:dyDescent="0.2">
      <c r="C3539" s="63"/>
    </row>
    <row r="3540" spans="3:3" x14ac:dyDescent="0.2">
      <c r="C3540" s="63"/>
    </row>
    <row r="3541" spans="3:3" x14ac:dyDescent="0.2">
      <c r="C3541" s="63"/>
    </row>
    <row r="3542" spans="3:3" x14ac:dyDescent="0.2">
      <c r="C3542" s="63"/>
    </row>
    <row r="3543" spans="3:3" x14ac:dyDescent="0.2">
      <c r="C3543" s="63"/>
    </row>
    <row r="3544" spans="3:3" x14ac:dyDescent="0.2">
      <c r="C3544" s="63"/>
    </row>
    <row r="3545" spans="3:3" x14ac:dyDescent="0.2">
      <c r="C3545" s="63"/>
    </row>
    <row r="3546" spans="3:3" x14ac:dyDescent="0.2">
      <c r="C3546" s="63"/>
    </row>
    <row r="3547" spans="3:3" x14ac:dyDescent="0.2">
      <c r="C3547" s="63"/>
    </row>
    <row r="3548" spans="3:3" x14ac:dyDescent="0.2">
      <c r="C3548" s="63"/>
    </row>
    <row r="3549" spans="3:3" x14ac:dyDescent="0.2">
      <c r="C3549" s="63"/>
    </row>
    <row r="3550" spans="3:3" x14ac:dyDescent="0.2">
      <c r="C3550" s="63"/>
    </row>
    <row r="3551" spans="3:3" x14ac:dyDescent="0.2">
      <c r="C3551" s="63"/>
    </row>
    <row r="3552" spans="3:3" x14ac:dyDescent="0.2">
      <c r="C3552" s="63"/>
    </row>
    <row r="3553" spans="3:3" x14ac:dyDescent="0.2">
      <c r="C3553" s="63"/>
    </row>
    <row r="3554" spans="3:3" x14ac:dyDescent="0.2">
      <c r="C3554" s="63"/>
    </row>
    <row r="3555" spans="3:3" x14ac:dyDescent="0.2">
      <c r="C3555" s="63"/>
    </row>
    <row r="3556" spans="3:3" x14ac:dyDescent="0.2">
      <c r="C3556" s="63"/>
    </row>
    <row r="3557" spans="3:3" x14ac:dyDescent="0.2">
      <c r="C3557" s="63"/>
    </row>
    <row r="3558" spans="3:3" x14ac:dyDescent="0.2">
      <c r="C3558" s="63"/>
    </row>
    <row r="3559" spans="3:3" x14ac:dyDescent="0.2">
      <c r="C3559" s="63"/>
    </row>
    <row r="3560" spans="3:3" x14ac:dyDescent="0.2">
      <c r="C3560" s="63"/>
    </row>
    <row r="3561" spans="3:3" x14ac:dyDescent="0.2">
      <c r="C3561" s="63"/>
    </row>
    <row r="3562" spans="3:3" x14ac:dyDescent="0.2">
      <c r="C3562" s="63"/>
    </row>
    <row r="3563" spans="3:3" x14ac:dyDescent="0.2">
      <c r="C3563" s="63"/>
    </row>
    <row r="3564" spans="3:3" x14ac:dyDescent="0.2">
      <c r="C3564" s="63"/>
    </row>
    <row r="3565" spans="3:3" x14ac:dyDescent="0.2">
      <c r="C3565" s="63"/>
    </row>
    <row r="3566" spans="3:3" x14ac:dyDescent="0.2">
      <c r="C3566" s="63"/>
    </row>
    <row r="3567" spans="3:3" x14ac:dyDescent="0.2">
      <c r="C3567" s="63"/>
    </row>
    <row r="3568" spans="3:3" x14ac:dyDescent="0.2">
      <c r="C3568" s="63"/>
    </row>
    <row r="3569" spans="3:3" x14ac:dyDescent="0.2">
      <c r="C3569" s="63"/>
    </row>
    <row r="3570" spans="3:3" x14ac:dyDescent="0.2">
      <c r="C3570" s="63"/>
    </row>
    <row r="3571" spans="3:3" x14ac:dyDescent="0.2">
      <c r="C3571" s="63"/>
    </row>
    <row r="3572" spans="3:3" x14ac:dyDescent="0.2">
      <c r="C3572" s="63"/>
    </row>
    <row r="3573" spans="3:3" x14ac:dyDescent="0.2">
      <c r="C3573" s="63"/>
    </row>
    <row r="3574" spans="3:3" x14ac:dyDescent="0.2">
      <c r="C3574" s="63"/>
    </row>
    <row r="3575" spans="3:3" x14ac:dyDescent="0.2">
      <c r="C3575" s="63"/>
    </row>
    <row r="3576" spans="3:3" x14ac:dyDescent="0.2">
      <c r="C3576" s="63"/>
    </row>
    <row r="3577" spans="3:3" x14ac:dyDescent="0.2">
      <c r="C3577" s="63"/>
    </row>
    <row r="3578" spans="3:3" x14ac:dyDescent="0.2">
      <c r="C3578" s="63"/>
    </row>
    <row r="3579" spans="3:3" x14ac:dyDescent="0.2">
      <c r="C3579" s="63"/>
    </row>
    <row r="3580" spans="3:3" x14ac:dyDescent="0.2">
      <c r="C3580" s="63"/>
    </row>
    <row r="3581" spans="3:3" x14ac:dyDescent="0.2">
      <c r="C3581" s="63"/>
    </row>
    <row r="3582" spans="3:3" x14ac:dyDescent="0.2">
      <c r="C3582" s="63"/>
    </row>
    <row r="3583" spans="3:3" x14ac:dyDescent="0.2">
      <c r="C3583" s="63"/>
    </row>
    <row r="3584" spans="3:3" x14ac:dyDescent="0.2">
      <c r="C3584" s="63"/>
    </row>
    <row r="3585" spans="3:3" x14ac:dyDescent="0.2">
      <c r="C3585" s="63"/>
    </row>
    <row r="3586" spans="3:3" x14ac:dyDescent="0.2">
      <c r="C3586" s="63"/>
    </row>
    <row r="3587" spans="3:3" x14ac:dyDescent="0.2">
      <c r="C3587" s="63"/>
    </row>
    <row r="3588" spans="3:3" x14ac:dyDescent="0.2">
      <c r="C3588" s="63"/>
    </row>
    <row r="3589" spans="3:3" x14ac:dyDescent="0.2">
      <c r="C3589" s="63"/>
    </row>
    <row r="3590" spans="3:3" x14ac:dyDescent="0.2">
      <c r="C3590" s="63"/>
    </row>
    <row r="3591" spans="3:3" x14ac:dyDescent="0.2">
      <c r="C3591" s="63"/>
    </row>
    <row r="3592" spans="3:3" x14ac:dyDescent="0.2">
      <c r="C3592" s="63"/>
    </row>
    <row r="3593" spans="3:3" x14ac:dyDescent="0.2">
      <c r="C3593" s="63"/>
    </row>
    <row r="3594" spans="3:3" x14ac:dyDescent="0.2">
      <c r="C3594" s="63"/>
    </row>
    <row r="3595" spans="3:3" x14ac:dyDescent="0.2">
      <c r="C3595" s="63"/>
    </row>
    <row r="3596" spans="3:3" x14ac:dyDescent="0.2">
      <c r="C3596" s="63"/>
    </row>
    <row r="3597" spans="3:3" x14ac:dyDescent="0.2">
      <c r="C3597" s="63"/>
    </row>
    <row r="3598" spans="3:3" x14ac:dyDescent="0.2">
      <c r="C3598" s="63"/>
    </row>
    <row r="3599" spans="3:3" x14ac:dyDescent="0.2">
      <c r="C3599" s="63"/>
    </row>
    <row r="3600" spans="3:3" x14ac:dyDescent="0.2">
      <c r="C3600" s="63"/>
    </row>
    <row r="3601" spans="3:3" x14ac:dyDescent="0.2">
      <c r="C3601" s="63"/>
    </row>
    <row r="3602" spans="3:3" x14ac:dyDescent="0.2">
      <c r="C3602" s="63"/>
    </row>
    <row r="3603" spans="3:3" x14ac:dyDescent="0.2">
      <c r="C3603" s="63"/>
    </row>
    <row r="3604" spans="3:3" x14ac:dyDescent="0.2">
      <c r="C3604" s="63"/>
    </row>
    <row r="3605" spans="3:3" x14ac:dyDescent="0.2">
      <c r="C3605" s="63"/>
    </row>
    <row r="3606" spans="3:3" x14ac:dyDescent="0.2">
      <c r="C3606" s="63"/>
    </row>
    <row r="3607" spans="3:3" x14ac:dyDescent="0.2">
      <c r="C3607" s="63"/>
    </row>
    <row r="3608" spans="3:3" x14ac:dyDescent="0.2">
      <c r="C3608" s="63"/>
    </row>
    <row r="3609" spans="3:3" x14ac:dyDescent="0.2">
      <c r="C3609" s="63"/>
    </row>
    <row r="3610" spans="3:3" x14ac:dyDescent="0.2">
      <c r="C3610" s="63"/>
    </row>
    <row r="3611" spans="3:3" x14ac:dyDescent="0.2">
      <c r="C3611" s="63"/>
    </row>
    <row r="3612" spans="3:3" x14ac:dyDescent="0.2">
      <c r="C3612" s="63"/>
    </row>
    <row r="3613" spans="3:3" x14ac:dyDescent="0.2">
      <c r="C3613" s="63"/>
    </row>
    <row r="3614" spans="3:3" x14ac:dyDescent="0.2">
      <c r="C3614" s="63"/>
    </row>
    <row r="3615" spans="3:3" x14ac:dyDescent="0.2">
      <c r="C3615" s="63"/>
    </row>
    <row r="3616" spans="3:3" x14ac:dyDescent="0.2">
      <c r="C3616" s="63"/>
    </row>
    <row r="3617" spans="3:3" x14ac:dyDescent="0.2">
      <c r="C3617" s="63"/>
    </row>
    <row r="3618" spans="3:3" x14ac:dyDescent="0.2">
      <c r="C3618" s="63"/>
    </row>
    <row r="3619" spans="3:3" x14ac:dyDescent="0.2">
      <c r="C3619" s="63"/>
    </row>
    <row r="3620" spans="3:3" x14ac:dyDescent="0.2">
      <c r="C3620" s="63"/>
    </row>
    <row r="3621" spans="3:3" x14ac:dyDescent="0.2">
      <c r="C3621" s="63"/>
    </row>
    <row r="3622" spans="3:3" x14ac:dyDescent="0.2">
      <c r="C3622" s="63"/>
    </row>
    <row r="3623" spans="3:3" x14ac:dyDescent="0.2">
      <c r="C3623" s="63"/>
    </row>
    <row r="3624" spans="3:3" x14ac:dyDescent="0.2">
      <c r="C3624" s="63"/>
    </row>
    <row r="3625" spans="3:3" x14ac:dyDescent="0.2">
      <c r="C3625" s="63"/>
    </row>
    <row r="3626" spans="3:3" x14ac:dyDescent="0.2">
      <c r="C3626" s="63"/>
    </row>
    <row r="3627" spans="3:3" x14ac:dyDescent="0.2">
      <c r="C3627" s="63"/>
    </row>
    <row r="3628" spans="3:3" x14ac:dyDescent="0.2">
      <c r="C3628" s="63"/>
    </row>
    <row r="3629" spans="3:3" x14ac:dyDescent="0.2">
      <c r="C3629" s="63"/>
    </row>
    <row r="3630" spans="3:3" x14ac:dyDescent="0.2">
      <c r="C3630" s="63"/>
    </row>
    <row r="3631" spans="3:3" x14ac:dyDescent="0.2">
      <c r="C3631" s="63"/>
    </row>
    <row r="3632" spans="3:3" x14ac:dyDescent="0.2">
      <c r="C3632" s="63"/>
    </row>
    <row r="3633" spans="3:3" x14ac:dyDescent="0.2">
      <c r="C3633" s="63"/>
    </row>
    <row r="3634" spans="3:3" x14ac:dyDescent="0.2">
      <c r="C3634" s="63"/>
    </row>
    <row r="3635" spans="3:3" x14ac:dyDescent="0.2">
      <c r="C3635" s="63"/>
    </row>
    <row r="3636" spans="3:3" x14ac:dyDescent="0.2">
      <c r="C3636" s="63"/>
    </row>
    <row r="3637" spans="3:3" x14ac:dyDescent="0.2">
      <c r="C3637" s="63"/>
    </row>
    <row r="3638" spans="3:3" x14ac:dyDescent="0.2">
      <c r="C3638" s="63"/>
    </row>
    <row r="3639" spans="3:3" x14ac:dyDescent="0.2">
      <c r="C3639" s="63"/>
    </row>
    <row r="3640" spans="3:3" x14ac:dyDescent="0.2">
      <c r="C3640" s="63"/>
    </row>
    <row r="3641" spans="3:3" x14ac:dyDescent="0.2">
      <c r="C3641" s="63"/>
    </row>
    <row r="3642" spans="3:3" x14ac:dyDescent="0.2">
      <c r="C3642" s="63"/>
    </row>
    <row r="3643" spans="3:3" x14ac:dyDescent="0.2">
      <c r="C3643" s="63"/>
    </row>
    <row r="3644" spans="3:3" x14ac:dyDescent="0.2">
      <c r="C3644" s="63"/>
    </row>
    <row r="3645" spans="3:3" x14ac:dyDescent="0.2">
      <c r="C3645" s="63"/>
    </row>
    <row r="3646" spans="3:3" x14ac:dyDescent="0.2">
      <c r="C3646" s="63"/>
    </row>
    <row r="3647" spans="3:3" x14ac:dyDescent="0.2">
      <c r="C3647" s="63"/>
    </row>
    <row r="3648" spans="3:3" x14ac:dyDescent="0.2">
      <c r="C3648" s="63"/>
    </row>
    <row r="3649" spans="3:3" x14ac:dyDescent="0.2">
      <c r="C3649" s="63"/>
    </row>
    <row r="3650" spans="3:3" x14ac:dyDescent="0.2">
      <c r="C3650" s="63"/>
    </row>
    <row r="3651" spans="3:3" x14ac:dyDescent="0.2">
      <c r="C3651" s="63"/>
    </row>
    <row r="3652" spans="3:3" x14ac:dyDescent="0.2">
      <c r="C3652" s="63"/>
    </row>
    <row r="3653" spans="3:3" x14ac:dyDescent="0.2">
      <c r="C3653" s="63"/>
    </row>
    <row r="3654" spans="3:3" x14ac:dyDescent="0.2">
      <c r="C3654" s="63"/>
    </row>
    <row r="3655" spans="3:3" x14ac:dyDescent="0.2">
      <c r="C3655" s="63"/>
    </row>
    <row r="3656" spans="3:3" x14ac:dyDescent="0.2">
      <c r="C3656" s="63"/>
    </row>
    <row r="3657" spans="3:3" x14ac:dyDescent="0.2">
      <c r="C3657" s="63"/>
    </row>
    <row r="3658" spans="3:3" x14ac:dyDescent="0.2">
      <c r="C3658" s="63"/>
    </row>
    <row r="3659" spans="3:3" x14ac:dyDescent="0.2">
      <c r="C3659" s="63"/>
    </row>
    <row r="3660" spans="3:3" x14ac:dyDescent="0.2">
      <c r="C3660" s="63"/>
    </row>
    <row r="3661" spans="3:3" x14ac:dyDescent="0.2">
      <c r="C3661" s="63"/>
    </row>
    <row r="3662" spans="3:3" x14ac:dyDescent="0.2">
      <c r="C3662" s="63"/>
    </row>
    <row r="3663" spans="3:3" x14ac:dyDescent="0.2">
      <c r="C3663" s="63"/>
    </row>
    <row r="3664" spans="3:3" x14ac:dyDescent="0.2">
      <c r="C3664" s="63"/>
    </row>
    <row r="3665" spans="3:3" x14ac:dyDescent="0.2">
      <c r="C3665" s="63"/>
    </row>
    <row r="3666" spans="3:3" x14ac:dyDescent="0.2">
      <c r="C3666" s="63"/>
    </row>
    <row r="3667" spans="3:3" x14ac:dyDescent="0.2">
      <c r="C3667" s="63"/>
    </row>
    <row r="3668" spans="3:3" x14ac:dyDescent="0.2">
      <c r="C3668" s="63"/>
    </row>
    <row r="3669" spans="3:3" x14ac:dyDescent="0.2">
      <c r="C3669" s="63"/>
    </row>
    <row r="3670" spans="3:3" x14ac:dyDescent="0.2">
      <c r="C3670" s="63"/>
    </row>
    <row r="3671" spans="3:3" x14ac:dyDescent="0.2">
      <c r="C3671" s="63"/>
    </row>
    <row r="3672" spans="3:3" x14ac:dyDescent="0.2">
      <c r="C3672" s="63"/>
    </row>
    <row r="3673" spans="3:3" x14ac:dyDescent="0.2">
      <c r="C3673" s="63"/>
    </row>
    <row r="3674" spans="3:3" x14ac:dyDescent="0.2">
      <c r="C3674" s="63"/>
    </row>
    <row r="3675" spans="3:3" x14ac:dyDescent="0.2">
      <c r="C3675" s="63"/>
    </row>
    <row r="3676" spans="3:3" x14ac:dyDescent="0.2">
      <c r="C3676" s="63"/>
    </row>
    <row r="3677" spans="3:3" x14ac:dyDescent="0.2">
      <c r="C3677" s="63"/>
    </row>
    <row r="3678" spans="3:3" x14ac:dyDescent="0.2">
      <c r="C3678" s="63"/>
    </row>
    <row r="3679" spans="3:3" x14ac:dyDescent="0.2">
      <c r="C3679" s="63"/>
    </row>
    <row r="3680" spans="3:3" x14ac:dyDescent="0.2">
      <c r="C3680" s="63"/>
    </row>
    <row r="3681" spans="3:3" x14ac:dyDescent="0.2">
      <c r="C3681" s="63"/>
    </row>
    <row r="3682" spans="3:3" x14ac:dyDescent="0.2">
      <c r="C3682" s="63"/>
    </row>
    <row r="3683" spans="3:3" x14ac:dyDescent="0.2">
      <c r="C3683" s="63"/>
    </row>
    <row r="3684" spans="3:3" x14ac:dyDescent="0.2">
      <c r="C3684" s="63"/>
    </row>
    <row r="3685" spans="3:3" x14ac:dyDescent="0.2">
      <c r="C3685" s="63"/>
    </row>
    <row r="3686" spans="3:3" x14ac:dyDescent="0.2">
      <c r="C3686" s="63"/>
    </row>
    <row r="3687" spans="3:3" x14ac:dyDescent="0.2">
      <c r="C3687" s="63"/>
    </row>
    <row r="3688" spans="3:3" x14ac:dyDescent="0.2">
      <c r="C3688" s="63"/>
    </row>
    <row r="3689" spans="3:3" x14ac:dyDescent="0.2">
      <c r="C3689" s="63"/>
    </row>
    <row r="3690" spans="3:3" x14ac:dyDescent="0.2">
      <c r="C3690" s="63"/>
    </row>
    <row r="3691" spans="3:3" x14ac:dyDescent="0.2">
      <c r="C3691" s="63"/>
    </row>
    <row r="3692" spans="3:3" x14ac:dyDescent="0.2">
      <c r="C3692" s="63"/>
    </row>
    <row r="3693" spans="3:3" x14ac:dyDescent="0.2">
      <c r="C3693" s="63"/>
    </row>
    <row r="3694" spans="3:3" x14ac:dyDescent="0.2">
      <c r="C3694" s="63"/>
    </row>
    <row r="3695" spans="3:3" x14ac:dyDescent="0.2">
      <c r="C3695" s="63"/>
    </row>
    <row r="3696" spans="3:3" x14ac:dyDescent="0.2">
      <c r="C3696" s="63"/>
    </row>
    <row r="3697" spans="3:3" x14ac:dyDescent="0.2">
      <c r="C3697" s="63"/>
    </row>
    <row r="3698" spans="3:3" x14ac:dyDescent="0.2">
      <c r="C3698" s="63"/>
    </row>
    <row r="3699" spans="3:3" x14ac:dyDescent="0.2">
      <c r="C3699" s="63"/>
    </row>
    <row r="3700" spans="3:3" x14ac:dyDescent="0.2">
      <c r="C3700" s="63"/>
    </row>
    <row r="3701" spans="3:3" x14ac:dyDescent="0.2">
      <c r="C3701" s="63"/>
    </row>
    <row r="3702" spans="3:3" x14ac:dyDescent="0.2">
      <c r="C3702" s="63"/>
    </row>
    <row r="3703" spans="3:3" x14ac:dyDescent="0.2">
      <c r="C3703" s="63"/>
    </row>
    <row r="3704" spans="3:3" x14ac:dyDescent="0.2">
      <c r="C3704" s="63"/>
    </row>
    <row r="3705" spans="3:3" x14ac:dyDescent="0.2">
      <c r="C3705" s="63"/>
    </row>
    <row r="3706" spans="3:3" x14ac:dyDescent="0.2">
      <c r="C3706" s="63"/>
    </row>
    <row r="3707" spans="3:3" x14ac:dyDescent="0.2">
      <c r="C3707" s="63"/>
    </row>
    <row r="3708" spans="3:3" x14ac:dyDescent="0.2">
      <c r="C3708" s="63"/>
    </row>
    <row r="3709" spans="3:3" x14ac:dyDescent="0.2">
      <c r="C3709" s="63"/>
    </row>
    <row r="3710" spans="3:3" x14ac:dyDescent="0.2">
      <c r="C3710" s="63"/>
    </row>
    <row r="3711" spans="3:3" x14ac:dyDescent="0.2">
      <c r="C3711" s="63"/>
    </row>
    <row r="3712" spans="3:3" x14ac:dyDescent="0.2">
      <c r="C3712" s="63"/>
    </row>
    <row r="3713" spans="3:3" x14ac:dyDescent="0.2">
      <c r="C3713" s="63"/>
    </row>
    <row r="3714" spans="3:3" x14ac:dyDescent="0.2">
      <c r="C3714" s="63"/>
    </row>
    <row r="3715" spans="3:3" x14ac:dyDescent="0.2">
      <c r="C3715" s="63"/>
    </row>
    <row r="3716" spans="3:3" x14ac:dyDescent="0.2">
      <c r="C3716" s="63"/>
    </row>
    <row r="3717" spans="3:3" x14ac:dyDescent="0.2">
      <c r="C3717" s="63"/>
    </row>
    <row r="3718" spans="3:3" x14ac:dyDescent="0.2">
      <c r="C3718" s="63"/>
    </row>
    <row r="3719" spans="3:3" x14ac:dyDescent="0.2">
      <c r="C3719" s="63"/>
    </row>
    <row r="3720" spans="3:3" x14ac:dyDescent="0.2">
      <c r="C3720" s="63"/>
    </row>
    <row r="3721" spans="3:3" x14ac:dyDescent="0.2">
      <c r="C3721" s="63"/>
    </row>
    <row r="3722" spans="3:3" x14ac:dyDescent="0.2">
      <c r="C3722" s="63"/>
    </row>
    <row r="3723" spans="3:3" x14ac:dyDescent="0.2">
      <c r="C3723" s="63"/>
    </row>
    <row r="3724" spans="3:3" x14ac:dyDescent="0.2">
      <c r="C3724" s="63"/>
    </row>
    <row r="3725" spans="3:3" x14ac:dyDescent="0.2">
      <c r="C3725" s="63"/>
    </row>
    <row r="3726" spans="3:3" x14ac:dyDescent="0.2">
      <c r="C3726" s="63"/>
    </row>
    <row r="3727" spans="3:3" x14ac:dyDescent="0.2">
      <c r="C3727" s="63"/>
    </row>
    <row r="3728" spans="3:3" x14ac:dyDescent="0.2">
      <c r="C3728" s="63"/>
    </row>
    <row r="3729" spans="3:3" x14ac:dyDescent="0.2">
      <c r="C3729" s="63"/>
    </row>
    <row r="3730" spans="3:3" x14ac:dyDescent="0.2">
      <c r="C3730" s="63"/>
    </row>
    <row r="3731" spans="3:3" x14ac:dyDescent="0.2">
      <c r="C3731" s="63"/>
    </row>
    <row r="3732" spans="3:3" x14ac:dyDescent="0.2">
      <c r="C3732" s="63"/>
    </row>
    <row r="3733" spans="3:3" x14ac:dyDescent="0.2">
      <c r="C3733" s="63"/>
    </row>
    <row r="3734" spans="3:3" x14ac:dyDescent="0.2">
      <c r="C3734" s="63"/>
    </row>
    <row r="3735" spans="3:3" x14ac:dyDescent="0.2">
      <c r="C3735" s="63"/>
    </row>
    <row r="3736" spans="3:3" x14ac:dyDescent="0.2">
      <c r="C3736" s="63"/>
    </row>
    <row r="3737" spans="3:3" x14ac:dyDescent="0.2">
      <c r="C3737" s="63"/>
    </row>
    <row r="3738" spans="3:3" x14ac:dyDescent="0.2">
      <c r="C3738" s="63"/>
    </row>
    <row r="3739" spans="3:3" x14ac:dyDescent="0.2">
      <c r="C3739" s="63"/>
    </row>
    <row r="3740" spans="3:3" x14ac:dyDescent="0.2">
      <c r="C3740" s="63"/>
    </row>
    <row r="3741" spans="3:3" x14ac:dyDescent="0.2">
      <c r="C3741" s="63"/>
    </row>
    <row r="3742" spans="3:3" x14ac:dyDescent="0.2">
      <c r="C3742" s="63"/>
    </row>
    <row r="3743" spans="3:3" x14ac:dyDescent="0.2">
      <c r="C3743" s="63"/>
    </row>
    <row r="3744" spans="3:3" x14ac:dyDescent="0.2">
      <c r="C3744" s="63"/>
    </row>
    <row r="3745" spans="3:3" x14ac:dyDescent="0.2">
      <c r="C3745" s="63"/>
    </row>
    <row r="3746" spans="3:3" x14ac:dyDescent="0.2">
      <c r="C3746" s="63"/>
    </row>
    <row r="3747" spans="3:3" x14ac:dyDescent="0.2">
      <c r="C3747" s="63"/>
    </row>
    <row r="3748" spans="3:3" x14ac:dyDescent="0.2">
      <c r="C3748" s="63"/>
    </row>
    <row r="3749" spans="3:3" x14ac:dyDescent="0.2">
      <c r="C3749" s="63"/>
    </row>
    <row r="3750" spans="3:3" x14ac:dyDescent="0.2">
      <c r="C3750" s="63"/>
    </row>
    <row r="3751" spans="3:3" x14ac:dyDescent="0.2">
      <c r="C3751" s="63"/>
    </row>
    <row r="3752" spans="3:3" x14ac:dyDescent="0.2">
      <c r="C3752" s="63"/>
    </row>
    <row r="3753" spans="3:3" x14ac:dyDescent="0.2">
      <c r="C3753" s="63"/>
    </row>
    <row r="3754" spans="3:3" x14ac:dyDescent="0.2">
      <c r="C3754" s="63"/>
    </row>
    <row r="3755" spans="3:3" x14ac:dyDescent="0.2">
      <c r="C3755" s="63"/>
    </row>
    <row r="3756" spans="3:3" x14ac:dyDescent="0.2">
      <c r="C3756" s="63"/>
    </row>
    <row r="3757" spans="3:3" x14ac:dyDescent="0.2">
      <c r="C3757" s="63"/>
    </row>
    <row r="3758" spans="3:3" x14ac:dyDescent="0.2">
      <c r="C3758" s="63"/>
    </row>
    <row r="3759" spans="3:3" x14ac:dyDescent="0.2">
      <c r="C3759" s="63"/>
    </row>
    <row r="3760" spans="3:3" x14ac:dyDescent="0.2">
      <c r="C3760" s="63"/>
    </row>
    <row r="3761" spans="3:3" x14ac:dyDescent="0.2">
      <c r="C3761" s="63"/>
    </row>
    <row r="3762" spans="3:3" x14ac:dyDescent="0.2">
      <c r="C3762" s="63"/>
    </row>
    <row r="3763" spans="3:3" x14ac:dyDescent="0.2">
      <c r="C3763" s="63"/>
    </row>
    <row r="3764" spans="3:3" x14ac:dyDescent="0.2">
      <c r="C3764" s="63"/>
    </row>
    <row r="3765" spans="3:3" x14ac:dyDescent="0.2">
      <c r="C3765" s="63"/>
    </row>
    <row r="3766" spans="3:3" x14ac:dyDescent="0.2">
      <c r="C3766" s="63"/>
    </row>
    <row r="3767" spans="3:3" x14ac:dyDescent="0.2">
      <c r="C3767" s="63"/>
    </row>
    <row r="3768" spans="3:3" x14ac:dyDescent="0.2">
      <c r="C3768" s="63"/>
    </row>
    <row r="3769" spans="3:3" x14ac:dyDescent="0.2">
      <c r="C3769" s="63"/>
    </row>
    <row r="3770" spans="3:3" x14ac:dyDescent="0.2">
      <c r="C3770" s="63"/>
    </row>
    <row r="3771" spans="3:3" x14ac:dyDescent="0.2">
      <c r="C3771" s="63"/>
    </row>
    <row r="3772" spans="3:3" x14ac:dyDescent="0.2">
      <c r="C3772" s="63"/>
    </row>
    <row r="3773" spans="3:3" x14ac:dyDescent="0.2">
      <c r="C3773" s="63"/>
    </row>
    <row r="3774" spans="3:3" x14ac:dyDescent="0.2">
      <c r="C3774" s="63"/>
    </row>
    <row r="3775" spans="3:3" x14ac:dyDescent="0.2">
      <c r="C3775" s="63"/>
    </row>
    <row r="3776" spans="3:3" x14ac:dyDescent="0.2">
      <c r="C3776" s="63"/>
    </row>
    <row r="3777" spans="3:3" x14ac:dyDescent="0.2">
      <c r="C3777" s="63"/>
    </row>
    <row r="3778" spans="3:3" x14ac:dyDescent="0.2">
      <c r="C3778" s="63"/>
    </row>
    <row r="3779" spans="3:3" x14ac:dyDescent="0.2">
      <c r="C3779" s="63"/>
    </row>
    <row r="3780" spans="3:3" x14ac:dyDescent="0.2">
      <c r="C3780" s="63"/>
    </row>
    <row r="3781" spans="3:3" x14ac:dyDescent="0.2">
      <c r="C3781" s="63"/>
    </row>
    <row r="3782" spans="3:3" x14ac:dyDescent="0.2">
      <c r="C3782" s="63"/>
    </row>
    <row r="3783" spans="3:3" x14ac:dyDescent="0.2">
      <c r="C3783" s="63"/>
    </row>
    <row r="3784" spans="3:3" x14ac:dyDescent="0.2">
      <c r="C3784" s="63"/>
    </row>
    <row r="3785" spans="3:3" x14ac:dyDescent="0.2">
      <c r="C3785" s="63"/>
    </row>
    <row r="3786" spans="3:3" x14ac:dyDescent="0.2">
      <c r="C3786" s="63"/>
    </row>
    <row r="3787" spans="3:3" x14ac:dyDescent="0.2">
      <c r="C3787" s="63"/>
    </row>
    <row r="3788" spans="3:3" x14ac:dyDescent="0.2">
      <c r="C3788" s="63"/>
    </row>
    <row r="3789" spans="3:3" x14ac:dyDescent="0.2">
      <c r="C3789" s="63"/>
    </row>
    <row r="3790" spans="3:3" x14ac:dyDescent="0.2">
      <c r="C3790" s="63"/>
    </row>
    <row r="3791" spans="3:3" x14ac:dyDescent="0.2">
      <c r="C3791" s="63"/>
    </row>
    <row r="3792" spans="3:3" x14ac:dyDescent="0.2">
      <c r="C3792" s="63"/>
    </row>
    <row r="3793" spans="3:3" x14ac:dyDescent="0.2">
      <c r="C3793" s="63"/>
    </row>
    <row r="3794" spans="3:3" x14ac:dyDescent="0.2">
      <c r="C3794" s="63"/>
    </row>
    <row r="3795" spans="3:3" x14ac:dyDescent="0.2">
      <c r="C3795" s="63"/>
    </row>
    <row r="3796" spans="3:3" x14ac:dyDescent="0.2">
      <c r="C3796" s="63"/>
    </row>
    <row r="3797" spans="3:3" x14ac:dyDescent="0.2">
      <c r="C3797" s="63"/>
    </row>
    <row r="3798" spans="3:3" x14ac:dyDescent="0.2">
      <c r="C3798" s="63"/>
    </row>
    <row r="3799" spans="3:3" x14ac:dyDescent="0.2">
      <c r="C3799" s="63"/>
    </row>
    <row r="3800" spans="3:3" x14ac:dyDescent="0.2">
      <c r="C3800" s="63"/>
    </row>
    <row r="3801" spans="3:3" x14ac:dyDescent="0.2">
      <c r="C3801" s="63"/>
    </row>
    <row r="3802" spans="3:3" x14ac:dyDescent="0.2">
      <c r="C3802" s="63"/>
    </row>
    <row r="3803" spans="3:3" x14ac:dyDescent="0.2">
      <c r="C3803" s="63"/>
    </row>
    <row r="3804" spans="3:3" x14ac:dyDescent="0.2">
      <c r="C3804" s="63"/>
    </row>
    <row r="3805" spans="3:3" x14ac:dyDescent="0.2">
      <c r="C3805" s="63"/>
    </row>
    <row r="3806" spans="3:3" x14ac:dyDescent="0.2">
      <c r="C3806" s="63"/>
    </row>
    <row r="3807" spans="3:3" x14ac:dyDescent="0.2">
      <c r="C3807" s="63"/>
    </row>
    <row r="3808" spans="3:3" x14ac:dyDescent="0.2">
      <c r="C3808" s="63"/>
    </row>
    <row r="3809" spans="3:3" x14ac:dyDescent="0.2">
      <c r="C3809" s="63"/>
    </row>
    <row r="3810" spans="3:3" x14ac:dyDescent="0.2">
      <c r="C3810" s="63"/>
    </row>
    <row r="3811" spans="3:3" x14ac:dyDescent="0.2">
      <c r="C3811" s="63"/>
    </row>
    <row r="3812" spans="3:3" x14ac:dyDescent="0.2">
      <c r="C3812" s="63"/>
    </row>
    <row r="3813" spans="3:3" x14ac:dyDescent="0.2">
      <c r="C3813" s="63"/>
    </row>
    <row r="3814" spans="3:3" x14ac:dyDescent="0.2">
      <c r="C3814" s="63"/>
    </row>
    <row r="3815" spans="3:3" x14ac:dyDescent="0.2">
      <c r="C3815" s="63"/>
    </row>
    <row r="3816" spans="3:3" x14ac:dyDescent="0.2">
      <c r="C3816" s="63"/>
    </row>
    <row r="3817" spans="3:3" x14ac:dyDescent="0.2">
      <c r="C3817" s="63"/>
    </row>
    <row r="3818" spans="3:3" x14ac:dyDescent="0.2">
      <c r="C3818" s="63"/>
    </row>
    <row r="3819" spans="3:3" x14ac:dyDescent="0.2">
      <c r="C3819" s="63"/>
    </row>
    <row r="3820" spans="3:3" x14ac:dyDescent="0.2">
      <c r="C3820" s="63"/>
    </row>
    <row r="3821" spans="3:3" x14ac:dyDescent="0.2">
      <c r="C3821" s="63"/>
    </row>
    <row r="3822" spans="3:3" x14ac:dyDescent="0.2">
      <c r="C3822" s="63"/>
    </row>
    <row r="3823" spans="3:3" x14ac:dyDescent="0.2">
      <c r="C3823" s="63"/>
    </row>
    <row r="3824" spans="3:3" x14ac:dyDescent="0.2">
      <c r="C3824" s="63"/>
    </row>
    <row r="3825" spans="3:3" x14ac:dyDescent="0.2">
      <c r="C3825" s="63"/>
    </row>
    <row r="3826" spans="3:3" x14ac:dyDescent="0.2">
      <c r="C3826" s="63"/>
    </row>
    <row r="3827" spans="3:3" x14ac:dyDescent="0.2">
      <c r="C3827" s="63"/>
    </row>
    <row r="3828" spans="3:3" x14ac:dyDescent="0.2">
      <c r="C3828" s="63"/>
    </row>
    <row r="3829" spans="3:3" x14ac:dyDescent="0.2">
      <c r="C3829" s="63"/>
    </row>
    <row r="3830" spans="3:3" x14ac:dyDescent="0.2">
      <c r="C3830" s="63"/>
    </row>
    <row r="3831" spans="3:3" x14ac:dyDescent="0.2">
      <c r="C3831" s="63"/>
    </row>
    <row r="3832" spans="3:3" x14ac:dyDescent="0.2">
      <c r="C3832" s="63"/>
    </row>
    <row r="3833" spans="3:3" x14ac:dyDescent="0.2">
      <c r="C3833" s="63"/>
    </row>
    <row r="3834" spans="3:3" x14ac:dyDescent="0.2">
      <c r="C3834" s="63"/>
    </row>
    <row r="3835" spans="3:3" x14ac:dyDescent="0.2">
      <c r="C3835" s="63"/>
    </row>
    <row r="3836" spans="3:3" x14ac:dyDescent="0.2">
      <c r="C3836" s="63"/>
    </row>
    <row r="3837" spans="3:3" x14ac:dyDescent="0.2">
      <c r="C3837" s="63"/>
    </row>
    <row r="3838" spans="3:3" x14ac:dyDescent="0.2">
      <c r="C3838" s="63"/>
    </row>
    <row r="3839" spans="3:3" x14ac:dyDescent="0.2">
      <c r="C3839" s="63"/>
    </row>
    <row r="3840" spans="3:3" x14ac:dyDescent="0.2">
      <c r="C3840" s="63"/>
    </row>
    <row r="3841" spans="3:3" x14ac:dyDescent="0.2">
      <c r="C3841" s="63"/>
    </row>
    <row r="3842" spans="3:3" x14ac:dyDescent="0.2">
      <c r="C3842" s="63"/>
    </row>
    <row r="3843" spans="3:3" x14ac:dyDescent="0.2">
      <c r="C3843" s="63"/>
    </row>
    <row r="3844" spans="3:3" x14ac:dyDescent="0.2">
      <c r="C3844" s="63"/>
    </row>
    <row r="3845" spans="3:3" x14ac:dyDescent="0.2">
      <c r="C3845" s="63"/>
    </row>
    <row r="3846" spans="3:3" x14ac:dyDescent="0.2">
      <c r="C3846" s="63"/>
    </row>
    <row r="3847" spans="3:3" x14ac:dyDescent="0.2">
      <c r="C3847" s="63"/>
    </row>
    <row r="3848" spans="3:3" x14ac:dyDescent="0.2">
      <c r="C3848" s="63"/>
    </row>
    <row r="3849" spans="3:3" x14ac:dyDescent="0.2">
      <c r="C3849" s="63"/>
    </row>
    <row r="3850" spans="3:3" x14ac:dyDescent="0.2">
      <c r="C3850" s="63"/>
    </row>
    <row r="3851" spans="3:3" x14ac:dyDescent="0.2">
      <c r="C3851" s="63"/>
    </row>
    <row r="3852" spans="3:3" x14ac:dyDescent="0.2">
      <c r="C3852" s="63"/>
    </row>
    <row r="3853" spans="3:3" x14ac:dyDescent="0.2">
      <c r="C3853" s="63"/>
    </row>
    <row r="3854" spans="3:3" x14ac:dyDescent="0.2">
      <c r="C3854" s="63"/>
    </row>
    <row r="3855" spans="3:3" x14ac:dyDescent="0.2">
      <c r="C3855" s="63"/>
    </row>
    <row r="3856" spans="3:3" x14ac:dyDescent="0.2">
      <c r="C3856" s="63"/>
    </row>
    <row r="3857" spans="3:3" x14ac:dyDescent="0.2">
      <c r="C3857" s="63"/>
    </row>
    <row r="3858" spans="3:3" x14ac:dyDescent="0.2">
      <c r="C3858" s="63"/>
    </row>
    <row r="3859" spans="3:3" x14ac:dyDescent="0.2">
      <c r="C3859" s="63"/>
    </row>
    <row r="3860" spans="3:3" x14ac:dyDescent="0.2">
      <c r="C3860" s="63"/>
    </row>
    <row r="3861" spans="3:3" x14ac:dyDescent="0.2">
      <c r="C3861" s="63"/>
    </row>
    <row r="3862" spans="3:3" x14ac:dyDescent="0.2">
      <c r="C3862" s="63"/>
    </row>
    <row r="3863" spans="3:3" x14ac:dyDescent="0.2">
      <c r="C3863" s="63"/>
    </row>
    <row r="3864" spans="3:3" x14ac:dyDescent="0.2">
      <c r="C3864" s="63"/>
    </row>
    <row r="3865" spans="3:3" x14ac:dyDescent="0.2">
      <c r="C3865" s="63"/>
    </row>
    <row r="3866" spans="3:3" x14ac:dyDescent="0.2">
      <c r="C3866" s="63"/>
    </row>
    <row r="3867" spans="3:3" x14ac:dyDescent="0.2">
      <c r="C3867" s="63"/>
    </row>
    <row r="3868" spans="3:3" x14ac:dyDescent="0.2">
      <c r="C3868" s="63"/>
    </row>
    <row r="3869" spans="3:3" x14ac:dyDescent="0.2">
      <c r="C3869" s="63"/>
    </row>
    <row r="3870" spans="3:3" x14ac:dyDescent="0.2">
      <c r="C3870" s="63"/>
    </row>
    <row r="3871" spans="3:3" x14ac:dyDescent="0.2">
      <c r="C3871" s="63"/>
    </row>
    <row r="3872" spans="3:3" x14ac:dyDescent="0.2">
      <c r="C3872" s="63"/>
    </row>
    <row r="3873" spans="3:3" x14ac:dyDescent="0.2">
      <c r="C3873" s="63"/>
    </row>
    <row r="3874" spans="3:3" x14ac:dyDescent="0.2">
      <c r="C3874" s="63"/>
    </row>
    <row r="3875" spans="3:3" x14ac:dyDescent="0.2">
      <c r="C3875" s="63"/>
    </row>
    <row r="3876" spans="3:3" x14ac:dyDescent="0.2">
      <c r="C3876" s="63"/>
    </row>
    <row r="3877" spans="3:3" x14ac:dyDescent="0.2">
      <c r="C3877" s="63"/>
    </row>
    <row r="3878" spans="3:3" x14ac:dyDescent="0.2">
      <c r="C3878" s="63"/>
    </row>
    <row r="3879" spans="3:3" x14ac:dyDescent="0.2">
      <c r="C3879" s="63"/>
    </row>
    <row r="3880" spans="3:3" x14ac:dyDescent="0.2">
      <c r="C3880" s="63"/>
    </row>
    <row r="3881" spans="3:3" x14ac:dyDescent="0.2">
      <c r="C3881" s="63"/>
    </row>
    <row r="3882" spans="3:3" x14ac:dyDescent="0.2">
      <c r="C3882" s="63"/>
    </row>
    <row r="3883" spans="3:3" x14ac:dyDescent="0.2">
      <c r="C3883" s="63"/>
    </row>
    <row r="3884" spans="3:3" x14ac:dyDescent="0.2">
      <c r="C3884" s="63"/>
    </row>
    <row r="3885" spans="3:3" x14ac:dyDescent="0.2">
      <c r="C3885" s="63"/>
    </row>
    <row r="3886" spans="3:3" x14ac:dyDescent="0.2">
      <c r="C3886" s="63"/>
    </row>
    <row r="3887" spans="3:3" x14ac:dyDescent="0.2">
      <c r="C3887" s="63"/>
    </row>
    <row r="3888" spans="3:3" x14ac:dyDescent="0.2">
      <c r="C3888" s="63"/>
    </row>
    <row r="3889" spans="3:3" x14ac:dyDescent="0.2">
      <c r="C3889" s="63"/>
    </row>
    <row r="3890" spans="3:3" x14ac:dyDescent="0.2">
      <c r="C3890" s="63"/>
    </row>
    <row r="3891" spans="3:3" x14ac:dyDescent="0.2">
      <c r="C3891" s="63"/>
    </row>
    <row r="3892" spans="3:3" x14ac:dyDescent="0.2">
      <c r="C3892" s="63"/>
    </row>
    <row r="3893" spans="3:3" x14ac:dyDescent="0.2">
      <c r="C3893" s="63"/>
    </row>
    <row r="3894" spans="3:3" x14ac:dyDescent="0.2">
      <c r="C3894" s="63"/>
    </row>
    <row r="3895" spans="3:3" x14ac:dyDescent="0.2">
      <c r="C3895" s="63"/>
    </row>
    <row r="3896" spans="3:3" x14ac:dyDescent="0.2">
      <c r="C3896" s="63"/>
    </row>
    <row r="3897" spans="3:3" x14ac:dyDescent="0.2">
      <c r="C3897" s="63"/>
    </row>
    <row r="3898" spans="3:3" x14ac:dyDescent="0.2">
      <c r="C3898" s="63"/>
    </row>
    <row r="3899" spans="3:3" x14ac:dyDescent="0.2">
      <c r="C3899" s="63"/>
    </row>
    <row r="3900" spans="3:3" x14ac:dyDescent="0.2">
      <c r="C3900" s="63"/>
    </row>
    <row r="3901" spans="3:3" x14ac:dyDescent="0.2">
      <c r="C3901" s="63"/>
    </row>
    <row r="3902" spans="3:3" x14ac:dyDescent="0.2">
      <c r="C3902" s="63"/>
    </row>
    <row r="3903" spans="3:3" x14ac:dyDescent="0.2">
      <c r="C3903" s="63"/>
    </row>
    <row r="3904" spans="3:3" x14ac:dyDescent="0.2">
      <c r="C3904" s="63"/>
    </row>
    <row r="3905" spans="3:3" x14ac:dyDescent="0.2">
      <c r="C3905" s="63"/>
    </row>
    <row r="3906" spans="3:3" x14ac:dyDescent="0.2">
      <c r="C3906" s="63"/>
    </row>
    <row r="3907" spans="3:3" x14ac:dyDescent="0.2">
      <c r="C3907" s="63"/>
    </row>
    <row r="3908" spans="3:3" x14ac:dyDescent="0.2">
      <c r="C3908" s="63"/>
    </row>
    <row r="3909" spans="3:3" x14ac:dyDescent="0.2">
      <c r="C3909" s="63"/>
    </row>
    <row r="3910" spans="3:3" x14ac:dyDescent="0.2">
      <c r="C3910" s="63"/>
    </row>
    <row r="3911" spans="3:3" x14ac:dyDescent="0.2">
      <c r="C3911" s="63"/>
    </row>
    <row r="3912" spans="3:3" x14ac:dyDescent="0.2">
      <c r="C3912" s="63"/>
    </row>
    <row r="3913" spans="3:3" x14ac:dyDescent="0.2">
      <c r="C3913" s="63"/>
    </row>
    <row r="3914" spans="3:3" x14ac:dyDescent="0.2">
      <c r="C3914" s="63"/>
    </row>
    <row r="3915" spans="3:3" x14ac:dyDescent="0.2">
      <c r="C3915" s="63"/>
    </row>
    <row r="3916" spans="3:3" x14ac:dyDescent="0.2">
      <c r="C3916" s="63"/>
    </row>
    <row r="3917" spans="3:3" x14ac:dyDescent="0.2">
      <c r="C3917" s="63"/>
    </row>
    <row r="3918" spans="3:3" x14ac:dyDescent="0.2">
      <c r="C3918" s="63"/>
    </row>
    <row r="3919" spans="3:3" x14ac:dyDescent="0.2">
      <c r="C3919" s="63"/>
    </row>
    <row r="3920" spans="3:3" x14ac:dyDescent="0.2">
      <c r="C3920" s="63"/>
    </row>
    <row r="3921" spans="3:3" x14ac:dyDescent="0.2">
      <c r="C3921" s="63"/>
    </row>
    <row r="3922" spans="3:3" x14ac:dyDescent="0.2">
      <c r="C3922" s="63"/>
    </row>
    <row r="3923" spans="3:3" x14ac:dyDescent="0.2">
      <c r="C3923" s="63"/>
    </row>
    <row r="3924" spans="3:3" x14ac:dyDescent="0.2">
      <c r="C3924" s="63"/>
    </row>
    <row r="3925" spans="3:3" x14ac:dyDescent="0.2">
      <c r="C3925" s="63"/>
    </row>
    <row r="3926" spans="3:3" x14ac:dyDescent="0.2">
      <c r="C3926" s="63"/>
    </row>
    <row r="3927" spans="3:3" x14ac:dyDescent="0.2">
      <c r="C3927" s="63"/>
    </row>
    <row r="3928" spans="3:3" x14ac:dyDescent="0.2">
      <c r="C3928" s="63"/>
    </row>
    <row r="3929" spans="3:3" x14ac:dyDescent="0.2">
      <c r="C3929" s="63"/>
    </row>
    <row r="3930" spans="3:3" x14ac:dyDescent="0.2">
      <c r="C3930" s="63"/>
    </row>
    <row r="3931" spans="3:3" x14ac:dyDescent="0.2">
      <c r="C3931" s="63"/>
    </row>
    <row r="3932" spans="3:3" x14ac:dyDescent="0.2">
      <c r="C3932" s="63"/>
    </row>
    <row r="3933" spans="3:3" x14ac:dyDescent="0.2">
      <c r="C3933" s="63"/>
    </row>
    <row r="3934" spans="3:3" x14ac:dyDescent="0.2">
      <c r="C3934" s="63"/>
    </row>
    <row r="3935" spans="3:3" x14ac:dyDescent="0.2">
      <c r="C3935" s="63"/>
    </row>
    <row r="3936" spans="3:3" x14ac:dyDescent="0.2">
      <c r="C3936" s="63"/>
    </row>
    <row r="3937" spans="3:3" x14ac:dyDescent="0.2">
      <c r="C3937" s="63"/>
    </row>
    <row r="3938" spans="3:3" x14ac:dyDescent="0.2">
      <c r="C3938" s="63"/>
    </row>
    <row r="3939" spans="3:3" x14ac:dyDescent="0.2">
      <c r="C3939" s="63"/>
    </row>
    <row r="3940" spans="3:3" x14ac:dyDescent="0.2">
      <c r="C3940" s="63"/>
    </row>
    <row r="3941" spans="3:3" x14ac:dyDescent="0.2">
      <c r="C3941" s="63"/>
    </row>
    <row r="3942" spans="3:3" x14ac:dyDescent="0.2">
      <c r="C3942" s="63"/>
    </row>
    <row r="3943" spans="3:3" x14ac:dyDescent="0.2">
      <c r="C3943" s="63"/>
    </row>
    <row r="3944" spans="3:3" x14ac:dyDescent="0.2">
      <c r="C3944" s="63"/>
    </row>
    <row r="3945" spans="3:3" x14ac:dyDescent="0.2">
      <c r="C3945" s="63"/>
    </row>
    <row r="3946" spans="3:3" x14ac:dyDescent="0.2">
      <c r="C3946" s="63"/>
    </row>
    <row r="3947" spans="3:3" x14ac:dyDescent="0.2">
      <c r="C3947" s="63"/>
    </row>
    <row r="3948" spans="3:3" x14ac:dyDescent="0.2">
      <c r="C3948" s="63"/>
    </row>
    <row r="3949" spans="3:3" x14ac:dyDescent="0.2">
      <c r="C3949" s="63"/>
    </row>
    <row r="3950" spans="3:3" x14ac:dyDescent="0.2">
      <c r="C3950" s="63"/>
    </row>
    <row r="3951" spans="3:3" x14ac:dyDescent="0.2">
      <c r="C3951" s="63"/>
    </row>
    <row r="3952" spans="3:3" x14ac:dyDescent="0.2">
      <c r="C3952" s="63"/>
    </row>
    <row r="3953" spans="3:3" x14ac:dyDescent="0.2">
      <c r="C3953" s="63"/>
    </row>
    <row r="3954" spans="3:3" x14ac:dyDescent="0.2">
      <c r="C3954" s="63"/>
    </row>
    <row r="3955" spans="3:3" x14ac:dyDescent="0.2">
      <c r="C3955" s="63"/>
    </row>
    <row r="3956" spans="3:3" x14ac:dyDescent="0.2">
      <c r="C3956" s="63"/>
    </row>
    <row r="3957" spans="3:3" x14ac:dyDescent="0.2">
      <c r="C3957" s="63"/>
    </row>
    <row r="3958" spans="3:3" x14ac:dyDescent="0.2">
      <c r="C3958" s="63"/>
    </row>
    <row r="3959" spans="3:3" x14ac:dyDescent="0.2">
      <c r="C3959" s="63"/>
    </row>
    <row r="3960" spans="3:3" x14ac:dyDescent="0.2">
      <c r="C3960" s="63"/>
    </row>
    <row r="3961" spans="3:3" x14ac:dyDescent="0.2">
      <c r="C3961" s="63"/>
    </row>
    <row r="3962" spans="3:3" x14ac:dyDescent="0.2">
      <c r="C3962" s="63"/>
    </row>
    <row r="3963" spans="3:3" x14ac:dyDescent="0.2">
      <c r="C3963" s="63"/>
    </row>
    <row r="3964" spans="3:3" x14ac:dyDescent="0.2">
      <c r="C3964" s="63"/>
    </row>
    <row r="3965" spans="3:3" x14ac:dyDescent="0.2">
      <c r="C3965" s="63"/>
    </row>
    <row r="3966" spans="3:3" x14ac:dyDescent="0.2">
      <c r="C3966" s="63"/>
    </row>
    <row r="3967" spans="3:3" x14ac:dyDescent="0.2">
      <c r="C3967" s="63"/>
    </row>
    <row r="3968" spans="3:3" x14ac:dyDescent="0.2">
      <c r="C3968" s="63"/>
    </row>
    <row r="3969" spans="3:3" x14ac:dyDescent="0.2">
      <c r="C3969" s="63"/>
    </row>
    <row r="3970" spans="3:3" x14ac:dyDescent="0.2">
      <c r="C3970" s="63"/>
    </row>
    <row r="3971" spans="3:3" x14ac:dyDescent="0.2">
      <c r="C3971" s="63"/>
    </row>
    <row r="3972" spans="3:3" x14ac:dyDescent="0.2">
      <c r="C3972" s="63"/>
    </row>
    <row r="3973" spans="3:3" x14ac:dyDescent="0.2">
      <c r="C3973" s="63"/>
    </row>
    <row r="3974" spans="3:3" x14ac:dyDescent="0.2">
      <c r="C3974" s="63"/>
    </row>
    <row r="3975" spans="3:3" x14ac:dyDescent="0.2">
      <c r="C3975" s="63"/>
    </row>
    <row r="3976" spans="3:3" x14ac:dyDescent="0.2">
      <c r="C3976" s="63"/>
    </row>
    <row r="3977" spans="3:3" x14ac:dyDescent="0.2">
      <c r="C3977" s="63"/>
    </row>
    <row r="3978" spans="3:3" x14ac:dyDescent="0.2">
      <c r="C3978" s="63"/>
    </row>
    <row r="3979" spans="3:3" x14ac:dyDescent="0.2">
      <c r="C3979" s="63"/>
    </row>
    <row r="3980" spans="3:3" x14ac:dyDescent="0.2">
      <c r="C3980" s="63"/>
    </row>
    <row r="3981" spans="3:3" x14ac:dyDescent="0.2">
      <c r="C3981" s="63"/>
    </row>
    <row r="3982" spans="3:3" x14ac:dyDescent="0.2">
      <c r="C3982" s="63"/>
    </row>
    <row r="3983" spans="3:3" x14ac:dyDescent="0.2">
      <c r="C3983" s="63"/>
    </row>
    <row r="3984" spans="3:3" x14ac:dyDescent="0.2">
      <c r="C3984" s="63"/>
    </row>
    <row r="3985" spans="3:3" x14ac:dyDescent="0.2">
      <c r="C3985" s="63"/>
    </row>
    <row r="3986" spans="3:3" x14ac:dyDescent="0.2">
      <c r="C3986" s="63"/>
    </row>
    <row r="3987" spans="3:3" x14ac:dyDescent="0.2">
      <c r="C3987" s="63"/>
    </row>
    <row r="3988" spans="3:3" x14ac:dyDescent="0.2">
      <c r="C3988" s="63"/>
    </row>
    <row r="3989" spans="3:3" x14ac:dyDescent="0.2">
      <c r="C3989" s="63"/>
    </row>
    <row r="3990" spans="3:3" x14ac:dyDescent="0.2">
      <c r="C3990" s="63"/>
    </row>
    <row r="3991" spans="3:3" x14ac:dyDescent="0.2">
      <c r="C3991" s="63"/>
    </row>
    <row r="3992" spans="3:3" x14ac:dyDescent="0.2">
      <c r="C3992" s="63"/>
    </row>
    <row r="3993" spans="3:3" x14ac:dyDescent="0.2">
      <c r="C3993" s="63"/>
    </row>
    <row r="3994" spans="3:3" x14ac:dyDescent="0.2">
      <c r="C3994" s="63"/>
    </row>
    <row r="3995" spans="3:3" x14ac:dyDescent="0.2">
      <c r="C3995" s="63"/>
    </row>
    <row r="3996" spans="3:3" x14ac:dyDescent="0.2">
      <c r="C3996" s="63"/>
    </row>
    <row r="3997" spans="3:3" x14ac:dyDescent="0.2">
      <c r="C3997" s="63"/>
    </row>
    <row r="3998" spans="3:3" x14ac:dyDescent="0.2">
      <c r="C3998" s="63"/>
    </row>
    <row r="3999" spans="3:3" x14ac:dyDescent="0.2">
      <c r="C3999" s="63"/>
    </row>
    <row r="4000" spans="3:3" x14ac:dyDescent="0.2">
      <c r="C4000" s="63"/>
    </row>
    <row r="4001" spans="3:3" x14ac:dyDescent="0.2">
      <c r="C4001" s="63"/>
    </row>
    <row r="4002" spans="3:3" x14ac:dyDescent="0.2">
      <c r="C4002" s="63"/>
    </row>
    <row r="4003" spans="3:3" x14ac:dyDescent="0.2">
      <c r="C4003" s="63"/>
    </row>
    <row r="4004" spans="3:3" x14ac:dyDescent="0.2">
      <c r="C4004" s="63"/>
    </row>
    <row r="4005" spans="3:3" x14ac:dyDescent="0.2">
      <c r="C4005" s="63"/>
    </row>
    <row r="4006" spans="3:3" x14ac:dyDescent="0.2">
      <c r="C4006" s="63"/>
    </row>
    <row r="4007" spans="3:3" x14ac:dyDescent="0.2">
      <c r="C4007" s="63"/>
    </row>
    <row r="4008" spans="3:3" x14ac:dyDescent="0.2">
      <c r="C4008" s="63"/>
    </row>
    <row r="4009" spans="3:3" x14ac:dyDescent="0.2">
      <c r="C4009" s="63"/>
    </row>
    <row r="4010" spans="3:3" x14ac:dyDescent="0.2">
      <c r="C4010" s="63"/>
    </row>
    <row r="4011" spans="3:3" x14ac:dyDescent="0.2">
      <c r="C4011" s="63"/>
    </row>
    <row r="4012" spans="3:3" x14ac:dyDescent="0.2">
      <c r="C4012" s="63"/>
    </row>
    <row r="4013" spans="3:3" x14ac:dyDescent="0.2">
      <c r="C4013" s="63"/>
    </row>
    <row r="4014" spans="3:3" x14ac:dyDescent="0.2">
      <c r="C4014" s="63"/>
    </row>
    <row r="4015" spans="3:3" x14ac:dyDescent="0.2">
      <c r="C4015" s="63"/>
    </row>
    <row r="4016" spans="3:3" x14ac:dyDescent="0.2">
      <c r="C4016" s="63"/>
    </row>
    <row r="4017" spans="3:3" x14ac:dyDescent="0.2">
      <c r="C4017" s="63"/>
    </row>
    <row r="4018" spans="3:3" x14ac:dyDescent="0.2">
      <c r="C4018" s="63"/>
    </row>
    <row r="4019" spans="3:3" x14ac:dyDescent="0.2">
      <c r="C4019" s="63"/>
    </row>
    <row r="4020" spans="3:3" x14ac:dyDescent="0.2">
      <c r="C4020" s="63"/>
    </row>
    <row r="4021" spans="3:3" x14ac:dyDescent="0.2">
      <c r="C4021" s="63"/>
    </row>
    <row r="4022" spans="3:3" x14ac:dyDescent="0.2">
      <c r="C4022" s="63"/>
    </row>
    <row r="4023" spans="3:3" x14ac:dyDescent="0.2">
      <c r="C4023" s="63"/>
    </row>
    <row r="4024" spans="3:3" x14ac:dyDescent="0.2">
      <c r="C4024" s="63"/>
    </row>
    <row r="4025" spans="3:3" x14ac:dyDescent="0.2">
      <c r="C4025" s="63"/>
    </row>
    <row r="4026" spans="3:3" x14ac:dyDescent="0.2">
      <c r="C4026" s="63"/>
    </row>
    <row r="4027" spans="3:3" x14ac:dyDescent="0.2">
      <c r="C4027" s="63"/>
    </row>
    <row r="4028" spans="3:3" x14ac:dyDescent="0.2">
      <c r="C4028" s="63"/>
    </row>
    <row r="4029" spans="3:3" x14ac:dyDescent="0.2">
      <c r="C4029" s="63"/>
    </row>
    <row r="4030" spans="3:3" x14ac:dyDescent="0.2">
      <c r="C4030" s="63"/>
    </row>
    <row r="4031" spans="3:3" x14ac:dyDescent="0.2">
      <c r="C4031" s="63"/>
    </row>
    <row r="4032" spans="3:3" x14ac:dyDescent="0.2">
      <c r="C4032" s="63"/>
    </row>
    <row r="4033" spans="3:3" x14ac:dyDescent="0.2">
      <c r="C4033" s="63"/>
    </row>
    <row r="4034" spans="3:3" x14ac:dyDescent="0.2">
      <c r="C4034" s="63"/>
    </row>
    <row r="4035" spans="3:3" x14ac:dyDescent="0.2">
      <c r="C4035" s="63"/>
    </row>
    <row r="4036" spans="3:3" x14ac:dyDescent="0.2">
      <c r="C4036" s="63"/>
    </row>
    <row r="4037" spans="3:3" x14ac:dyDescent="0.2">
      <c r="C4037" s="63"/>
    </row>
    <row r="4038" spans="3:3" x14ac:dyDescent="0.2">
      <c r="C4038" s="63"/>
    </row>
    <row r="4039" spans="3:3" x14ac:dyDescent="0.2">
      <c r="C4039" s="63"/>
    </row>
    <row r="4040" spans="3:3" x14ac:dyDescent="0.2">
      <c r="C4040" s="63"/>
    </row>
    <row r="4041" spans="3:3" x14ac:dyDescent="0.2">
      <c r="C4041" s="63"/>
    </row>
    <row r="4042" spans="3:3" x14ac:dyDescent="0.2">
      <c r="C4042" s="63"/>
    </row>
    <row r="4043" spans="3:3" x14ac:dyDescent="0.2">
      <c r="C4043" s="63"/>
    </row>
    <row r="4044" spans="3:3" x14ac:dyDescent="0.2">
      <c r="C4044" s="63"/>
    </row>
    <row r="4045" spans="3:3" x14ac:dyDescent="0.2">
      <c r="C4045" s="63"/>
    </row>
    <row r="4046" spans="3:3" x14ac:dyDescent="0.2">
      <c r="C4046" s="63"/>
    </row>
    <row r="4047" spans="3:3" x14ac:dyDescent="0.2">
      <c r="C4047" s="63"/>
    </row>
    <row r="4048" spans="3:3" x14ac:dyDescent="0.2">
      <c r="C4048" s="63"/>
    </row>
    <row r="4049" spans="3:3" x14ac:dyDescent="0.2">
      <c r="C4049" s="63"/>
    </row>
    <row r="4050" spans="3:3" x14ac:dyDescent="0.2">
      <c r="C4050" s="63"/>
    </row>
    <row r="4051" spans="3:3" x14ac:dyDescent="0.2">
      <c r="C4051" s="63"/>
    </row>
    <row r="4052" spans="3:3" x14ac:dyDescent="0.2">
      <c r="C4052" s="63"/>
    </row>
    <row r="4053" spans="3:3" x14ac:dyDescent="0.2">
      <c r="C4053" s="63"/>
    </row>
    <row r="4054" spans="3:3" x14ac:dyDescent="0.2">
      <c r="C4054" s="63"/>
    </row>
    <row r="4055" spans="3:3" x14ac:dyDescent="0.2">
      <c r="C4055" s="63"/>
    </row>
    <row r="4056" spans="3:3" x14ac:dyDescent="0.2">
      <c r="C4056" s="63"/>
    </row>
    <row r="4057" spans="3:3" x14ac:dyDescent="0.2">
      <c r="C4057" s="63"/>
    </row>
    <row r="4058" spans="3:3" x14ac:dyDescent="0.2">
      <c r="C4058" s="63"/>
    </row>
    <row r="4059" spans="3:3" x14ac:dyDescent="0.2">
      <c r="C4059" s="63"/>
    </row>
    <row r="4060" spans="3:3" x14ac:dyDescent="0.2">
      <c r="C4060" s="63"/>
    </row>
    <row r="4061" spans="3:3" x14ac:dyDescent="0.2">
      <c r="C4061" s="63"/>
    </row>
    <row r="4062" spans="3:3" x14ac:dyDescent="0.2">
      <c r="C4062" s="63"/>
    </row>
    <row r="4063" spans="3:3" x14ac:dyDescent="0.2">
      <c r="C4063" s="63"/>
    </row>
    <row r="4064" spans="3:3" x14ac:dyDescent="0.2">
      <c r="C4064" s="63"/>
    </row>
    <row r="4065" spans="3:3" x14ac:dyDescent="0.2">
      <c r="C4065" s="63"/>
    </row>
    <row r="4066" spans="3:3" x14ac:dyDescent="0.2">
      <c r="C4066" s="63"/>
    </row>
    <row r="4067" spans="3:3" x14ac:dyDescent="0.2">
      <c r="C4067" s="63"/>
    </row>
    <row r="4068" spans="3:3" x14ac:dyDescent="0.2">
      <c r="C4068" s="63"/>
    </row>
    <row r="4069" spans="3:3" x14ac:dyDescent="0.2">
      <c r="C4069" s="63"/>
    </row>
    <row r="4070" spans="3:3" x14ac:dyDescent="0.2">
      <c r="C4070" s="63"/>
    </row>
    <row r="4071" spans="3:3" x14ac:dyDescent="0.2">
      <c r="C4071" s="63"/>
    </row>
    <row r="4072" spans="3:3" x14ac:dyDescent="0.2">
      <c r="C4072" s="63"/>
    </row>
    <row r="4073" spans="3:3" x14ac:dyDescent="0.2">
      <c r="C4073" s="63"/>
    </row>
    <row r="4074" spans="3:3" x14ac:dyDescent="0.2">
      <c r="C4074" s="63"/>
    </row>
    <row r="4075" spans="3:3" x14ac:dyDescent="0.2">
      <c r="C4075" s="63"/>
    </row>
    <row r="4076" spans="3:3" x14ac:dyDescent="0.2">
      <c r="C4076" s="63"/>
    </row>
    <row r="4077" spans="3:3" x14ac:dyDescent="0.2">
      <c r="C4077" s="63"/>
    </row>
    <row r="4078" spans="3:3" x14ac:dyDescent="0.2">
      <c r="C4078" s="63"/>
    </row>
    <row r="4079" spans="3:3" x14ac:dyDescent="0.2">
      <c r="C4079" s="63"/>
    </row>
    <row r="4080" spans="3:3" x14ac:dyDescent="0.2">
      <c r="C4080" s="63"/>
    </row>
    <row r="4081" spans="3:3" x14ac:dyDescent="0.2">
      <c r="C4081" s="63"/>
    </row>
    <row r="4082" spans="3:3" x14ac:dyDescent="0.2">
      <c r="C4082" s="63"/>
    </row>
    <row r="4083" spans="3:3" x14ac:dyDescent="0.2">
      <c r="C4083" s="63"/>
    </row>
    <row r="4084" spans="3:3" x14ac:dyDescent="0.2">
      <c r="C4084" s="63"/>
    </row>
    <row r="4085" spans="3:3" x14ac:dyDescent="0.2">
      <c r="C4085" s="63"/>
    </row>
    <row r="4086" spans="3:3" x14ac:dyDescent="0.2">
      <c r="C4086" s="63"/>
    </row>
    <row r="4087" spans="3:3" x14ac:dyDescent="0.2">
      <c r="C4087" s="63"/>
    </row>
    <row r="4088" spans="3:3" x14ac:dyDescent="0.2">
      <c r="C4088" s="63"/>
    </row>
    <row r="4089" spans="3:3" x14ac:dyDescent="0.2">
      <c r="C4089" s="63"/>
    </row>
    <row r="4090" spans="3:3" x14ac:dyDescent="0.2">
      <c r="C4090" s="63"/>
    </row>
    <row r="4091" spans="3:3" x14ac:dyDescent="0.2">
      <c r="C4091" s="63"/>
    </row>
    <row r="4092" spans="3:3" x14ac:dyDescent="0.2">
      <c r="C4092" s="63"/>
    </row>
    <row r="4093" spans="3:3" x14ac:dyDescent="0.2">
      <c r="C4093" s="63"/>
    </row>
    <row r="4094" spans="3:3" x14ac:dyDescent="0.2">
      <c r="C4094" s="63"/>
    </row>
    <row r="4095" spans="3:3" x14ac:dyDescent="0.2">
      <c r="C4095" s="63"/>
    </row>
    <row r="4096" spans="3:3" x14ac:dyDescent="0.2">
      <c r="C4096" s="63"/>
    </row>
    <row r="4097" spans="3:3" x14ac:dyDescent="0.2">
      <c r="C4097" s="63"/>
    </row>
    <row r="4098" spans="3:3" x14ac:dyDescent="0.2">
      <c r="C4098" s="63"/>
    </row>
    <row r="4099" spans="3:3" x14ac:dyDescent="0.2">
      <c r="C4099" s="63"/>
    </row>
    <row r="4100" spans="3:3" x14ac:dyDescent="0.2">
      <c r="C4100" s="63"/>
    </row>
    <row r="4101" spans="3:3" x14ac:dyDescent="0.2">
      <c r="C4101" s="63"/>
    </row>
    <row r="4102" spans="3:3" x14ac:dyDescent="0.2">
      <c r="C4102" s="63"/>
    </row>
    <row r="4103" spans="3:3" x14ac:dyDescent="0.2">
      <c r="C4103" s="63"/>
    </row>
    <row r="4104" spans="3:3" x14ac:dyDescent="0.2">
      <c r="C4104" s="63"/>
    </row>
    <row r="4105" spans="3:3" x14ac:dyDescent="0.2">
      <c r="C4105" s="63"/>
    </row>
    <row r="4106" spans="3:3" x14ac:dyDescent="0.2">
      <c r="C4106" s="63"/>
    </row>
    <row r="4107" spans="3:3" x14ac:dyDescent="0.2">
      <c r="C4107" s="63"/>
    </row>
    <row r="4108" spans="3:3" x14ac:dyDescent="0.2">
      <c r="C4108" s="63"/>
    </row>
    <row r="4109" spans="3:3" x14ac:dyDescent="0.2">
      <c r="C4109" s="63"/>
    </row>
    <row r="4110" spans="3:3" x14ac:dyDescent="0.2">
      <c r="C4110" s="63"/>
    </row>
    <row r="4111" spans="3:3" x14ac:dyDescent="0.2">
      <c r="C4111" s="63"/>
    </row>
    <row r="4112" spans="3:3" x14ac:dyDescent="0.2">
      <c r="C4112" s="63"/>
    </row>
    <row r="4113" spans="3:3" x14ac:dyDescent="0.2">
      <c r="C4113" s="63"/>
    </row>
    <row r="4114" spans="3:3" x14ac:dyDescent="0.2">
      <c r="C4114" s="63"/>
    </row>
    <row r="4115" spans="3:3" x14ac:dyDescent="0.2">
      <c r="C4115" s="63"/>
    </row>
    <row r="4116" spans="3:3" x14ac:dyDescent="0.2">
      <c r="C4116" s="63"/>
    </row>
    <row r="4117" spans="3:3" x14ac:dyDescent="0.2">
      <c r="C4117" s="63"/>
    </row>
    <row r="4118" spans="3:3" x14ac:dyDescent="0.2">
      <c r="C4118" s="63"/>
    </row>
    <row r="4119" spans="3:3" x14ac:dyDescent="0.2">
      <c r="C4119" s="63"/>
    </row>
    <row r="4120" spans="3:3" x14ac:dyDescent="0.2">
      <c r="C4120" s="63"/>
    </row>
    <row r="4121" spans="3:3" x14ac:dyDescent="0.2">
      <c r="C4121" s="63"/>
    </row>
    <row r="4122" spans="3:3" x14ac:dyDescent="0.2">
      <c r="C4122" s="63"/>
    </row>
    <row r="4123" spans="3:3" x14ac:dyDescent="0.2">
      <c r="C4123" s="63"/>
    </row>
    <row r="4124" spans="3:3" x14ac:dyDescent="0.2">
      <c r="C4124" s="63"/>
    </row>
    <row r="4125" spans="3:3" x14ac:dyDescent="0.2">
      <c r="C4125" s="63"/>
    </row>
    <row r="4126" spans="3:3" x14ac:dyDescent="0.2">
      <c r="C4126" s="63"/>
    </row>
    <row r="4127" spans="3:3" x14ac:dyDescent="0.2">
      <c r="C4127" s="63"/>
    </row>
    <row r="4128" spans="3:3" x14ac:dyDescent="0.2">
      <c r="C4128" s="63"/>
    </row>
    <row r="4129" spans="3:3" x14ac:dyDescent="0.2">
      <c r="C4129" s="63"/>
    </row>
    <row r="4130" spans="3:3" x14ac:dyDescent="0.2">
      <c r="C4130" s="63"/>
    </row>
    <row r="4131" spans="3:3" x14ac:dyDescent="0.2">
      <c r="C4131" s="63"/>
    </row>
    <row r="4132" spans="3:3" x14ac:dyDescent="0.2">
      <c r="C4132" s="63"/>
    </row>
    <row r="4133" spans="3:3" x14ac:dyDescent="0.2">
      <c r="C4133" s="63"/>
    </row>
    <row r="4134" spans="3:3" x14ac:dyDescent="0.2">
      <c r="C4134" s="63"/>
    </row>
    <row r="4135" spans="3:3" x14ac:dyDescent="0.2">
      <c r="C4135" s="63"/>
    </row>
    <row r="4136" spans="3:3" x14ac:dyDescent="0.2">
      <c r="C4136" s="63"/>
    </row>
    <row r="4137" spans="3:3" x14ac:dyDescent="0.2">
      <c r="C4137" s="63"/>
    </row>
    <row r="4138" spans="3:3" x14ac:dyDescent="0.2">
      <c r="C4138" s="63"/>
    </row>
    <row r="4139" spans="3:3" x14ac:dyDescent="0.2">
      <c r="C4139" s="63"/>
    </row>
    <row r="4140" spans="3:3" x14ac:dyDescent="0.2">
      <c r="C4140" s="63"/>
    </row>
    <row r="4141" spans="3:3" x14ac:dyDescent="0.2">
      <c r="C4141" s="63"/>
    </row>
    <row r="4142" spans="3:3" x14ac:dyDescent="0.2">
      <c r="C4142" s="63"/>
    </row>
    <row r="4143" spans="3:3" x14ac:dyDescent="0.2">
      <c r="C4143" s="63"/>
    </row>
    <row r="4144" spans="3:3" x14ac:dyDescent="0.2">
      <c r="C4144" s="63"/>
    </row>
    <row r="4145" spans="3:3" x14ac:dyDescent="0.2">
      <c r="C4145" s="63"/>
    </row>
    <row r="4146" spans="3:3" x14ac:dyDescent="0.2">
      <c r="C4146" s="63"/>
    </row>
    <row r="4147" spans="3:3" x14ac:dyDescent="0.2">
      <c r="C4147" s="63"/>
    </row>
    <row r="4148" spans="3:3" x14ac:dyDescent="0.2">
      <c r="C4148" s="63"/>
    </row>
    <row r="4149" spans="3:3" x14ac:dyDescent="0.2">
      <c r="C4149" s="63"/>
    </row>
    <row r="4150" spans="3:3" x14ac:dyDescent="0.2">
      <c r="C4150" s="63"/>
    </row>
    <row r="4151" spans="3:3" x14ac:dyDescent="0.2">
      <c r="C4151" s="63"/>
    </row>
    <row r="4152" spans="3:3" x14ac:dyDescent="0.2">
      <c r="C4152" s="63"/>
    </row>
    <row r="4153" spans="3:3" x14ac:dyDescent="0.2">
      <c r="C4153" s="63"/>
    </row>
    <row r="4154" spans="3:3" x14ac:dyDescent="0.2">
      <c r="C4154" s="63"/>
    </row>
    <row r="4155" spans="3:3" x14ac:dyDescent="0.2">
      <c r="C4155" s="63"/>
    </row>
    <row r="4156" spans="3:3" x14ac:dyDescent="0.2">
      <c r="C4156" s="63"/>
    </row>
    <row r="4157" spans="3:3" x14ac:dyDescent="0.2">
      <c r="C4157" s="63"/>
    </row>
    <row r="4158" spans="3:3" x14ac:dyDescent="0.2">
      <c r="C4158" s="63"/>
    </row>
    <row r="4159" spans="3:3" x14ac:dyDescent="0.2">
      <c r="C4159" s="63"/>
    </row>
    <row r="4160" spans="3:3" x14ac:dyDescent="0.2">
      <c r="C4160" s="63"/>
    </row>
    <row r="4161" spans="3:3" x14ac:dyDescent="0.2">
      <c r="C4161" s="63"/>
    </row>
    <row r="4162" spans="3:3" x14ac:dyDescent="0.2">
      <c r="C4162" s="63"/>
    </row>
    <row r="4163" spans="3:3" x14ac:dyDescent="0.2">
      <c r="C4163" s="63"/>
    </row>
    <row r="4164" spans="3:3" x14ac:dyDescent="0.2">
      <c r="C4164" s="63"/>
    </row>
    <row r="4165" spans="3:3" x14ac:dyDescent="0.2">
      <c r="C4165" s="63"/>
    </row>
    <row r="4166" spans="3:3" x14ac:dyDescent="0.2">
      <c r="C4166" s="63"/>
    </row>
    <row r="4167" spans="3:3" x14ac:dyDescent="0.2">
      <c r="C4167" s="63"/>
    </row>
    <row r="4168" spans="3:3" x14ac:dyDescent="0.2">
      <c r="C4168" s="63"/>
    </row>
    <row r="4169" spans="3:3" x14ac:dyDescent="0.2">
      <c r="C4169" s="63"/>
    </row>
    <row r="4170" spans="3:3" x14ac:dyDescent="0.2">
      <c r="C4170" s="63"/>
    </row>
    <row r="4171" spans="3:3" x14ac:dyDescent="0.2">
      <c r="C4171" s="63"/>
    </row>
    <row r="4172" spans="3:3" x14ac:dyDescent="0.2">
      <c r="C4172" s="63"/>
    </row>
    <row r="4173" spans="3:3" x14ac:dyDescent="0.2">
      <c r="C4173" s="63"/>
    </row>
    <row r="4174" spans="3:3" x14ac:dyDescent="0.2">
      <c r="C4174" s="63"/>
    </row>
    <row r="4175" spans="3:3" x14ac:dyDescent="0.2">
      <c r="C4175" s="63"/>
    </row>
    <row r="4176" spans="3:3" x14ac:dyDescent="0.2">
      <c r="C4176" s="63"/>
    </row>
    <row r="4177" spans="3:3" x14ac:dyDescent="0.2">
      <c r="C4177" s="63"/>
    </row>
    <row r="4178" spans="3:3" x14ac:dyDescent="0.2">
      <c r="C4178" s="63"/>
    </row>
    <row r="4179" spans="3:3" x14ac:dyDescent="0.2">
      <c r="C4179" s="63"/>
    </row>
    <row r="4180" spans="3:3" x14ac:dyDescent="0.2">
      <c r="C4180" s="63"/>
    </row>
    <row r="4181" spans="3:3" x14ac:dyDescent="0.2">
      <c r="C4181" s="63"/>
    </row>
    <row r="4182" spans="3:3" x14ac:dyDescent="0.2">
      <c r="C4182" s="63"/>
    </row>
    <row r="4183" spans="3:3" x14ac:dyDescent="0.2">
      <c r="C4183" s="63"/>
    </row>
    <row r="4184" spans="3:3" x14ac:dyDescent="0.2">
      <c r="C4184" s="63"/>
    </row>
    <row r="4185" spans="3:3" x14ac:dyDescent="0.2">
      <c r="C4185" s="63"/>
    </row>
    <row r="4186" spans="3:3" x14ac:dyDescent="0.2">
      <c r="C4186" s="63"/>
    </row>
    <row r="4187" spans="3:3" x14ac:dyDescent="0.2">
      <c r="C4187" s="63"/>
    </row>
    <row r="4188" spans="3:3" x14ac:dyDescent="0.2">
      <c r="C4188" s="63"/>
    </row>
    <row r="4189" spans="3:3" x14ac:dyDescent="0.2">
      <c r="C4189" s="63"/>
    </row>
    <row r="4190" spans="3:3" x14ac:dyDescent="0.2">
      <c r="C4190" s="63"/>
    </row>
    <row r="4191" spans="3:3" x14ac:dyDescent="0.2">
      <c r="C4191" s="63"/>
    </row>
    <row r="4192" spans="3:3" x14ac:dyDescent="0.2">
      <c r="C4192" s="63"/>
    </row>
    <row r="4193" spans="3:3" x14ac:dyDescent="0.2">
      <c r="C4193" s="63"/>
    </row>
    <row r="4194" spans="3:3" x14ac:dyDescent="0.2">
      <c r="C4194" s="63"/>
    </row>
    <row r="4195" spans="3:3" x14ac:dyDescent="0.2">
      <c r="C4195" s="63"/>
    </row>
    <row r="4196" spans="3:3" x14ac:dyDescent="0.2">
      <c r="C4196" s="63"/>
    </row>
    <row r="4197" spans="3:3" x14ac:dyDescent="0.2">
      <c r="C4197" s="63"/>
    </row>
    <row r="4198" spans="3:3" x14ac:dyDescent="0.2">
      <c r="C4198" s="63"/>
    </row>
    <row r="4199" spans="3:3" x14ac:dyDescent="0.2">
      <c r="C4199" s="63"/>
    </row>
    <row r="4200" spans="3:3" x14ac:dyDescent="0.2">
      <c r="C4200" s="63"/>
    </row>
    <row r="4201" spans="3:3" x14ac:dyDescent="0.2">
      <c r="C4201" s="63"/>
    </row>
    <row r="4202" spans="3:3" x14ac:dyDescent="0.2">
      <c r="C4202" s="63"/>
    </row>
    <row r="4203" spans="3:3" x14ac:dyDescent="0.2">
      <c r="C4203" s="63"/>
    </row>
    <row r="4204" spans="3:3" x14ac:dyDescent="0.2">
      <c r="C4204" s="63"/>
    </row>
    <row r="4205" spans="3:3" x14ac:dyDescent="0.2">
      <c r="C4205" s="63"/>
    </row>
    <row r="4206" spans="3:3" x14ac:dyDescent="0.2">
      <c r="C4206" s="63"/>
    </row>
    <row r="4207" spans="3:3" x14ac:dyDescent="0.2">
      <c r="C4207" s="63"/>
    </row>
    <row r="4208" spans="3:3" x14ac:dyDescent="0.2">
      <c r="C4208" s="63"/>
    </row>
    <row r="4209" spans="3:3" x14ac:dyDescent="0.2">
      <c r="C4209" s="63"/>
    </row>
    <row r="4210" spans="3:3" x14ac:dyDescent="0.2">
      <c r="C4210" s="63"/>
    </row>
    <row r="4211" spans="3:3" x14ac:dyDescent="0.2">
      <c r="C4211" s="63"/>
    </row>
    <row r="4212" spans="3:3" x14ac:dyDescent="0.2">
      <c r="C4212" s="63"/>
    </row>
    <row r="4213" spans="3:3" x14ac:dyDescent="0.2">
      <c r="C4213" s="63"/>
    </row>
    <row r="4214" spans="3:3" x14ac:dyDescent="0.2">
      <c r="C4214" s="63"/>
    </row>
    <row r="4215" spans="3:3" x14ac:dyDescent="0.2">
      <c r="C4215" s="63"/>
    </row>
    <row r="4216" spans="3:3" x14ac:dyDescent="0.2">
      <c r="C4216" s="63"/>
    </row>
    <row r="4217" spans="3:3" x14ac:dyDescent="0.2">
      <c r="C4217" s="63"/>
    </row>
    <row r="4218" spans="3:3" x14ac:dyDescent="0.2">
      <c r="C4218" s="63"/>
    </row>
    <row r="4219" spans="3:3" x14ac:dyDescent="0.2">
      <c r="C4219" s="63"/>
    </row>
    <row r="4220" spans="3:3" x14ac:dyDescent="0.2">
      <c r="C4220" s="63"/>
    </row>
    <row r="4221" spans="3:3" x14ac:dyDescent="0.2">
      <c r="C4221" s="63"/>
    </row>
    <row r="4222" spans="3:3" x14ac:dyDescent="0.2">
      <c r="C4222" s="63"/>
    </row>
    <row r="4223" spans="3:3" x14ac:dyDescent="0.2">
      <c r="C4223" s="63"/>
    </row>
    <row r="4224" spans="3:3" x14ac:dyDescent="0.2">
      <c r="C4224" s="63"/>
    </row>
    <row r="4225" spans="3:3" x14ac:dyDescent="0.2">
      <c r="C4225" s="63"/>
    </row>
    <row r="4226" spans="3:3" x14ac:dyDescent="0.2">
      <c r="C4226" s="63"/>
    </row>
    <row r="4227" spans="3:3" x14ac:dyDescent="0.2">
      <c r="C4227" s="63"/>
    </row>
    <row r="4228" spans="3:3" x14ac:dyDescent="0.2">
      <c r="C4228" s="63"/>
    </row>
    <row r="4229" spans="3:3" x14ac:dyDescent="0.2">
      <c r="C4229" s="63"/>
    </row>
    <row r="4230" spans="3:3" x14ac:dyDescent="0.2">
      <c r="C4230" s="63"/>
    </row>
    <row r="4231" spans="3:3" x14ac:dyDescent="0.2">
      <c r="C4231" s="63"/>
    </row>
    <row r="4232" spans="3:3" x14ac:dyDescent="0.2">
      <c r="C4232" s="63"/>
    </row>
    <row r="4233" spans="3:3" x14ac:dyDescent="0.2">
      <c r="C4233" s="63"/>
    </row>
    <row r="4234" spans="3:3" x14ac:dyDescent="0.2">
      <c r="C4234" s="63"/>
    </row>
    <row r="4235" spans="3:3" x14ac:dyDescent="0.2">
      <c r="C4235" s="63"/>
    </row>
    <row r="4236" spans="3:3" x14ac:dyDescent="0.2">
      <c r="C4236" s="63"/>
    </row>
    <row r="4237" spans="3:3" x14ac:dyDescent="0.2">
      <c r="C4237" s="63"/>
    </row>
    <row r="4238" spans="3:3" x14ac:dyDescent="0.2">
      <c r="C4238" s="63"/>
    </row>
    <row r="4239" spans="3:3" x14ac:dyDescent="0.2">
      <c r="C4239" s="63"/>
    </row>
    <row r="4240" spans="3:3" x14ac:dyDescent="0.2">
      <c r="C4240" s="63"/>
    </row>
    <row r="4241" spans="3:3" x14ac:dyDescent="0.2">
      <c r="C4241" s="63"/>
    </row>
    <row r="4242" spans="3:3" x14ac:dyDescent="0.2">
      <c r="C4242" s="63"/>
    </row>
    <row r="4243" spans="3:3" x14ac:dyDescent="0.2">
      <c r="C4243" s="63"/>
    </row>
    <row r="4244" spans="3:3" x14ac:dyDescent="0.2">
      <c r="C4244" s="63"/>
    </row>
    <row r="4245" spans="3:3" x14ac:dyDescent="0.2">
      <c r="C4245" s="63"/>
    </row>
    <row r="4246" spans="3:3" x14ac:dyDescent="0.2">
      <c r="C4246" s="63"/>
    </row>
    <row r="4247" spans="3:3" x14ac:dyDescent="0.2">
      <c r="C4247" s="63"/>
    </row>
    <row r="4248" spans="3:3" x14ac:dyDescent="0.2">
      <c r="C4248" s="63"/>
    </row>
    <row r="4249" spans="3:3" x14ac:dyDescent="0.2">
      <c r="C4249" s="63"/>
    </row>
    <row r="4250" spans="3:3" x14ac:dyDescent="0.2">
      <c r="C4250" s="63"/>
    </row>
    <row r="4251" spans="3:3" x14ac:dyDescent="0.2">
      <c r="C4251" s="63"/>
    </row>
    <row r="4252" spans="3:3" x14ac:dyDescent="0.2">
      <c r="C4252" s="63"/>
    </row>
    <row r="4253" spans="3:3" x14ac:dyDescent="0.2">
      <c r="C4253" s="63"/>
    </row>
    <row r="4254" spans="3:3" x14ac:dyDescent="0.2">
      <c r="C4254" s="63"/>
    </row>
    <row r="4255" spans="3:3" x14ac:dyDescent="0.2">
      <c r="C4255" s="63"/>
    </row>
    <row r="4256" spans="3:3" x14ac:dyDescent="0.2">
      <c r="C4256" s="63"/>
    </row>
    <row r="4257" spans="3:3" x14ac:dyDescent="0.2">
      <c r="C4257" s="63"/>
    </row>
    <row r="4258" spans="3:3" x14ac:dyDescent="0.2">
      <c r="C4258" s="63"/>
    </row>
    <row r="4259" spans="3:3" x14ac:dyDescent="0.2">
      <c r="C4259" s="63"/>
    </row>
    <row r="4260" spans="3:3" x14ac:dyDescent="0.2">
      <c r="C4260" s="63"/>
    </row>
    <row r="4261" spans="3:3" x14ac:dyDescent="0.2">
      <c r="C4261" s="63"/>
    </row>
    <row r="4262" spans="3:3" x14ac:dyDescent="0.2">
      <c r="C4262" s="63"/>
    </row>
    <row r="4263" spans="3:3" x14ac:dyDescent="0.2">
      <c r="C4263" s="63"/>
    </row>
    <row r="4264" spans="3:3" x14ac:dyDescent="0.2">
      <c r="C4264" s="63"/>
    </row>
    <row r="4265" spans="3:3" x14ac:dyDescent="0.2">
      <c r="C4265" s="63"/>
    </row>
    <row r="4266" spans="3:3" x14ac:dyDescent="0.2">
      <c r="C4266" s="63"/>
    </row>
    <row r="4267" spans="3:3" x14ac:dyDescent="0.2">
      <c r="C4267" s="63"/>
    </row>
    <row r="4268" spans="3:3" x14ac:dyDescent="0.2">
      <c r="C4268" s="63"/>
    </row>
    <row r="4269" spans="3:3" x14ac:dyDescent="0.2">
      <c r="C4269" s="63"/>
    </row>
    <row r="4270" spans="3:3" x14ac:dyDescent="0.2">
      <c r="C4270" s="63"/>
    </row>
    <row r="4271" spans="3:3" x14ac:dyDescent="0.2">
      <c r="C4271" s="63"/>
    </row>
    <row r="4272" spans="3:3" x14ac:dyDescent="0.2">
      <c r="C4272" s="63"/>
    </row>
    <row r="4273" spans="3:3" x14ac:dyDescent="0.2">
      <c r="C4273" s="63"/>
    </row>
    <row r="4274" spans="3:3" x14ac:dyDescent="0.2">
      <c r="C4274" s="63"/>
    </row>
    <row r="4275" spans="3:3" x14ac:dyDescent="0.2">
      <c r="C4275" s="63"/>
    </row>
    <row r="4276" spans="3:3" x14ac:dyDescent="0.2">
      <c r="C4276" s="63"/>
    </row>
    <row r="4277" spans="3:3" x14ac:dyDescent="0.2">
      <c r="C4277" s="63"/>
    </row>
    <row r="4278" spans="3:3" x14ac:dyDescent="0.2">
      <c r="C4278" s="63"/>
    </row>
    <row r="4279" spans="3:3" x14ac:dyDescent="0.2">
      <c r="C4279" s="63"/>
    </row>
    <row r="4280" spans="3:3" x14ac:dyDescent="0.2">
      <c r="C4280" s="63"/>
    </row>
    <row r="4281" spans="3:3" x14ac:dyDescent="0.2">
      <c r="C4281" s="63"/>
    </row>
    <row r="4282" spans="3:3" x14ac:dyDescent="0.2">
      <c r="C4282" s="63"/>
    </row>
    <row r="4283" spans="3:3" x14ac:dyDescent="0.2">
      <c r="C4283" s="63"/>
    </row>
    <row r="4284" spans="3:3" x14ac:dyDescent="0.2">
      <c r="C4284" s="63"/>
    </row>
    <row r="4285" spans="3:3" x14ac:dyDescent="0.2">
      <c r="C4285" s="63"/>
    </row>
    <row r="4286" spans="3:3" x14ac:dyDescent="0.2">
      <c r="C4286" s="63"/>
    </row>
    <row r="4287" spans="3:3" x14ac:dyDescent="0.2">
      <c r="C4287" s="63"/>
    </row>
    <row r="4288" spans="3:3" x14ac:dyDescent="0.2">
      <c r="C4288" s="63"/>
    </row>
    <row r="4289" spans="3:3" x14ac:dyDescent="0.2">
      <c r="C4289" s="63"/>
    </row>
    <row r="4290" spans="3:3" x14ac:dyDescent="0.2">
      <c r="C4290" s="63"/>
    </row>
    <row r="4291" spans="3:3" x14ac:dyDescent="0.2">
      <c r="C4291" s="63"/>
    </row>
    <row r="4292" spans="3:3" x14ac:dyDescent="0.2">
      <c r="C4292" s="63"/>
    </row>
    <row r="4293" spans="3:3" x14ac:dyDescent="0.2">
      <c r="C4293" s="63"/>
    </row>
    <row r="4294" spans="3:3" x14ac:dyDescent="0.2">
      <c r="C4294" s="63"/>
    </row>
    <row r="4295" spans="3:3" x14ac:dyDescent="0.2">
      <c r="C4295" s="63"/>
    </row>
    <row r="4296" spans="3:3" x14ac:dyDescent="0.2">
      <c r="C4296" s="63"/>
    </row>
    <row r="4297" spans="3:3" x14ac:dyDescent="0.2">
      <c r="C4297" s="63"/>
    </row>
    <row r="4298" spans="3:3" x14ac:dyDescent="0.2">
      <c r="C4298" s="63"/>
    </row>
    <row r="4299" spans="3:3" x14ac:dyDescent="0.2">
      <c r="C4299" s="63"/>
    </row>
    <row r="4300" spans="3:3" x14ac:dyDescent="0.2">
      <c r="C4300" s="63"/>
    </row>
    <row r="4301" spans="3:3" x14ac:dyDescent="0.2">
      <c r="C4301" s="63"/>
    </row>
    <row r="4302" spans="3:3" x14ac:dyDescent="0.2">
      <c r="C4302" s="63"/>
    </row>
    <row r="4303" spans="3:3" x14ac:dyDescent="0.2">
      <c r="C4303" s="63"/>
    </row>
    <row r="4304" spans="3:3" x14ac:dyDescent="0.2">
      <c r="C4304" s="63"/>
    </row>
    <row r="4305" spans="3:3" x14ac:dyDescent="0.2">
      <c r="C4305" s="63"/>
    </row>
    <row r="4306" spans="3:3" x14ac:dyDescent="0.2">
      <c r="C4306" s="63"/>
    </row>
    <row r="4307" spans="3:3" x14ac:dyDescent="0.2">
      <c r="C4307" s="63"/>
    </row>
    <row r="4308" spans="3:3" x14ac:dyDescent="0.2">
      <c r="C4308" s="63"/>
    </row>
    <row r="4309" spans="3:3" x14ac:dyDescent="0.2">
      <c r="C4309" s="63"/>
    </row>
    <row r="4310" spans="3:3" x14ac:dyDescent="0.2">
      <c r="C4310" s="63"/>
    </row>
    <row r="4311" spans="3:3" x14ac:dyDescent="0.2">
      <c r="C4311" s="63"/>
    </row>
    <row r="4312" spans="3:3" x14ac:dyDescent="0.2">
      <c r="C4312" s="63"/>
    </row>
    <row r="4313" spans="3:3" x14ac:dyDescent="0.2">
      <c r="C4313" s="63"/>
    </row>
    <row r="4314" spans="3:3" x14ac:dyDescent="0.2">
      <c r="C4314" s="63"/>
    </row>
    <row r="4315" spans="3:3" x14ac:dyDescent="0.2">
      <c r="C4315" s="63"/>
    </row>
    <row r="4316" spans="3:3" x14ac:dyDescent="0.2">
      <c r="C4316" s="63"/>
    </row>
    <row r="4317" spans="3:3" x14ac:dyDescent="0.2">
      <c r="C4317" s="63"/>
    </row>
    <row r="4318" spans="3:3" x14ac:dyDescent="0.2">
      <c r="C4318" s="63"/>
    </row>
    <row r="4319" spans="3:3" x14ac:dyDescent="0.2">
      <c r="C4319" s="63"/>
    </row>
    <row r="4320" spans="3:3" x14ac:dyDescent="0.2">
      <c r="C4320" s="63"/>
    </row>
    <row r="4321" spans="3:3" x14ac:dyDescent="0.2">
      <c r="C4321" s="63"/>
    </row>
    <row r="4322" spans="3:3" x14ac:dyDescent="0.2">
      <c r="C4322" s="63"/>
    </row>
    <row r="4323" spans="3:3" x14ac:dyDescent="0.2">
      <c r="C4323" s="63"/>
    </row>
    <row r="4324" spans="3:3" x14ac:dyDescent="0.2">
      <c r="C4324" s="63"/>
    </row>
    <row r="4325" spans="3:3" x14ac:dyDescent="0.2">
      <c r="C4325" s="63"/>
    </row>
    <row r="4326" spans="3:3" x14ac:dyDescent="0.2">
      <c r="C4326" s="63"/>
    </row>
    <row r="4327" spans="3:3" x14ac:dyDescent="0.2">
      <c r="C4327" s="63"/>
    </row>
    <row r="4328" spans="3:3" x14ac:dyDescent="0.2">
      <c r="C4328" s="63"/>
    </row>
    <row r="4329" spans="3:3" x14ac:dyDescent="0.2">
      <c r="C4329" s="63"/>
    </row>
    <row r="4330" spans="3:3" x14ac:dyDescent="0.2">
      <c r="C4330" s="63"/>
    </row>
    <row r="4331" spans="3:3" x14ac:dyDescent="0.2">
      <c r="C4331" s="63"/>
    </row>
    <row r="4332" spans="3:3" x14ac:dyDescent="0.2">
      <c r="C4332" s="63"/>
    </row>
    <row r="4333" spans="3:3" x14ac:dyDescent="0.2">
      <c r="C4333" s="63"/>
    </row>
    <row r="4334" spans="3:3" x14ac:dyDescent="0.2">
      <c r="C4334" s="63"/>
    </row>
    <row r="4335" spans="3:3" x14ac:dyDescent="0.2">
      <c r="C4335" s="63"/>
    </row>
    <row r="4336" spans="3:3" x14ac:dyDescent="0.2">
      <c r="C4336" s="63"/>
    </row>
    <row r="4337" spans="3:3" x14ac:dyDescent="0.2">
      <c r="C4337" s="63"/>
    </row>
    <row r="4338" spans="3:3" x14ac:dyDescent="0.2">
      <c r="C4338" s="63"/>
    </row>
    <row r="4339" spans="3:3" x14ac:dyDescent="0.2">
      <c r="C4339" s="63"/>
    </row>
    <row r="4340" spans="3:3" x14ac:dyDescent="0.2">
      <c r="C4340" s="63"/>
    </row>
    <row r="4341" spans="3:3" x14ac:dyDescent="0.2">
      <c r="C4341" s="63"/>
    </row>
    <row r="4342" spans="3:3" x14ac:dyDescent="0.2">
      <c r="C4342" s="63"/>
    </row>
    <row r="4343" spans="3:3" x14ac:dyDescent="0.2">
      <c r="C4343" s="63"/>
    </row>
    <row r="4344" spans="3:3" x14ac:dyDescent="0.2">
      <c r="C4344" s="63"/>
    </row>
    <row r="4345" spans="3:3" x14ac:dyDescent="0.2">
      <c r="C4345" s="63"/>
    </row>
    <row r="4346" spans="3:3" x14ac:dyDescent="0.2">
      <c r="C4346" s="63"/>
    </row>
    <row r="4347" spans="3:3" x14ac:dyDescent="0.2">
      <c r="C4347" s="63"/>
    </row>
    <row r="4348" spans="3:3" x14ac:dyDescent="0.2">
      <c r="C4348" s="63"/>
    </row>
    <row r="4349" spans="3:3" x14ac:dyDescent="0.2">
      <c r="C4349" s="63"/>
    </row>
    <row r="4350" spans="3:3" x14ac:dyDescent="0.2">
      <c r="C4350" s="63"/>
    </row>
    <row r="4351" spans="3:3" x14ac:dyDescent="0.2">
      <c r="C4351" s="63"/>
    </row>
    <row r="4352" spans="3:3" x14ac:dyDescent="0.2">
      <c r="C4352" s="63"/>
    </row>
    <row r="4353" spans="3:3" x14ac:dyDescent="0.2">
      <c r="C4353" s="63"/>
    </row>
    <row r="4354" spans="3:3" x14ac:dyDescent="0.2">
      <c r="C4354" s="63"/>
    </row>
    <row r="4355" spans="3:3" x14ac:dyDescent="0.2">
      <c r="C4355" s="63"/>
    </row>
    <row r="4356" spans="3:3" x14ac:dyDescent="0.2">
      <c r="C4356" s="63"/>
    </row>
    <row r="4357" spans="3:3" x14ac:dyDescent="0.2">
      <c r="C4357" s="63"/>
    </row>
    <row r="4358" spans="3:3" x14ac:dyDescent="0.2">
      <c r="C4358" s="63"/>
    </row>
    <row r="4359" spans="3:3" x14ac:dyDescent="0.2">
      <c r="C4359" s="63"/>
    </row>
    <row r="4360" spans="3:3" x14ac:dyDescent="0.2">
      <c r="C4360" s="63"/>
    </row>
    <row r="4361" spans="3:3" x14ac:dyDescent="0.2">
      <c r="C4361" s="63"/>
    </row>
    <row r="4362" spans="3:3" x14ac:dyDescent="0.2">
      <c r="C4362" s="63"/>
    </row>
    <row r="4363" spans="3:3" x14ac:dyDescent="0.2">
      <c r="C4363" s="63"/>
    </row>
    <row r="4364" spans="3:3" x14ac:dyDescent="0.2">
      <c r="C4364" s="63"/>
    </row>
    <row r="4365" spans="3:3" x14ac:dyDescent="0.2">
      <c r="C4365" s="63"/>
    </row>
    <row r="4366" spans="3:3" x14ac:dyDescent="0.2">
      <c r="C4366" s="63"/>
    </row>
    <row r="4367" spans="3:3" x14ac:dyDescent="0.2">
      <c r="C4367" s="63"/>
    </row>
    <row r="4368" spans="3:3" x14ac:dyDescent="0.2">
      <c r="C4368" s="63"/>
    </row>
    <row r="4369" spans="3:3" x14ac:dyDescent="0.2">
      <c r="C4369" s="63"/>
    </row>
    <row r="4370" spans="3:3" x14ac:dyDescent="0.2">
      <c r="C4370" s="63"/>
    </row>
    <row r="4371" spans="3:3" x14ac:dyDescent="0.2">
      <c r="C4371" s="63"/>
    </row>
    <row r="4372" spans="3:3" x14ac:dyDescent="0.2">
      <c r="C4372" s="63"/>
    </row>
    <row r="4373" spans="3:3" x14ac:dyDescent="0.2">
      <c r="C4373" s="63"/>
    </row>
    <row r="4374" spans="3:3" x14ac:dyDescent="0.2">
      <c r="C4374" s="63"/>
    </row>
    <row r="4375" spans="3:3" x14ac:dyDescent="0.2">
      <c r="C4375" s="63"/>
    </row>
    <row r="4376" spans="3:3" x14ac:dyDescent="0.2">
      <c r="C4376" s="63"/>
    </row>
    <row r="4377" spans="3:3" x14ac:dyDescent="0.2">
      <c r="C4377" s="63"/>
    </row>
    <row r="4378" spans="3:3" x14ac:dyDescent="0.2">
      <c r="C4378" s="63"/>
    </row>
    <row r="4379" spans="3:3" x14ac:dyDescent="0.2">
      <c r="C4379" s="63"/>
    </row>
    <row r="4380" spans="3:3" x14ac:dyDescent="0.2">
      <c r="C4380" s="63"/>
    </row>
    <row r="4381" spans="3:3" x14ac:dyDescent="0.2">
      <c r="C4381" s="63"/>
    </row>
    <row r="4382" spans="3:3" x14ac:dyDescent="0.2">
      <c r="C4382" s="63"/>
    </row>
    <row r="4383" spans="3:3" x14ac:dyDescent="0.2">
      <c r="C4383" s="63"/>
    </row>
    <row r="4384" spans="3:3" x14ac:dyDescent="0.2">
      <c r="C4384" s="63"/>
    </row>
    <row r="4385" spans="3:3" x14ac:dyDescent="0.2">
      <c r="C4385" s="63"/>
    </row>
    <row r="4386" spans="3:3" x14ac:dyDescent="0.2">
      <c r="C4386" s="63"/>
    </row>
    <row r="4387" spans="3:3" x14ac:dyDescent="0.2">
      <c r="C4387" s="63"/>
    </row>
    <row r="4388" spans="3:3" x14ac:dyDescent="0.2">
      <c r="C4388" s="63"/>
    </row>
    <row r="4389" spans="3:3" x14ac:dyDescent="0.2">
      <c r="C4389" s="63"/>
    </row>
    <row r="4390" spans="3:3" x14ac:dyDescent="0.2">
      <c r="C4390" s="63"/>
    </row>
    <row r="4391" spans="3:3" x14ac:dyDescent="0.2">
      <c r="C4391" s="63"/>
    </row>
    <row r="4392" spans="3:3" x14ac:dyDescent="0.2">
      <c r="C4392" s="63"/>
    </row>
    <row r="4393" spans="3:3" x14ac:dyDescent="0.2">
      <c r="C4393" s="63"/>
    </row>
    <row r="4394" spans="3:3" x14ac:dyDescent="0.2">
      <c r="C4394" s="63"/>
    </row>
    <row r="4395" spans="3:3" x14ac:dyDescent="0.2">
      <c r="C4395" s="63"/>
    </row>
    <row r="4396" spans="3:3" x14ac:dyDescent="0.2">
      <c r="C4396" s="63"/>
    </row>
    <row r="4397" spans="3:3" x14ac:dyDescent="0.2">
      <c r="C4397" s="63"/>
    </row>
    <row r="4398" spans="3:3" x14ac:dyDescent="0.2">
      <c r="C4398" s="63"/>
    </row>
    <row r="4399" spans="3:3" x14ac:dyDescent="0.2">
      <c r="C4399" s="63"/>
    </row>
    <row r="4400" spans="3:3" x14ac:dyDescent="0.2">
      <c r="C4400" s="63"/>
    </row>
    <row r="4401" spans="3:3" x14ac:dyDescent="0.2">
      <c r="C4401" s="63"/>
    </row>
    <row r="4402" spans="3:3" x14ac:dyDescent="0.2">
      <c r="C4402" s="63"/>
    </row>
    <row r="4403" spans="3:3" x14ac:dyDescent="0.2">
      <c r="C4403" s="63"/>
    </row>
    <row r="4404" spans="3:3" x14ac:dyDescent="0.2">
      <c r="C4404" s="63"/>
    </row>
    <row r="4405" spans="3:3" x14ac:dyDescent="0.2">
      <c r="C4405" s="63"/>
    </row>
    <row r="4406" spans="3:3" x14ac:dyDescent="0.2">
      <c r="C4406" s="63"/>
    </row>
    <row r="4407" spans="3:3" x14ac:dyDescent="0.2">
      <c r="C4407" s="63"/>
    </row>
    <row r="4408" spans="3:3" x14ac:dyDescent="0.2">
      <c r="C4408" s="63"/>
    </row>
    <row r="4409" spans="3:3" x14ac:dyDescent="0.2">
      <c r="C4409" s="63"/>
    </row>
    <row r="4410" spans="3:3" x14ac:dyDescent="0.2">
      <c r="C4410" s="63"/>
    </row>
    <row r="4411" spans="3:3" x14ac:dyDescent="0.2">
      <c r="C4411" s="63"/>
    </row>
    <row r="4412" spans="3:3" x14ac:dyDescent="0.2">
      <c r="C4412" s="63"/>
    </row>
    <row r="4413" spans="3:3" x14ac:dyDescent="0.2">
      <c r="C4413" s="63"/>
    </row>
    <row r="4414" spans="3:3" x14ac:dyDescent="0.2">
      <c r="C4414" s="63"/>
    </row>
    <row r="4415" spans="3:3" x14ac:dyDescent="0.2">
      <c r="C4415" s="63"/>
    </row>
    <row r="4416" spans="3:3" x14ac:dyDescent="0.2">
      <c r="C4416" s="63"/>
    </row>
    <row r="4417" spans="3:3" x14ac:dyDescent="0.2">
      <c r="C4417" s="63"/>
    </row>
    <row r="4418" spans="3:3" x14ac:dyDescent="0.2">
      <c r="C4418" s="63"/>
    </row>
    <row r="4419" spans="3:3" x14ac:dyDescent="0.2">
      <c r="C4419" s="63"/>
    </row>
    <row r="4420" spans="3:3" x14ac:dyDescent="0.2">
      <c r="C4420" s="63"/>
    </row>
    <row r="4421" spans="3:3" x14ac:dyDescent="0.2">
      <c r="C4421" s="63"/>
    </row>
    <row r="4422" spans="3:3" x14ac:dyDescent="0.2">
      <c r="C4422" s="63"/>
    </row>
    <row r="4423" spans="3:3" x14ac:dyDescent="0.2">
      <c r="C4423" s="63"/>
    </row>
    <row r="4424" spans="3:3" x14ac:dyDescent="0.2">
      <c r="C4424" s="63"/>
    </row>
    <row r="4425" spans="3:3" x14ac:dyDescent="0.2">
      <c r="C4425" s="63"/>
    </row>
    <row r="4426" spans="3:3" x14ac:dyDescent="0.2">
      <c r="C4426" s="63"/>
    </row>
    <row r="4427" spans="3:3" x14ac:dyDescent="0.2">
      <c r="C4427" s="63"/>
    </row>
    <row r="4428" spans="3:3" x14ac:dyDescent="0.2">
      <c r="C4428" s="63"/>
    </row>
    <row r="4429" spans="3:3" x14ac:dyDescent="0.2">
      <c r="C4429" s="63"/>
    </row>
    <row r="4430" spans="3:3" x14ac:dyDescent="0.2">
      <c r="C4430" s="63"/>
    </row>
    <row r="4431" spans="3:3" x14ac:dyDescent="0.2">
      <c r="C4431" s="63"/>
    </row>
    <row r="4432" spans="3:3" x14ac:dyDescent="0.2">
      <c r="C4432" s="63"/>
    </row>
    <row r="4433" spans="3:3" x14ac:dyDescent="0.2">
      <c r="C4433" s="63"/>
    </row>
    <row r="4434" spans="3:3" x14ac:dyDescent="0.2">
      <c r="C4434" s="63"/>
    </row>
    <row r="4435" spans="3:3" x14ac:dyDescent="0.2">
      <c r="C4435" s="63"/>
    </row>
    <row r="4436" spans="3:3" x14ac:dyDescent="0.2">
      <c r="C4436" s="63"/>
    </row>
    <row r="4437" spans="3:3" x14ac:dyDescent="0.2">
      <c r="C4437" s="63"/>
    </row>
    <row r="4438" spans="3:3" x14ac:dyDescent="0.2">
      <c r="C4438" s="63"/>
    </row>
    <row r="4439" spans="3:3" x14ac:dyDescent="0.2">
      <c r="C4439" s="63"/>
    </row>
    <row r="4440" spans="3:3" x14ac:dyDescent="0.2">
      <c r="C4440" s="63"/>
    </row>
    <row r="4441" spans="3:3" x14ac:dyDescent="0.2">
      <c r="C4441" s="63"/>
    </row>
    <row r="4442" spans="3:3" x14ac:dyDescent="0.2">
      <c r="C4442" s="63"/>
    </row>
    <row r="4443" spans="3:3" x14ac:dyDescent="0.2">
      <c r="C4443" s="63"/>
    </row>
    <row r="4444" spans="3:3" x14ac:dyDescent="0.2">
      <c r="C4444" s="63"/>
    </row>
    <row r="4445" spans="3:3" x14ac:dyDescent="0.2">
      <c r="C4445" s="63"/>
    </row>
    <row r="4446" spans="3:3" x14ac:dyDescent="0.2">
      <c r="C4446" s="63"/>
    </row>
    <row r="4447" spans="3:3" x14ac:dyDescent="0.2">
      <c r="C4447" s="63"/>
    </row>
    <row r="4448" spans="3:3" x14ac:dyDescent="0.2">
      <c r="C4448" s="63"/>
    </row>
    <row r="4449" spans="3:3" x14ac:dyDescent="0.2">
      <c r="C4449" s="63"/>
    </row>
    <row r="4450" spans="3:3" x14ac:dyDescent="0.2">
      <c r="C4450" s="63"/>
    </row>
    <row r="4451" spans="3:3" x14ac:dyDescent="0.2">
      <c r="C4451" s="63"/>
    </row>
    <row r="4452" spans="3:3" x14ac:dyDescent="0.2">
      <c r="C4452" s="63"/>
    </row>
    <row r="4453" spans="3:3" x14ac:dyDescent="0.2">
      <c r="C4453" s="63"/>
    </row>
    <row r="4454" spans="3:3" x14ac:dyDescent="0.2">
      <c r="C4454" s="63"/>
    </row>
    <row r="4455" spans="3:3" x14ac:dyDescent="0.2">
      <c r="C4455" s="63"/>
    </row>
    <row r="4456" spans="3:3" x14ac:dyDescent="0.2">
      <c r="C4456" s="63"/>
    </row>
    <row r="4457" spans="3:3" x14ac:dyDescent="0.2">
      <c r="C4457" s="63"/>
    </row>
    <row r="4458" spans="3:3" x14ac:dyDescent="0.2">
      <c r="C4458" s="63"/>
    </row>
    <row r="4459" spans="3:3" x14ac:dyDescent="0.2">
      <c r="C4459" s="63"/>
    </row>
    <row r="4460" spans="3:3" x14ac:dyDescent="0.2">
      <c r="C4460" s="63"/>
    </row>
    <row r="4461" spans="3:3" x14ac:dyDescent="0.2">
      <c r="C4461" s="63"/>
    </row>
    <row r="4462" spans="3:3" x14ac:dyDescent="0.2">
      <c r="C4462" s="63"/>
    </row>
    <row r="4463" spans="3:3" x14ac:dyDescent="0.2">
      <c r="C4463" s="63"/>
    </row>
    <row r="4464" spans="3:3" x14ac:dyDescent="0.2">
      <c r="C4464" s="63"/>
    </row>
    <row r="4465" spans="3:3" x14ac:dyDescent="0.2">
      <c r="C4465" s="63"/>
    </row>
    <row r="4466" spans="3:3" x14ac:dyDescent="0.2">
      <c r="C4466" s="63"/>
    </row>
    <row r="4467" spans="3:3" x14ac:dyDescent="0.2">
      <c r="C4467" s="63"/>
    </row>
    <row r="4468" spans="3:3" x14ac:dyDescent="0.2">
      <c r="C4468" s="63"/>
    </row>
    <row r="4469" spans="3:3" x14ac:dyDescent="0.2">
      <c r="C4469" s="63"/>
    </row>
    <row r="4470" spans="3:3" x14ac:dyDescent="0.2">
      <c r="C4470" s="63"/>
    </row>
    <row r="4471" spans="3:3" x14ac:dyDescent="0.2">
      <c r="C4471" s="63"/>
    </row>
    <row r="4472" spans="3:3" x14ac:dyDescent="0.2">
      <c r="C4472" s="63"/>
    </row>
    <row r="4473" spans="3:3" x14ac:dyDescent="0.2">
      <c r="C4473" s="63"/>
    </row>
    <row r="4474" spans="3:3" x14ac:dyDescent="0.2">
      <c r="C4474" s="63"/>
    </row>
    <row r="4475" spans="3:3" x14ac:dyDescent="0.2">
      <c r="C4475" s="63"/>
    </row>
    <row r="4476" spans="3:3" x14ac:dyDescent="0.2">
      <c r="C4476" s="63"/>
    </row>
    <row r="4477" spans="3:3" x14ac:dyDescent="0.2">
      <c r="C4477" s="63"/>
    </row>
    <row r="4478" spans="3:3" x14ac:dyDescent="0.2">
      <c r="C4478" s="63"/>
    </row>
    <row r="4479" spans="3:3" x14ac:dyDescent="0.2">
      <c r="C4479" s="63"/>
    </row>
    <row r="4480" spans="3:3" x14ac:dyDescent="0.2">
      <c r="C4480" s="63"/>
    </row>
    <row r="4481" spans="3:3" x14ac:dyDescent="0.2">
      <c r="C4481" s="63"/>
    </row>
    <row r="4482" spans="3:3" x14ac:dyDescent="0.2">
      <c r="C4482" s="63"/>
    </row>
    <row r="4483" spans="3:3" x14ac:dyDescent="0.2">
      <c r="C4483" s="63"/>
    </row>
    <row r="4484" spans="3:3" x14ac:dyDescent="0.2">
      <c r="C4484" s="63"/>
    </row>
    <row r="4485" spans="3:3" x14ac:dyDescent="0.2">
      <c r="C4485" s="63"/>
    </row>
    <row r="4486" spans="3:3" x14ac:dyDescent="0.2">
      <c r="C4486" s="63"/>
    </row>
    <row r="4487" spans="3:3" x14ac:dyDescent="0.2">
      <c r="C4487" s="63"/>
    </row>
    <row r="4488" spans="3:3" x14ac:dyDescent="0.2">
      <c r="C4488" s="63"/>
    </row>
    <row r="4489" spans="3:3" x14ac:dyDescent="0.2">
      <c r="C4489" s="63"/>
    </row>
    <row r="4490" spans="3:3" x14ac:dyDescent="0.2">
      <c r="C4490" s="63"/>
    </row>
    <row r="4491" spans="3:3" x14ac:dyDescent="0.2">
      <c r="C4491" s="63"/>
    </row>
    <row r="4492" spans="3:3" x14ac:dyDescent="0.2">
      <c r="C4492" s="63"/>
    </row>
    <row r="4493" spans="3:3" x14ac:dyDescent="0.2">
      <c r="C4493" s="63"/>
    </row>
    <row r="4494" spans="3:3" x14ac:dyDescent="0.2">
      <c r="C4494" s="63"/>
    </row>
    <row r="4495" spans="3:3" x14ac:dyDescent="0.2">
      <c r="C4495" s="63"/>
    </row>
    <row r="4496" spans="3:3" x14ac:dyDescent="0.2">
      <c r="C4496" s="63"/>
    </row>
    <row r="4497" spans="3:3" x14ac:dyDescent="0.2">
      <c r="C4497" s="63"/>
    </row>
    <row r="4498" spans="3:3" x14ac:dyDescent="0.2">
      <c r="C4498" s="63"/>
    </row>
    <row r="4499" spans="3:3" x14ac:dyDescent="0.2">
      <c r="C4499" s="63"/>
    </row>
    <row r="4500" spans="3:3" x14ac:dyDescent="0.2">
      <c r="C4500" s="63"/>
    </row>
    <row r="4501" spans="3:3" x14ac:dyDescent="0.2">
      <c r="C4501" s="63"/>
    </row>
    <row r="4502" spans="3:3" x14ac:dyDescent="0.2">
      <c r="C4502" s="63"/>
    </row>
    <row r="4503" spans="3:3" x14ac:dyDescent="0.2">
      <c r="C4503" s="63"/>
    </row>
    <row r="4504" spans="3:3" x14ac:dyDescent="0.2">
      <c r="C4504" s="63"/>
    </row>
    <row r="4505" spans="3:3" x14ac:dyDescent="0.2">
      <c r="C4505" s="63"/>
    </row>
    <row r="4506" spans="3:3" x14ac:dyDescent="0.2">
      <c r="C4506" s="63"/>
    </row>
    <row r="4507" spans="3:3" x14ac:dyDescent="0.2">
      <c r="C4507" s="63"/>
    </row>
    <row r="4508" spans="3:3" x14ac:dyDescent="0.2">
      <c r="C4508" s="63"/>
    </row>
    <row r="4509" spans="3:3" x14ac:dyDescent="0.2">
      <c r="C4509" s="63"/>
    </row>
    <row r="4510" spans="3:3" x14ac:dyDescent="0.2">
      <c r="C4510" s="63"/>
    </row>
    <row r="4511" spans="3:3" x14ac:dyDescent="0.2">
      <c r="C4511" s="63"/>
    </row>
    <row r="4512" spans="3:3" x14ac:dyDescent="0.2">
      <c r="C4512" s="63"/>
    </row>
    <row r="4513" spans="3:3" x14ac:dyDescent="0.2">
      <c r="C4513" s="63"/>
    </row>
    <row r="4514" spans="3:3" x14ac:dyDescent="0.2">
      <c r="C4514" s="63"/>
    </row>
    <row r="4515" spans="3:3" x14ac:dyDescent="0.2">
      <c r="C4515" s="63"/>
    </row>
    <row r="4516" spans="3:3" x14ac:dyDescent="0.2">
      <c r="C4516" s="63"/>
    </row>
    <row r="4517" spans="3:3" x14ac:dyDescent="0.2">
      <c r="C4517" s="63"/>
    </row>
    <row r="4518" spans="3:3" x14ac:dyDescent="0.2">
      <c r="C4518" s="63"/>
    </row>
    <row r="4519" spans="3:3" x14ac:dyDescent="0.2">
      <c r="C4519" s="63"/>
    </row>
    <row r="4520" spans="3:3" x14ac:dyDescent="0.2">
      <c r="C4520" s="63"/>
    </row>
    <row r="4521" spans="3:3" x14ac:dyDescent="0.2">
      <c r="C4521" s="63"/>
    </row>
    <row r="4522" spans="3:3" x14ac:dyDescent="0.2">
      <c r="C4522" s="63"/>
    </row>
    <row r="4523" spans="3:3" x14ac:dyDescent="0.2">
      <c r="C4523" s="63"/>
    </row>
    <row r="4524" spans="3:3" x14ac:dyDescent="0.2">
      <c r="C4524" s="63"/>
    </row>
    <row r="4525" spans="3:3" x14ac:dyDescent="0.2">
      <c r="C4525" s="63"/>
    </row>
    <row r="4526" spans="3:3" x14ac:dyDescent="0.2">
      <c r="C4526" s="63"/>
    </row>
    <row r="4527" spans="3:3" x14ac:dyDescent="0.2">
      <c r="C4527" s="63"/>
    </row>
    <row r="4528" spans="3:3" x14ac:dyDescent="0.2">
      <c r="C4528" s="63"/>
    </row>
    <row r="4529" spans="3:3" x14ac:dyDescent="0.2">
      <c r="C4529" s="63"/>
    </row>
    <row r="4530" spans="3:3" x14ac:dyDescent="0.2">
      <c r="C4530" s="63"/>
    </row>
    <row r="4531" spans="3:3" x14ac:dyDescent="0.2">
      <c r="C4531" s="63"/>
    </row>
    <row r="4532" spans="3:3" x14ac:dyDescent="0.2">
      <c r="C4532" s="63"/>
    </row>
    <row r="4533" spans="3:3" x14ac:dyDescent="0.2">
      <c r="C4533" s="63"/>
    </row>
    <row r="4534" spans="3:3" x14ac:dyDescent="0.2">
      <c r="C4534" s="63"/>
    </row>
    <row r="4535" spans="3:3" x14ac:dyDescent="0.2">
      <c r="C4535" s="63"/>
    </row>
    <row r="4536" spans="3:3" x14ac:dyDescent="0.2">
      <c r="C4536" s="63"/>
    </row>
    <row r="4537" spans="3:3" x14ac:dyDescent="0.2">
      <c r="C4537" s="63"/>
    </row>
    <row r="4538" spans="3:3" x14ac:dyDescent="0.2">
      <c r="C4538" s="63"/>
    </row>
    <row r="4539" spans="3:3" x14ac:dyDescent="0.2">
      <c r="C4539" s="63"/>
    </row>
    <row r="4540" spans="3:3" x14ac:dyDescent="0.2">
      <c r="C4540" s="63"/>
    </row>
    <row r="4541" spans="3:3" x14ac:dyDescent="0.2">
      <c r="C4541" s="63"/>
    </row>
    <row r="4542" spans="3:3" x14ac:dyDescent="0.2">
      <c r="C4542" s="63"/>
    </row>
    <row r="4543" spans="3:3" x14ac:dyDescent="0.2">
      <c r="C4543" s="63"/>
    </row>
    <row r="4544" spans="3:3" x14ac:dyDescent="0.2">
      <c r="C4544" s="63"/>
    </row>
    <row r="4545" spans="3:3" x14ac:dyDescent="0.2">
      <c r="C4545" s="63"/>
    </row>
    <row r="4546" spans="3:3" x14ac:dyDescent="0.2">
      <c r="C4546" s="63"/>
    </row>
    <row r="4547" spans="3:3" x14ac:dyDescent="0.2">
      <c r="C4547" s="63"/>
    </row>
    <row r="4548" spans="3:3" x14ac:dyDescent="0.2">
      <c r="C4548" s="63"/>
    </row>
    <row r="4549" spans="3:3" x14ac:dyDescent="0.2">
      <c r="C4549" s="63"/>
    </row>
    <row r="4550" spans="3:3" x14ac:dyDescent="0.2">
      <c r="C4550" s="63"/>
    </row>
    <row r="4551" spans="3:3" x14ac:dyDescent="0.2">
      <c r="C4551" s="63"/>
    </row>
    <row r="4552" spans="3:3" x14ac:dyDescent="0.2">
      <c r="C4552" s="63"/>
    </row>
    <row r="4553" spans="3:3" x14ac:dyDescent="0.2">
      <c r="C4553" s="63"/>
    </row>
    <row r="4554" spans="3:3" x14ac:dyDescent="0.2">
      <c r="C4554" s="63"/>
    </row>
    <row r="4555" spans="3:3" x14ac:dyDescent="0.2">
      <c r="C4555" s="63"/>
    </row>
    <row r="4556" spans="3:3" x14ac:dyDescent="0.2">
      <c r="C4556" s="63"/>
    </row>
    <row r="4557" spans="3:3" x14ac:dyDescent="0.2">
      <c r="C4557" s="63"/>
    </row>
    <row r="4558" spans="3:3" x14ac:dyDescent="0.2">
      <c r="C4558" s="63"/>
    </row>
    <row r="4559" spans="3:3" x14ac:dyDescent="0.2">
      <c r="C4559" s="63"/>
    </row>
    <row r="4560" spans="3:3" x14ac:dyDescent="0.2">
      <c r="C4560" s="63"/>
    </row>
    <row r="4561" spans="3:3" x14ac:dyDescent="0.2">
      <c r="C4561" s="63"/>
    </row>
    <row r="4562" spans="3:3" x14ac:dyDescent="0.2">
      <c r="C4562" s="63"/>
    </row>
    <row r="4563" spans="3:3" x14ac:dyDescent="0.2">
      <c r="C4563" s="63"/>
    </row>
    <row r="4564" spans="3:3" x14ac:dyDescent="0.2">
      <c r="C4564" s="63"/>
    </row>
    <row r="4565" spans="3:3" x14ac:dyDescent="0.2">
      <c r="C4565" s="63"/>
    </row>
    <row r="4566" spans="3:3" x14ac:dyDescent="0.2">
      <c r="C4566" s="63"/>
    </row>
    <row r="4567" spans="3:3" x14ac:dyDescent="0.2">
      <c r="C4567" s="63"/>
    </row>
    <row r="4568" spans="3:3" x14ac:dyDescent="0.2">
      <c r="C4568" s="63"/>
    </row>
    <row r="4569" spans="3:3" x14ac:dyDescent="0.2">
      <c r="C4569" s="63"/>
    </row>
    <row r="4570" spans="3:3" x14ac:dyDescent="0.2">
      <c r="C4570" s="63"/>
    </row>
    <row r="4571" spans="3:3" x14ac:dyDescent="0.2">
      <c r="C4571" s="63"/>
    </row>
    <row r="4572" spans="3:3" x14ac:dyDescent="0.2">
      <c r="C4572" s="63"/>
    </row>
    <row r="4573" spans="3:3" x14ac:dyDescent="0.2">
      <c r="C4573" s="63"/>
    </row>
    <row r="4574" spans="3:3" x14ac:dyDescent="0.2">
      <c r="C4574" s="63"/>
    </row>
    <row r="4575" spans="3:3" x14ac:dyDescent="0.2">
      <c r="C4575" s="63"/>
    </row>
    <row r="4576" spans="3:3" x14ac:dyDescent="0.2">
      <c r="C4576" s="63"/>
    </row>
    <row r="4577" spans="3:3" x14ac:dyDescent="0.2">
      <c r="C4577" s="63"/>
    </row>
    <row r="4578" spans="3:3" x14ac:dyDescent="0.2">
      <c r="C4578" s="63"/>
    </row>
    <row r="4579" spans="3:3" x14ac:dyDescent="0.2">
      <c r="C4579" s="63"/>
    </row>
    <row r="4580" spans="3:3" x14ac:dyDescent="0.2">
      <c r="C4580" s="63"/>
    </row>
    <row r="4581" spans="3:3" x14ac:dyDescent="0.2">
      <c r="C4581" s="63"/>
    </row>
    <row r="4582" spans="3:3" x14ac:dyDescent="0.2">
      <c r="C4582" s="63"/>
    </row>
    <row r="4583" spans="3:3" x14ac:dyDescent="0.2">
      <c r="C4583" s="63"/>
    </row>
    <row r="4584" spans="3:3" x14ac:dyDescent="0.2">
      <c r="C4584" s="63"/>
    </row>
    <row r="4585" spans="3:3" x14ac:dyDescent="0.2">
      <c r="C4585" s="63"/>
    </row>
    <row r="4586" spans="3:3" x14ac:dyDescent="0.2">
      <c r="C4586" s="63"/>
    </row>
    <row r="4587" spans="3:3" x14ac:dyDescent="0.2">
      <c r="C4587" s="63"/>
    </row>
    <row r="4588" spans="3:3" x14ac:dyDescent="0.2">
      <c r="C4588" s="63"/>
    </row>
    <row r="4589" spans="3:3" x14ac:dyDescent="0.2">
      <c r="C4589" s="63"/>
    </row>
    <row r="4590" spans="3:3" x14ac:dyDescent="0.2">
      <c r="C4590" s="63"/>
    </row>
    <row r="4591" spans="3:3" x14ac:dyDescent="0.2">
      <c r="C4591" s="63"/>
    </row>
    <row r="4592" spans="3:3" x14ac:dyDescent="0.2">
      <c r="C4592" s="63"/>
    </row>
    <row r="4593" spans="3:3" x14ac:dyDescent="0.2">
      <c r="C4593" s="63"/>
    </row>
    <row r="4594" spans="3:3" x14ac:dyDescent="0.2">
      <c r="C4594" s="63"/>
    </row>
    <row r="4595" spans="3:3" x14ac:dyDescent="0.2">
      <c r="C4595" s="63"/>
    </row>
    <row r="4596" spans="3:3" x14ac:dyDescent="0.2">
      <c r="C4596" s="63"/>
    </row>
    <row r="4597" spans="3:3" x14ac:dyDescent="0.2">
      <c r="C4597" s="63"/>
    </row>
    <row r="4598" spans="3:3" x14ac:dyDescent="0.2">
      <c r="C4598" s="63"/>
    </row>
    <row r="4599" spans="3:3" x14ac:dyDescent="0.2">
      <c r="C4599" s="63"/>
    </row>
    <row r="4600" spans="3:3" x14ac:dyDescent="0.2">
      <c r="C4600" s="63"/>
    </row>
    <row r="4601" spans="3:3" x14ac:dyDescent="0.2">
      <c r="C4601" s="63"/>
    </row>
    <row r="4602" spans="3:3" x14ac:dyDescent="0.2">
      <c r="C4602" s="63"/>
    </row>
    <row r="4603" spans="3:3" x14ac:dyDescent="0.2">
      <c r="C4603" s="63"/>
    </row>
    <row r="4604" spans="3:3" x14ac:dyDescent="0.2">
      <c r="C4604" s="63"/>
    </row>
    <row r="4605" spans="3:3" x14ac:dyDescent="0.2">
      <c r="C4605" s="63"/>
    </row>
    <row r="4606" spans="3:3" x14ac:dyDescent="0.2">
      <c r="C4606" s="63"/>
    </row>
    <row r="4607" spans="3:3" x14ac:dyDescent="0.2">
      <c r="C4607" s="63"/>
    </row>
    <row r="4608" spans="3:3" x14ac:dyDescent="0.2">
      <c r="C4608" s="63"/>
    </row>
    <row r="4609" spans="3:3" x14ac:dyDescent="0.2">
      <c r="C4609" s="63"/>
    </row>
    <row r="4610" spans="3:3" x14ac:dyDescent="0.2">
      <c r="C4610" s="63"/>
    </row>
    <row r="4611" spans="3:3" x14ac:dyDescent="0.2">
      <c r="C4611" s="63"/>
    </row>
    <row r="4612" spans="3:3" x14ac:dyDescent="0.2">
      <c r="C4612" s="63"/>
    </row>
    <row r="4613" spans="3:3" x14ac:dyDescent="0.2">
      <c r="C4613" s="63"/>
    </row>
    <row r="4614" spans="3:3" x14ac:dyDescent="0.2">
      <c r="C4614" s="63"/>
    </row>
    <row r="4615" spans="3:3" x14ac:dyDescent="0.2">
      <c r="C4615" s="63"/>
    </row>
    <row r="4616" spans="3:3" x14ac:dyDescent="0.2">
      <c r="C4616" s="63"/>
    </row>
    <row r="4617" spans="3:3" x14ac:dyDescent="0.2">
      <c r="C4617" s="63"/>
    </row>
    <row r="4618" spans="3:3" x14ac:dyDescent="0.2">
      <c r="C4618" s="63"/>
    </row>
    <row r="4619" spans="3:3" x14ac:dyDescent="0.2">
      <c r="C4619" s="63"/>
    </row>
    <row r="4620" spans="3:3" x14ac:dyDescent="0.2">
      <c r="C4620" s="63"/>
    </row>
    <row r="4621" spans="3:3" x14ac:dyDescent="0.2">
      <c r="C4621" s="63"/>
    </row>
    <row r="4622" spans="3:3" x14ac:dyDescent="0.2">
      <c r="C4622" s="63"/>
    </row>
    <row r="4623" spans="3:3" x14ac:dyDescent="0.2">
      <c r="C4623" s="63"/>
    </row>
    <row r="4624" spans="3:3" x14ac:dyDescent="0.2">
      <c r="C4624" s="63"/>
    </row>
    <row r="4625" spans="3:3" x14ac:dyDescent="0.2">
      <c r="C4625" s="63"/>
    </row>
    <row r="4626" spans="3:3" x14ac:dyDescent="0.2">
      <c r="C4626" s="63"/>
    </row>
    <row r="4627" spans="3:3" x14ac:dyDescent="0.2">
      <c r="C4627" s="63"/>
    </row>
    <row r="4628" spans="3:3" x14ac:dyDescent="0.2">
      <c r="C4628" s="63"/>
    </row>
    <row r="4629" spans="3:3" x14ac:dyDescent="0.2">
      <c r="C4629" s="63"/>
    </row>
    <row r="4630" spans="3:3" x14ac:dyDescent="0.2">
      <c r="C4630" s="63"/>
    </row>
    <row r="4631" spans="3:3" x14ac:dyDescent="0.2">
      <c r="C4631" s="63"/>
    </row>
    <row r="4632" spans="3:3" x14ac:dyDescent="0.2">
      <c r="C4632" s="63"/>
    </row>
    <row r="4633" spans="3:3" x14ac:dyDescent="0.2">
      <c r="C4633" s="63"/>
    </row>
    <row r="4634" spans="3:3" x14ac:dyDescent="0.2">
      <c r="C4634" s="63"/>
    </row>
    <row r="4635" spans="3:3" x14ac:dyDescent="0.2">
      <c r="C4635" s="63"/>
    </row>
    <row r="4636" spans="3:3" x14ac:dyDescent="0.2">
      <c r="C4636" s="63"/>
    </row>
    <row r="4637" spans="3:3" x14ac:dyDescent="0.2">
      <c r="C4637" s="63"/>
    </row>
    <row r="4638" spans="3:3" x14ac:dyDescent="0.2">
      <c r="C4638" s="63"/>
    </row>
    <row r="4639" spans="3:3" x14ac:dyDescent="0.2">
      <c r="C4639" s="63"/>
    </row>
    <row r="4640" spans="3:3" x14ac:dyDescent="0.2">
      <c r="C4640" s="63"/>
    </row>
    <row r="4641" spans="3:3" x14ac:dyDescent="0.2">
      <c r="C4641" s="63"/>
    </row>
    <row r="4642" spans="3:3" x14ac:dyDescent="0.2">
      <c r="C4642" s="63"/>
    </row>
    <row r="4643" spans="3:3" x14ac:dyDescent="0.2">
      <c r="C4643" s="63"/>
    </row>
    <row r="4644" spans="3:3" x14ac:dyDescent="0.2">
      <c r="C4644" s="63"/>
    </row>
    <row r="4645" spans="3:3" x14ac:dyDescent="0.2">
      <c r="C4645" s="63"/>
    </row>
    <row r="4646" spans="3:3" x14ac:dyDescent="0.2">
      <c r="C4646" s="63"/>
    </row>
    <row r="4647" spans="3:3" x14ac:dyDescent="0.2">
      <c r="C4647" s="63"/>
    </row>
    <row r="4648" spans="3:3" x14ac:dyDescent="0.2">
      <c r="C4648" s="63"/>
    </row>
    <row r="4649" spans="3:3" x14ac:dyDescent="0.2">
      <c r="C4649" s="63"/>
    </row>
    <row r="4650" spans="3:3" x14ac:dyDescent="0.2">
      <c r="C4650" s="63"/>
    </row>
    <row r="4651" spans="3:3" x14ac:dyDescent="0.2">
      <c r="C4651" s="63"/>
    </row>
    <row r="4652" spans="3:3" x14ac:dyDescent="0.2">
      <c r="C4652" s="63"/>
    </row>
    <row r="4653" spans="3:3" x14ac:dyDescent="0.2">
      <c r="C4653" s="63"/>
    </row>
    <row r="4654" spans="3:3" x14ac:dyDescent="0.2">
      <c r="C4654" s="63"/>
    </row>
    <row r="4655" spans="3:3" x14ac:dyDescent="0.2">
      <c r="C4655" s="63"/>
    </row>
    <row r="4656" spans="3:3" x14ac:dyDescent="0.2">
      <c r="C4656" s="63"/>
    </row>
    <row r="4657" spans="3:3" x14ac:dyDescent="0.2">
      <c r="C4657" s="63"/>
    </row>
    <row r="4658" spans="3:3" x14ac:dyDescent="0.2">
      <c r="C4658" s="63"/>
    </row>
    <row r="4659" spans="3:3" x14ac:dyDescent="0.2">
      <c r="C4659" s="63"/>
    </row>
    <row r="4660" spans="3:3" x14ac:dyDescent="0.2">
      <c r="C4660" s="63"/>
    </row>
    <row r="4661" spans="3:3" x14ac:dyDescent="0.2">
      <c r="C4661" s="63"/>
    </row>
    <row r="4662" spans="3:3" x14ac:dyDescent="0.2">
      <c r="C4662" s="63"/>
    </row>
    <row r="4663" spans="3:3" x14ac:dyDescent="0.2">
      <c r="C4663" s="63"/>
    </row>
    <row r="4664" spans="3:3" x14ac:dyDescent="0.2">
      <c r="C4664" s="63"/>
    </row>
    <row r="4665" spans="3:3" x14ac:dyDescent="0.2">
      <c r="C4665" s="63"/>
    </row>
    <row r="4666" spans="3:3" x14ac:dyDescent="0.2">
      <c r="C4666" s="63"/>
    </row>
    <row r="4667" spans="3:3" x14ac:dyDescent="0.2">
      <c r="C4667" s="63"/>
    </row>
    <row r="4668" spans="3:3" x14ac:dyDescent="0.2">
      <c r="C4668" s="63"/>
    </row>
    <row r="4669" spans="3:3" x14ac:dyDescent="0.2">
      <c r="C4669" s="63"/>
    </row>
    <row r="4670" spans="3:3" x14ac:dyDescent="0.2">
      <c r="C4670" s="63"/>
    </row>
    <row r="4671" spans="3:3" x14ac:dyDescent="0.2">
      <c r="C4671" s="63"/>
    </row>
    <row r="4672" spans="3:3" x14ac:dyDescent="0.2">
      <c r="C4672" s="63"/>
    </row>
    <row r="4673" spans="3:3" x14ac:dyDescent="0.2">
      <c r="C4673" s="63"/>
    </row>
    <row r="4674" spans="3:3" x14ac:dyDescent="0.2">
      <c r="C4674" s="63"/>
    </row>
    <row r="4675" spans="3:3" x14ac:dyDescent="0.2">
      <c r="C4675" s="63"/>
    </row>
    <row r="4676" spans="3:3" x14ac:dyDescent="0.2">
      <c r="C4676" s="63"/>
    </row>
    <row r="4677" spans="3:3" x14ac:dyDescent="0.2">
      <c r="C4677" s="63"/>
    </row>
    <row r="4678" spans="3:3" x14ac:dyDescent="0.2">
      <c r="C4678" s="63"/>
    </row>
    <row r="4679" spans="3:3" x14ac:dyDescent="0.2">
      <c r="C4679" s="63"/>
    </row>
    <row r="4680" spans="3:3" x14ac:dyDescent="0.2">
      <c r="C4680" s="63"/>
    </row>
    <row r="4681" spans="3:3" x14ac:dyDescent="0.2">
      <c r="C4681" s="63"/>
    </row>
    <row r="4682" spans="3:3" x14ac:dyDescent="0.2">
      <c r="C4682" s="63"/>
    </row>
    <row r="4683" spans="3:3" x14ac:dyDescent="0.2">
      <c r="C4683" s="63"/>
    </row>
    <row r="4684" spans="3:3" x14ac:dyDescent="0.2">
      <c r="C4684" s="63"/>
    </row>
    <row r="4685" spans="3:3" x14ac:dyDescent="0.2">
      <c r="C4685" s="63"/>
    </row>
    <row r="4686" spans="3:3" x14ac:dyDescent="0.2">
      <c r="C4686" s="63"/>
    </row>
    <row r="4687" spans="3:3" x14ac:dyDescent="0.2">
      <c r="C4687" s="63"/>
    </row>
    <row r="4688" spans="3:3" x14ac:dyDescent="0.2">
      <c r="C4688" s="63"/>
    </row>
    <row r="4689" spans="3:3" x14ac:dyDescent="0.2">
      <c r="C4689" s="63"/>
    </row>
    <row r="4690" spans="3:3" x14ac:dyDescent="0.2">
      <c r="C4690" s="63"/>
    </row>
    <row r="4691" spans="3:3" x14ac:dyDescent="0.2">
      <c r="C4691" s="63"/>
    </row>
    <row r="4692" spans="3:3" x14ac:dyDescent="0.2">
      <c r="C4692" s="63"/>
    </row>
    <row r="4693" spans="3:3" x14ac:dyDescent="0.2">
      <c r="C4693" s="63"/>
    </row>
    <row r="4694" spans="3:3" x14ac:dyDescent="0.2">
      <c r="C4694" s="63"/>
    </row>
    <row r="4695" spans="3:3" x14ac:dyDescent="0.2">
      <c r="C4695" s="63"/>
    </row>
    <row r="4696" spans="3:3" x14ac:dyDescent="0.2">
      <c r="C4696" s="63"/>
    </row>
    <row r="4697" spans="3:3" x14ac:dyDescent="0.2">
      <c r="C4697" s="63"/>
    </row>
    <row r="4698" spans="3:3" x14ac:dyDescent="0.2">
      <c r="C4698" s="63"/>
    </row>
    <row r="4699" spans="3:3" x14ac:dyDescent="0.2">
      <c r="C4699" s="63"/>
    </row>
    <row r="4700" spans="3:3" x14ac:dyDescent="0.2">
      <c r="C4700" s="63"/>
    </row>
    <row r="4701" spans="3:3" x14ac:dyDescent="0.2">
      <c r="C4701" s="63"/>
    </row>
    <row r="4702" spans="3:3" x14ac:dyDescent="0.2">
      <c r="C4702" s="63"/>
    </row>
    <row r="4703" spans="3:3" x14ac:dyDescent="0.2">
      <c r="C4703" s="63"/>
    </row>
    <row r="4704" spans="3:3" x14ac:dyDescent="0.2">
      <c r="C4704" s="63"/>
    </row>
    <row r="4705" spans="3:3" x14ac:dyDescent="0.2">
      <c r="C4705" s="63"/>
    </row>
    <row r="4706" spans="3:3" x14ac:dyDescent="0.2">
      <c r="C4706" s="63"/>
    </row>
    <row r="4707" spans="3:3" x14ac:dyDescent="0.2">
      <c r="C4707" s="63"/>
    </row>
    <row r="4708" spans="3:3" x14ac:dyDescent="0.2">
      <c r="C4708" s="63"/>
    </row>
    <row r="4709" spans="3:3" x14ac:dyDescent="0.2">
      <c r="C4709" s="63"/>
    </row>
    <row r="4710" spans="3:3" x14ac:dyDescent="0.2">
      <c r="C4710" s="63"/>
    </row>
    <row r="4711" spans="3:3" x14ac:dyDescent="0.2">
      <c r="C4711" s="63"/>
    </row>
    <row r="4712" spans="3:3" x14ac:dyDescent="0.2">
      <c r="C4712" s="63"/>
    </row>
    <row r="4713" spans="3:3" x14ac:dyDescent="0.2">
      <c r="C4713" s="63"/>
    </row>
    <row r="4714" spans="3:3" x14ac:dyDescent="0.2">
      <c r="C4714" s="63"/>
    </row>
    <row r="4715" spans="3:3" x14ac:dyDescent="0.2">
      <c r="C4715" s="63"/>
    </row>
    <row r="4716" spans="3:3" x14ac:dyDescent="0.2">
      <c r="C4716" s="63"/>
    </row>
    <row r="4717" spans="3:3" x14ac:dyDescent="0.2">
      <c r="C4717" s="63"/>
    </row>
    <row r="4718" spans="3:3" x14ac:dyDescent="0.2">
      <c r="C4718" s="63"/>
    </row>
    <row r="4719" spans="3:3" x14ac:dyDescent="0.2">
      <c r="C4719" s="63"/>
    </row>
    <row r="4720" spans="3:3" x14ac:dyDescent="0.2">
      <c r="C4720" s="63"/>
    </row>
    <row r="4721" spans="3:3" x14ac:dyDescent="0.2">
      <c r="C4721" s="63"/>
    </row>
    <row r="4722" spans="3:3" x14ac:dyDescent="0.2">
      <c r="C4722" s="63"/>
    </row>
    <row r="4723" spans="3:3" x14ac:dyDescent="0.2">
      <c r="C4723" s="63"/>
    </row>
    <row r="4724" spans="3:3" x14ac:dyDescent="0.2">
      <c r="C4724" s="63"/>
    </row>
    <row r="4725" spans="3:3" x14ac:dyDescent="0.2">
      <c r="C4725" s="63"/>
    </row>
    <row r="4726" spans="3:3" x14ac:dyDescent="0.2">
      <c r="C4726" s="63"/>
    </row>
    <row r="4727" spans="3:3" x14ac:dyDescent="0.2">
      <c r="C4727" s="63"/>
    </row>
    <row r="4728" spans="3:3" x14ac:dyDescent="0.2">
      <c r="C4728" s="63"/>
    </row>
    <row r="4729" spans="3:3" x14ac:dyDescent="0.2">
      <c r="C4729" s="63"/>
    </row>
    <row r="4730" spans="3:3" x14ac:dyDescent="0.2">
      <c r="C4730" s="63"/>
    </row>
    <row r="4731" spans="3:3" x14ac:dyDescent="0.2">
      <c r="C4731" s="63"/>
    </row>
    <row r="4732" spans="3:3" x14ac:dyDescent="0.2">
      <c r="C4732" s="63"/>
    </row>
    <row r="4733" spans="3:3" x14ac:dyDescent="0.2">
      <c r="C4733" s="63"/>
    </row>
    <row r="4734" spans="3:3" x14ac:dyDescent="0.2">
      <c r="C4734" s="63"/>
    </row>
    <row r="4735" spans="3:3" x14ac:dyDescent="0.2">
      <c r="C4735" s="63"/>
    </row>
    <row r="4736" spans="3:3" x14ac:dyDescent="0.2">
      <c r="C4736" s="63"/>
    </row>
    <row r="4737" spans="3:3" x14ac:dyDescent="0.2">
      <c r="C4737" s="63"/>
    </row>
    <row r="4738" spans="3:3" x14ac:dyDescent="0.2">
      <c r="C4738" s="63"/>
    </row>
    <row r="4739" spans="3:3" x14ac:dyDescent="0.2">
      <c r="C4739" s="63"/>
    </row>
    <row r="4740" spans="3:3" x14ac:dyDescent="0.2">
      <c r="C4740" s="63"/>
    </row>
    <row r="4741" spans="3:3" x14ac:dyDescent="0.2">
      <c r="C4741" s="63"/>
    </row>
    <row r="4742" spans="3:3" x14ac:dyDescent="0.2">
      <c r="C4742" s="63"/>
    </row>
    <row r="4743" spans="3:3" x14ac:dyDescent="0.2">
      <c r="C4743" s="63"/>
    </row>
    <row r="4744" spans="3:3" x14ac:dyDescent="0.2">
      <c r="C4744" s="63"/>
    </row>
    <row r="4745" spans="3:3" x14ac:dyDescent="0.2">
      <c r="C4745" s="63"/>
    </row>
    <row r="4746" spans="3:3" x14ac:dyDescent="0.2">
      <c r="C4746" s="63"/>
    </row>
    <row r="4747" spans="3:3" x14ac:dyDescent="0.2">
      <c r="C4747" s="63"/>
    </row>
    <row r="4748" spans="3:3" x14ac:dyDescent="0.2">
      <c r="C4748" s="63"/>
    </row>
    <row r="4749" spans="3:3" x14ac:dyDescent="0.2">
      <c r="C4749" s="63"/>
    </row>
    <row r="4750" spans="3:3" x14ac:dyDescent="0.2">
      <c r="C4750" s="63"/>
    </row>
    <row r="4751" spans="3:3" x14ac:dyDescent="0.2">
      <c r="C4751" s="63"/>
    </row>
    <row r="4752" spans="3:3" x14ac:dyDescent="0.2">
      <c r="C4752" s="63"/>
    </row>
    <row r="4753" spans="3:3" x14ac:dyDescent="0.2">
      <c r="C4753" s="63"/>
    </row>
    <row r="4754" spans="3:3" x14ac:dyDescent="0.2">
      <c r="C4754" s="63"/>
    </row>
    <row r="4755" spans="3:3" x14ac:dyDescent="0.2">
      <c r="C4755" s="63"/>
    </row>
    <row r="4756" spans="3:3" x14ac:dyDescent="0.2">
      <c r="C4756" s="63"/>
    </row>
    <row r="4757" spans="3:3" x14ac:dyDescent="0.2">
      <c r="C4757" s="63"/>
    </row>
    <row r="4758" spans="3:3" x14ac:dyDescent="0.2">
      <c r="C4758" s="63"/>
    </row>
    <row r="4759" spans="3:3" x14ac:dyDescent="0.2">
      <c r="C4759" s="63"/>
    </row>
    <row r="4760" spans="3:3" x14ac:dyDescent="0.2">
      <c r="C4760" s="63"/>
    </row>
    <row r="4761" spans="3:3" x14ac:dyDescent="0.2">
      <c r="C4761" s="63"/>
    </row>
    <row r="4762" spans="3:3" x14ac:dyDescent="0.2">
      <c r="C4762" s="63"/>
    </row>
    <row r="4763" spans="3:3" x14ac:dyDescent="0.2">
      <c r="C4763" s="63"/>
    </row>
    <row r="4764" spans="3:3" x14ac:dyDescent="0.2">
      <c r="C4764" s="63"/>
    </row>
    <row r="4765" spans="3:3" x14ac:dyDescent="0.2">
      <c r="C4765" s="63"/>
    </row>
    <row r="4766" spans="3:3" x14ac:dyDescent="0.2">
      <c r="C4766" s="63"/>
    </row>
    <row r="4767" spans="3:3" x14ac:dyDescent="0.2">
      <c r="C4767" s="63"/>
    </row>
    <row r="4768" spans="3:3" x14ac:dyDescent="0.2">
      <c r="C4768" s="63"/>
    </row>
    <row r="4769" spans="3:3" x14ac:dyDescent="0.2">
      <c r="C4769" s="63"/>
    </row>
    <row r="4770" spans="3:3" x14ac:dyDescent="0.2">
      <c r="C4770" s="63"/>
    </row>
    <row r="4771" spans="3:3" x14ac:dyDescent="0.2">
      <c r="C4771" s="63"/>
    </row>
    <row r="4772" spans="3:3" x14ac:dyDescent="0.2">
      <c r="C4772" s="63"/>
    </row>
    <row r="4773" spans="3:3" x14ac:dyDescent="0.2">
      <c r="C4773" s="63"/>
    </row>
    <row r="4774" spans="3:3" x14ac:dyDescent="0.2">
      <c r="C4774" s="63"/>
    </row>
    <row r="4775" spans="3:3" x14ac:dyDescent="0.2">
      <c r="C4775" s="63"/>
    </row>
    <row r="4776" spans="3:3" x14ac:dyDescent="0.2">
      <c r="C4776" s="63"/>
    </row>
    <row r="4777" spans="3:3" x14ac:dyDescent="0.2">
      <c r="C4777" s="63"/>
    </row>
    <row r="4778" spans="3:3" x14ac:dyDescent="0.2">
      <c r="C4778" s="63"/>
    </row>
    <row r="4779" spans="3:3" x14ac:dyDescent="0.2">
      <c r="C4779" s="63"/>
    </row>
    <row r="4780" spans="3:3" x14ac:dyDescent="0.2">
      <c r="C4780" s="63"/>
    </row>
    <row r="4781" spans="3:3" x14ac:dyDescent="0.2">
      <c r="C4781" s="63"/>
    </row>
    <row r="4782" spans="3:3" x14ac:dyDescent="0.2">
      <c r="C4782" s="63"/>
    </row>
    <row r="4783" spans="3:3" x14ac:dyDescent="0.2">
      <c r="C4783" s="63"/>
    </row>
    <row r="4784" spans="3:3" x14ac:dyDescent="0.2">
      <c r="C4784" s="63"/>
    </row>
    <row r="4785" spans="3:3" x14ac:dyDescent="0.2">
      <c r="C4785" s="63"/>
    </row>
    <row r="4786" spans="3:3" x14ac:dyDescent="0.2">
      <c r="C4786" s="63"/>
    </row>
    <row r="4787" spans="3:3" x14ac:dyDescent="0.2">
      <c r="C4787" s="63"/>
    </row>
    <row r="4788" spans="3:3" x14ac:dyDescent="0.2">
      <c r="C4788" s="63"/>
    </row>
    <row r="4789" spans="3:3" x14ac:dyDescent="0.2">
      <c r="C4789" s="63"/>
    </row>
    <row r="4790" spans="3:3" x14ac:dyDescent="0.2">
      <c r="C4790" s="63"/>
    </row>
    <row r="4791" spans="3:3" x14ac:dyDescent="0.2">
      <c r="C4791" s="63"/>
    </row>
    <row r="4792" spans="3:3" x14ac:dyDescent="0.2">
      <c r="C4792" s="63"/>
    </row>
    <row r="4793" spans="3:3" x14ac:dyDescent="0.2">
      <c r="C4793" s="63"/>
    </row>
    <row r="4794" spans="3:3" x14ac:dyDescent="0.2">
      <c r="C4794" s="63"/>
    </row>
    <row r="4795" spans="3:3" x14ac:dyDescent="0.2">
      <c r="C4795" s="63"/>
    </row>
    <row r="4796" spans="3:3" x14ac:dyDescent="0.2">
      <c r="C4796" s="63"/>
    </row>
    <row r="4797" spans="3:3" x14ac:dyDescent="0.2">
      <c r="C4797" s="63"/>
    </row>
    <row r="4798" spans="3:3" x14ac:dyDescent="0.2">
      <c r="C4798" s="63"/>
    </row>
    <row r="4799" spans="3:3" x14ac:dyDescent="0.2">
      <c r="C4799" s="63"/>
    </row>
    <row r="4800" spans="3:3" x14ac:dyDescent="0.2">
      <c r="C4800" s="63"/>
    </row>
    <row r="4801" spans="3:3" x14ac:dyDescent="0.2">
      <c r="C4801" s="63"/>
    </row>
    <row r="4802" spans="3:3" x14ac:dyDescent="0.2">
      <c r="C4802" s="63"/>
    </row>
    <row r="4803" spans="3:3" x14ac:dyDescent="0.2">
      <c r="C4803" s="63"/>
    </row>
    <row r="4804" spans="3:3" x14ac:dyDescent="0.2">
      <c r="C4804" s="63"/>
    </row>
    <row r="4805" spans="3:3" x14ac:dyDescent="0.2">
      <c r="C4805" s="63"/>
    </row>
    <row r="4806" spans="3:3" x14ac:dyDescent="0.2">
      <c r="C4806" s="63"/>
    </row>
    <row r="4807" spans="3:3" x14ac:dyDescent="0.2">
      <c r="C4807" s="63"/>
    </row>
    <row r="4808" spans="3:3" x14ac:dyDescent="0.2">
      <c r="C4808" s="63"/>
    </row>
    <row r="4809" spans="3:3" x14ac:dyDescent="0.2">
      <c r="C4809" s="63"/>
    </row>
    <row r="4810" spans="3:3" x14ac:dyDescent="0.2">
      <c r="C4810" s="63"/>
    </row>
    <row r="4811" spans="3:3" x14ac:dyDescent="0.2">
      <c r="C4811" s="63"/>
    </row>
    <row r="4812" spans="3:3" x14ac:dyDescent="0.2">
      <c r="C4812" s="63"/>
    </row>
    <row r="4813" spans="3:3" x14ac:dyDescent="0.2">
      <c r="C4813" s="63"/>
    </row>
    <row r="4814" spans="3:3" x14ac:dyDescent="0.2">
      <c r="C4814" s="63"/>
    </row>
    <row r="4815" spans="3:3" x14ac:dyDescent="0.2">
      <c r="C4815" s="63"/>
    </row>
    <row r="4816" spans="3:3" x14ac:dyDescent="0.2">
      <c r="C4816" s="63"/>
    </row>
    <row r="4817" spans="3:3" x14ac:dyDescent="0.2">
      <c r="C4817" s="63"/>
    </row>
    <row r="4818" spans="3:3" x14ac:dyDescent="0.2">
      <c r="C4818" s="63"/>
    </row>
    <row r="4819" spans="3:3" x14ac:dyDescent="0.2">
      <c r="C4819" s="63"/>
    </row>
    <row r="4820" spans="3:3" x14ac:dyDescent="0.2">
      <c r="C4820" s="63"/>
    </row>
    <row r="4821" spans="3:3" x14ac:dyDescent="0.2">
      <c r="C4821" s="63"/>
    </row>
    <row r="4822" spans="3:3" x14ac:dyDescent="0.2">
      <c r="C4822" s="63"/>
    </row>
    <row r="4823" spans="3:3" x14ac:dyDescent="0.2">
      <c r="C4823" s="63"/>
    </row>
    <row r="4824" spans="3:3" x14ac:dyDescent="0.2">
      <c r="C4824" s="63"/>
    </row>
    <row r="4825" spans="3:3" x14ac:dyDescent="0.2">
      <c r="C4825" s="63"/>
    </row>
    <row r="4826" spans="3:3" x14ac:dyDescent="0.2">
      <c r="C4826" s="63"/>
    </row>
    <row r="4827" spans="3:3" x14ac:dyDescent="0.2">
      <c r="C4827" s="63"/>
    </row>
    <row r="4828" spans="3:3" x14ac:dyDescent="0.2">
      <c r="C4828" s="63"/>
    </row>
    <row r="4829" spans="3:3" x14ac:dyDescent="0.2">
      <c r="C4829" s="63"/>
    </row>
    <row r="4830" spans="3:3" x14ac:dyDescent="0.2">
      <c r="C4830" s="63"/>
    </row>
    <row r="4831" spans="3:3" x14ac:dyDescent="0.2">
      <c r="C4831" s="63"/>
    </row>
    <row r="4832" spans="3:3" x14ac:dyDescent="0.2">
      <c r="C4832" s="63"/>
    </row>
    <row r="4833" spans="3:3" x14ac:dyDescent="0.2">
      <c r="C4833" s="63"/>
    </row>
    <row r="4834" spans="3:3" x14ac:dyDescent="0.2">
      <c r="C4834" s="63"/>
    </row>
    <row r="4835" spans="3:3" x14ac:dyDescent="0.2">
      <c r="C4835" s="63"/>
    </row>
    <row r="4836" spans="3:3" x14ac:dyDescent="0.2">
      <c r="C4836" s="63"/>
    </row>
    <row r="4837" spans="3:3" x14ac:dyDescent="0.2">
      <c r="C4837" s="63"/>
    </row>
    <row r="4838" spans="3:3" x14ac:dyDescent="0.2">
      <c r="C4838" s="63"/>
    </row>
    <row r="4839" spans="3:3" x14ac:dyDescent="0.2">
      <c r="C4839" s="63"/>
    </row>
    <row r="4840" spans="3:3" x14ac:dyDescent="0.2">
      <c r="C4840" s="63"/>
    </row>
    <row r="4841" spans="3:3" x14ac:dyDescent="0.2">
      <c r="C4841" s="63"/>
    </row>
    <row r="4842" spans="3:3" x14ac:dyDescent="0.2">
      <c r="C4842" s="63"/>
    </row>
    <row r="4843" spans="3:3" x14ac:dyDescent="0.2">
      <c r="C4843" s="63"/>
    </row>
    <row r="4844" spans="3:3" x14ac:dyDescent="0.2">
      <c r="C4844" s="63"/>
    </row>
    <row r="4845" spans="3:3" x14ac:dyDescent="0.2">
      <c r="C4845" s="63"/>
    </row>
    <row r="4846" spans="3:3" x14ac:dyDescent="0.2">
      <c r="C4846" s="63"/>
    </row>
    <row r="4847" spans="3:3" x14ac:dyDescent="0.2">
      <c r="C4847" s="63"/>
    </row>
    <row r="4848" spans="3:3" x14ac:dyDescent="0.2">
      <c r="C4848" s="63"/>
    </row>
    <row r="4849" spans="3:3" x14ac:dyDescent="0.2">
      <c r="C4849" s="63"/>
    </row>
    <row r="4850" spans="3:3" x14ac:dyDescent="0.2">
      <c r="C4850" s="63"/>
    </row>
    <row r="4851" spans="3:3" x14ac:dyDescent="0.2">
      <c r="C4851" s="63"/>
    </row>
    <row r="4852" spans="3:3" x14ac:dyDescent="0.2">
      <c r="C4852" s="63"/>
    </row>
    <row r="4853" spans="3:3" x14ac:dyDescent="0.2">
      <c r="C4853" s="63"/>
    </row>
    <row r="4854" spans="3:3" x14ac:dyDescent="0.2">
      <c r="C4854" s="63"/>
    </row>
    <row r="4855" spans="3:3" x14ac:dyDescent="0.2">
      <c r="C4855" s="63"/>
    </row>
    <row r="4856" spans="3:3" x14ac:dyDescent="0.2">
      <c r="C4856" s="63"/>
    </row>
    <row r="4857" spans="3:3" x14ac:dyDescent="0.2">
      <c r="C4857" s="63"/>
    </row>
    <row r="4858" spans="3:3" x14ac:dyDescent="0.2">
      <c r="C4858" s="63"/>
    </row>
    <row r="4859" spans="3:3" x14ac:dyDescent="0.2">
      <c r="C4859" s="63"/>
    </row>
    <row r="4860" spans="3:3" x14ac:dyDescent="0.2">
      <c r="C4860" s="63"/>
    </row>
    <row r="4861" spans="3:3" x14ac:dyDescent="0.2">
      <c r="C4861" s="63"/>
    </row>
    <row r="4862" spans="3:3" x14ac:dyDescent="0.2">
      <c r="C4862" s="63"/>
    </row>
    <row r="4863" spans="3:3" x14ac:dyDescent="0.2">
      <c r="C4863" s="63"/>
    </row>
    <row r="4864" spans="3:3" x14ac:dyDescent="0.2">
      <c r="C4864" s="63"/>
    </row>
    <row r="4865" spans="3:3" x14ac:dyDescent="0.2">
      <c r="C4865" s="63"/>
    </row>
    <row r="4866" spans="3:3" x14ac:dyDescent="0.2">
      <c r="C4866" s="63"/>
    </row>
    <row r="4867" spans="3:3" x14ac:dyDescent="0.2">
      <c r="C4867" s="63"/>
    </row>
    <row r="4868" spans="3:3" x14ac:dyDescent="0.2">
      <c r="C4868" s="63"/>
    </row>
    <row r="4869" spans="3:3" x14ac:dyDescent="0.2">
      <c r="C4869" s="63"/>
    </row>
    <row r="4870" spans="3:3" x14ac:dyDescent="0.2">
      <c r="C4870" s="63"/>
    </row>
    <row r="4871" spans="3:3" x14ac:dyDescent="0.2">
      <c r="C4871" s="63"/>
    </row>
    <row r="4872" spans="3:3" x14ac:dyDescent="0.2">
      <c r="C4872" s="63"/>
    </row>
    <row r="4873" spans="3:3" x14ac:dyDescent="0.2">
      <c r="C4873" s="63"/>
    </row>
    <row r="4874" spans="3:3" x14ac:dyDescent="0.2">
      <c r="C4874" s="63"/>
    </row>
    <row r="4875" spans="3:3" x14ac:dyDescent="0.2">
      <c r="C4875" s="63"/>
    </row>
    <row r="4876" spans="3:3" x14ac:dyDescent="0.2">
      <c r="C4876" s="63"/>
    </row>
    <row r="4877" spans="3:3" x14ac:dyDescent="0.2">
      <c r="C4877" s="63"/>
    </row>
    <row r="4878" spans="3:3" x14ac:dyDescent="0.2">
      <c r="C4878" s="63"/>
    </row>
    <row r="4879" spans="3:3" x14ac:dyDescent="0.2">
      <c r="C4879" s="63"/>
    </row>
    <row r="4880" spans="3:3" x14ac:dyDescent="0.2">
      <c r="C4880" s="63"/>
    </row>
    <row r="4881" spans="3:3" x14ac:dyDescent="0.2">
      <c r="C4881" s="63"/>
    </row>
    <row r="4882" spans="3:3" x14ac:dyDescent="0.2">
      <c r="C4882" s="63"/>
    </row>
    <row r="4883" spans="3:3" x14ac:dyDescent="0.2">
      <c r="C4883" s="63"/>
    </row>
    <row r="4884" spans="3:3" x14ac:dyDescent="0.2">
      <c r="C4884" s="63"/>
    </row>
    <row r="4885" spans="3:3" x14ac:dyDescent="0.2">
      <c r="C4885" s="63"/>
    </row>
    <row r="4886" spans="3:3" x14ac:dyDescent="0.2">
      <c r="C4886" s="63"/>
    </row>
    <row r="4887" spans="3:3" x14ac:dyDescent="0.2">
      <c r="C4887" s="63"/>
    </row>
    <row r="4888" spans="3:3" x14ac:dyDescent="0.2">
      <c r="C4888" s="63"/>
    </row>
    <row r="4889" spans="3:3" x14ac:dyDescent="0.2">
      <c r="C4889" s="63"/>
    </row>
    <row r="4890" spans="3:3" x14ac:dyDescent="0.2">
      <c r="C4890" s="63"/>
    </row>
    <row r="4891" spans="3:3" x14ac:dyDescent="0.2">
      <c r="C4891" s="63"/>
    </row>
    <row r="4892" spans="3:3" x14ac:dyDescent="0.2">
      <c r="C4892" s="63"/>
    </row>
    <row r="4893" spans="3:3" x14ac:dyDescent="0.2">
      <c r="C4893" s="63"/>
    </row>
    <row r="4894" spans="3:3" x14ac:dyDescent="0.2">
      <c r="C4894" s="63"/>
    </row>
    <row r="4895" spans="3:3" x14ac:dyDescent="0.2">
      <c r="C4895" s="63"/>
    </row>
    <row r="4896" spans="3:3" x14ac:dyDescent="0.2">
      <c r="C4896" s="63"/>
    </row>
    <row r="4897" spans="3:3" x14ac:dyDescent="0.2">
      <c r="C4897" s="63"/>
    </row>
    <row r="4898" spans="3:3" x14ac:dyDescent="0.2">
      <c r="C4898" s="63"/>
    </row>
    <row r="4899" spans="3:3" x14ac:dyDescent="0.2">
      <c r="C4899" s="63"/>
    </row>
    <row r="4900" spans="3:3" x14ac:dyDescent="0.2">
      <c r="C4900" s="63"/>
    </row>
    <row r="4901" spans="3:3" x14ac:dyDescent="0.2">
      <c r="C4901" s="63"/>
    </row>
    <row r="4902" spans="3:3" x14ac:dyDescent="0.2">
      <c r="C4902" s="63"/>
    </row>
    <row r="4903" spans="3:3" x14ac:dyDescent="0.2">
      <c r="C4903" s="63"/>
    </row>
    <row r="4904" spans="3:3" x14ac:dyDescent="0.2">
      <c r="C4904" s="63"/>
    </row>
    <row r="4905" spans="3:3" x14ac:dyDescent="0.2">
      <c r="C4905" s="63"/>
    </row>
    <row r="4906" spans="3:3" x14ac:dyDescent="0.2">
      <c r="C4906" s="63"/>
    </row>
    <row r="4907" spans="3:3" x14ac:dyDescent="0.2">
      <c r="C4907" s="63"/>
    </row>
    <row r="4908" spans="3:3" x14ac:dyDescent="0.2">
      <c r="C4908" s="63"/>
    </row>
    <row r="4909" spans="3:3" x14ac:dyDescent="0.2">
      <c r="C4909" s="63"/>
    </row>
    <row r="4910" spans="3:3" x14ac:dyDescent="0.2">
      <c r="C4910" s="63"/>
    </row>
    <row r="4911" spans="3:3" x14ac:dyDescent="0.2">
      <c r="C4911" s="63"/>
    </row>
    <row r="4912" spans="3:3" x14ac:dyDescent="0.2">
      <c r="C4912" s="63"/>
    </row>
    <row r="4913" spans="3:3" x14ac:dyDescent="0.2">
      <c r="C4913" s="63"/>
    </row>
    <row r="4914" spans="3:3" x14ac:dyDescent="0.2">
      <c r="C4914" s="63"/>
    </row>
    <row r="4915" spans="3:3" x14ac:dyDescent="0.2">
      <c r="C4915" s="63"/>
    </row>
    <row r="4916" spans="3:3" x14ac:dyDescent="0.2">
      <c r="C4916" s="63"/>
    </row>
    <row r="4917" spans="3:3" x14ac:dyDescent="0.2">
      <c r="C4917" s="63"/>
    </row>
    <row r="4918" spans="3:3" x14ac:dyDescent="0.2">
      <c r="C4918" s="63"/>
    </row>
    <row r="4919" spans="3:3" x14ac:dyDescent="0.2">
      <c r="C4919" s="63"/>
    </row>
    <row r="4920" spans="3:3" x14ac:dyDescent="0.2">
      <c r="C4920" s="63"/>
    </row>
    <row r="4921" spans="3:3" x14ac:dyDescent="0.2">
      <c r="C4921" s="63"/>
    </row>
    <row r="4922" spans="3:3" x14ac:dyDescent="0.2">
      <c r="C4922" s="63"/>
    </row>
    <row r="4923" spans="3:3" x14ac:dyDescent="0.2">
      <c r="C4923" s="63"/>
    </row>
    <row r="4924" spans="3:3" x14ac:dyDescent="0.2">
      <c r="C4924" s="63"/>
    </row>
    <row r="4925" spans="3:3" x14ac:dyDescent="0.2">
      <c r="C4925" s="63"/>
    </row>
    <row r="4926" spans="3:3" x14ac:dyDescent="0.2">
      <c r="C4926" s="63"/>
    </row>
    <row r="4927" spans="3:3" x14ac:dyDescent="0.2">
      <c r="C4927" s="63"/>
    </row>
    <row r="4928" spans="3:3" x14ac:dyDescent="0.2">
      <c r="C4928" s="63"/>
    </row>
    <row r="4929" spans="3:3" x14ac:dyDescent="0.2">
      <c r="C4929" s="63"/>
    </row>
    <row r="4930" spans="3:3" x14ac:dyDescent="0.2">
      <c r="C4930" s="63"/>
    </row>
    <row r="4931" spans="3:3" x14ac:dyDescent="0.2">
      <c r="C4931" s="63"/>
    </row>
    <row r="4932" spans="3:3" x14ac:dyDescent="0.2">
      <c r="C4932" s="63"/>
    </row>
    <row r="4933" spans="3:3" x14ac:dyDescent="0.2">
      <c r="C4933" s="63"/>
    </row>
    <row r="4934" spans="3:3" x14ac:dyDescent="0.2">
      <c r="C4934" s="63"/>
    </row>
    <row r="4935" spans="3:3" x14ac:dyDescent="0.2">
      <c r="C4935" s="63"/>
    </row>
    <row r="4936" spans="3:3" x14ac:dyDescent="0.2">
      <c r="C4936" s="63"/>
    </row>
    <row r="4937" spans="3:3" x14ac:dyDescent="0.2">
      <c r="C4937" s="63"/>
    </row>
    <row r="4938" spans="3:3" x14ac:dyDescent="0.2">
      <c r="C4938" s="63"/>
    </row>
    <row r="4939" spans="3:3" x14ac:dyDescent="0.2">
      <c r="C4939" s="63"/>
    </row>
    <row r="4940" spans="3:3" x14ac:dyDescent="0.2">
      <c r="C4940" s="63"/>
    </row>
    <row r="4941" spans="3:3" x14ac:dyDescent="0.2">
      <c r="C4941" s="63"/>
    </row>
    <row r="4942" spans="3:3" x14ac:dyDescent="0.2">
      <c r="C4942" s="63"/>
    </row>
    <row r="4943" spans="3:3" x14ac:dyDescent="0.2">
      <c r="C4943" s="63"/>
    </row>
    <row r="4944" spans="3:3" x14ac:dyDescent="0.2">
      <c r="C4944" s="63"/>
    </row>
    <row r="4945" spans="3:3" x14ac:dyDescent="0.2">
      <c r="C4945" s="63"/>
    </row>
    <row r="4946" spans="3:3" x14ac:dyDescent="0.2">
      <c r="C4946" s="63"/>
    </row>
    <row r="4947" spans="3:3" x14ac:dyDescent="0.2">
      <c r="C4947" s="63"/>
    </row>
    <row r="4948" spans="3:3" x14ac:dyDescent="0.2">
      <c r="C4948" s="63"/>
    </row>
    <row r="4949" spans="3:3" x14ac:dyDescent="0.2">
      <c r="C4949" s="63"/>
    </row>
    <row r="4950" spans="3:3" x14ac:dyDescent="0.2">
      <c r="C4950" s="63"/>
    </row>
    <row r="4951" spans="3:3" x14ac:dyDescent="0.2">
      <c r="C4951" s="63"/>
    </row>
    <row r="4952" spans="3:3" x14ac:dyDescent="0.2">
      <c r="C4952" s="63"/>
    </row>
    <row r="4953" spans="3:3" x14ac:dyDescent="0.2">
      <c r="C4953" s="63"/>
    </row>
    <row r="4954" spans="3:3" x14ac:dyDescent="0.2">
      <c r="C4954" s="63"/>
    </row>
    <row r="4955" spans="3:3" x14ac:dyDescent="0.2">
      <c r="C4955" s="63"/>
    </row>
    <row r="4956" spans="3:3" x14ac:dyDescent="0.2">
      <c r="C4956" s="63"/>
    </row>
    <row r="4957" spans="3:3" x14ac:dyDescent="0.2">
      <c r="C4957" s="63"/>
    </row>
    <row r="4958" spans="3:3" x14ac:dyDescent="0.2">
      <c r="C4958" s="63"/>
    </row>
    <row r="4959" spans="3:3" x14ac:dyDescent="0.2">
      <c r="C4959" s="63"/>
    </row>
    <row r="4960" spans="3:3" x14ac:dyDescent="0.2">
      <c r="C4960" s="63"/>
    </row>
    <row r="4961" spans="3:3" x14ac:dyDescent="0.2">
      <c r="C4961" s="63"/>
    </row>
    <row r="4962" spans="3:3" x14ac:dyDescent="0.2">
      <c r="C4962" s="63"/>
    </row>
    <row r="4963" spans="3:3" x14ac:dyDescent="0.2">
      <c r="C4963" s="63"/>
    </row>
    <row r="4964" spans="3:3" x14ac:dyDescent="0.2">
      <c r="C4964" s="63"/>
    </row>
    <row r="4965" spans="3:3" x14ac:dyDescent="0.2">
      <c r="C4965" s="63"/>
    </row>
    <row r="4966" spans="3:3" x14ac:dyDescent="0.2">
      <c r="C4966" s="63"/>
    </row>
    <row r="4967" spans="3:3" x14ac:dyDescent="0.2">
      <c r="C4967" s="63"/>
    </row>
    <row r="4968" spans="3:3" x14ac:dyDescent="0.2">
      <c r="C4968" s="63"/>
    </row>
    <row r="4969" spans="3:3" x14ac:dyDescent="0.2">
      <c r="C4969" s="63"/>
    </row>
    <row r="4970" spans="3:3" x14ac:dyDescent="0.2">
      <c r="C4970" s="63"/>
    </row>
    <row r="4971" spans="3:3" x14ac:dyDescent="0.2">
      <c r="C4971" s="63"/>
    </row>
    <row r="4972" spans="3:3" x14ac:dyDescent="0.2">
      <c r="C4972" s="63"/>
    </row>
    <row r="4973" spans="3:3" x14ac:dyDescent="0.2">
      <c r="C4973" s="63"/>
    </row>
    <row r="4974" spans="3:3" x14ac:dyDescent="0.2">
      <c r="C4974" s="63"/>
    </row>
    <row r="4975" spans="3:3" x14ac:dyDescent="0.2">
      <c r="C4975" s="63"/>
    </row>
    <row r="4976" spans="3:3" x14ac:dyDescent="0.2">
      <c r="C4976" s="63"/>
    </row>
    <row r="4977" spans="3:3" x14ac:dyDescent="0.2">
      <c r="C4977" s="63"/>
    </row>
    <row r="4978" spans="3:3" x14ac:dyDescent="0.2">
      <c r="C4978" s="63"/>
    </row>
    <row r="4979" spans="3:3" x14ac:dyDescent="0.2">
      <c r="C4979" s="63"/>
    </row>
    <row r="4980" spans="3:3" x14ac:dyDescent="0.2">
      <c r="C4980" s="63"/>
    </row>
    <row r="4981" spans="3:3" x14ac:dyDescent="0.2">
      <c r="C4981" s="63"/>
    </row>
    <row r="4982" spans="3:3" x14ac:dyDescent="0.2">
      <c r="C4982" s="63"/>
    </row>
    <row r="4983" spans="3:3" x14ac:dyDescent="0.2">
      <c r="C4983" s="63"/>
    </row>
    <row r="4984" spans="3:3" x14ac:dyDescent="0.2">
      <c r="C4984" s="63"/>
    </row>
    <row r="4985" spans="3:3" x14ac:dyDescent="0.2">
      <c r="C4985" s="63"/>
    </row>
    <row r="4986" spans="3:3" x14ac:dyDescent="0.2">
      <c r="C4986" s="63"/>
    </row>
    <row r="4987" spans="3:3" x14ac:dyDescent="0.2">
      <c r="C4987" s="63"/>
    </row>
    <row r="4988" spans="3:3" x14ac:dyDescent="0.2">
      <c r="C4988" s="63"/>
    </row>
    <row r="4989" spans="3:3" x14ac:dyDescent="0.2">
      <c r="C4989" s="63"/>
    </row>
    <row r="4990" spans="3:3" x14ac:dyDescent="0.2">
      <c r="C4990" s="63"/>
    </row>
    <row r="4991" spans="3:3" x14ac:dyDescent="0.2">
      <c r="C4991" s="63"/>
    </row>
    <row r="4992" spans="3:3" x14ac:dyDescent="0.2">
      <c r="C4992" s="63"/>
    </row>
    <row r="4993" spans="3:3" x14ac:dyDescent="0.2">
      <c r="C4993" s="63"/>
    </row>
    <row r="4994" spans="3:3" x14ac:dyDescent="0.2">
      <c r="C4994" s="63"/>
    </row>
    <row r="4995" spans="3:3" x14ac:dyDescent="0.2">
      <c r="C4995" s="63"/>
    </row>
    <row r="4996" spans="3:3" x14ac:dyDescent="0.2">
      <c r="C4996" s="63"/>
    </row>
    <row r="4997" spans="3:3" x14ac:dyDescent="0.2">
      <c r="C4997" s="63"/>
    </row>
    <row r="4998" spans="3:3" x14ac:dyDescent="0.2">
      <c r="C4998" s="63"/>
    </row>
    <row r="4999" spans="3:3" x14ac:dyDescent="0.2">
      <c r="C4999" s="63"/>
    </row>
    <row r="5000" spans="3:3" x14ac:dyDescent="0.2">
      <c r="C5000" s="63"/>
    </row>
    <row r="5001" spans="3:3" x14ac:dyDescent="0.2">
      <c r="C5001" s="63"/>
    </row>
    <row r="5002" spans="3:3" x14ac:dyDescent="0.2">
      <c r="C5002" s="63"/>
    </row>
    <row r="5003" spans="3:3" x14ac:dyDescent="0.2">
      <c r="C5003" s="63"/>
    </row>
    <row r="5004" spans="3:3" x14ac:dyDescent="0.2">
      <c r="C5004" s="63"/>
    </row>
    <row r="5005" spans="3:3" x14ac:dyDescent="0.2">
      <c r="C5005" s="63"/>
    </row>
    <row r="5006" spans="3:3" x14ac:dyDescent="0.2">
      <c r="C5006" s="63"/>
    </row>
    <row r="5007" spans="3:3" x14ac:dyDescent="0.2">
      <c r="C5007" s="63"/>
    </row>
    <row r="5008" spans="3:3" x14ac:dyDescent="0.2">
      <c r="C5008" s="63"/>
    </row>
    <row r="5009" spans="3:3" x14ac:dyDescent="0.2">
      <c r="C5009" s="63"/>
    </row>
    <row r="5010" spans="3:3" x14ac:dyDescent="0.2">
      <c r="C5010" s="63"/>
    </row>
    <row r="5011" spans="3:3" x14ac:dyDescent="0.2">
      <c r="C5011" s="63"/>
    </row>
    <row r="5012" spans="3:3" x14ac:dyDescent="0.2">
      <c r="C5012" s="63"/>
    </row>
    <row r="5013" spans="3:3" x14ac:dyDescent="0.2">
      <c r="C5013" s="63"/>
    </row>
    <row r="5014" spans="3:3" x14ac:dyDescent="0.2">
      <c r="C5014" s="63"/>
    </row>
    <row r="5015" spans="3:3" x14ac:dyDescent="0.2">
      <c r="C5015" s="63"/>
    </row>
    <row r="5016" spans="3:3" x14ac:dyDescent="0.2">
      <c r="C5016" s="63"/>
    </row>
    <row r="5017" spans="3:3" x14ac:dyDescent="0.2">
      <c r="C5017" s="63"/>
    </row>
    <row r="5018" spans="3:3" x14ac:dyDescent="0.2">
      <c r="C5018" s="63"/>
    </row>
    <row r="5019" spans="3:3" x14ac:dyDescent="0.2">
      <c r="C5019" s="63"/>
    </row>
    <row r="5020" spans="3:3" x14ac:dyDescent="0.2">
      <c r="C5020" s="63"/>
    </row>
    <row r="5021" spans="3:3" x14ac:dyDescent="0.2">
      <c r="C5021" s="63"/>
    </row>
    <row r="5022" spans="3:3" x14ac:dyDescent="0.2">
      <c r="C5022" s="63"/>
    </row>
    <row r="5023" spans="3:3" x14ac:dyDescent="0.2">
      <c r="C5023" s="63"/>
    </row>
    <row r="5024" spans="3:3" x14ac:dyDescent="0.2">
      <c r="C5024" s="63"/>
    </row>
    <row r="5025" spans="3:3" x14ac:dyDescent="0.2">
      <c r="C5025" s="63"/>
    </row>
    <row r="5026" spans="3:3" x14ac:dyDescent="0.2">
      <c r="C5026" s="63"/>
    </row>
    <row r="5027" spans="3:3" x14ac:dyDescent="0.2">
      <c r="C5027" s="63"/>
    </row>
    <row r="5028" spans="3:3" x14ac:dyDescent="0.2">
      <c r="C5028" s="63"/>
    </row>
    <row r="5029" spans="3:3" x14ac:dyDescent="0.2">
      <c r="C5029" s="63"/>
    </row>
    <row r="5030" spans="3:3" x14ac:dyDescent="0.2">
      <c r="C5030" s="63"/>
    </row>
    <row r="5031" spans="3:3" x14ac:dyDescent="0.2">
      <c r="C5031" s="63"/>
    </row>
    <row r="5032" spans="3:3" x14ac:dyDescent="0.2">
      <c r="C5032" s="63"/>
    </row>
    <row r="5033" spans="3:3" x14ac:dyDescent="0.2">
      <c r="C5033" s="63"/>
    </row>
    <row r="5034" spans="3:3" x14ac:dyDescent="0.2">
      <c r="C5034" s="63"/>
    </row>
    <row r="5035" spans="3:3" x14ac:dyDescent="0.2">
      <c r="C5035" s="63"/>
    </row>
    <row r="5036" spans="3:3" x14ac:dyDescent="0.2">
      <c r="C5036" s="63"/>
    </row>
    <row r="5037" spans="3:3" x14ac:dyDescent="0.2">
      <c r="C5037" s="63"/>
    </row>
    <row r="5038" spans="3:3" x14ac:dyDescent="0.2">
      <c r="C5038" s="63"/>
    </row>
    <row r="5039" spans="3:3" x14ac:dyDescent="0.2">
      <c r="C5039" s="63"/>
    </row>
    <row r="5040" spans="3:3" x14ac:dyDescent="0.2">
      <c r="C5040" s="63"/>
    </row>
    <row r="5041" spans="3:3" x14ac:dyDescent="0.2">
      <c r="C5041" s="63"/>
    </row>
    <row r="5042" spans="3:3" x14ac:dyDescent="0.2">
      <c r="C5042" s="63"/>
    </row>
    <row r="5043" spans="3:3" x14ac:dyDescent="0.2">
      <c r="C5043" s="63"/>
    </row>
    <row r="5044" spans="3:3" x14ac:dyDescent="0.2">
      <c r="C5044" s="63"/>
    </row>
    <row r="5045" spans="3:3" x14ac:dyDescent="0.2">
      <c r="C5045" s="63"/>
    </row>
    <row r="5046" spans="3:3" x14ac:dyDescent="0.2">
      <c r="C5046" s="63"/>
    </row>
    <row r="5047" spans="3:3" x14ac:dyDescent="0.2">
      <c r="C5047" s="63"/>
    </row>
    <row r="5048" spans="3:3" x14ac:dyDescent="0.2">
      <c r="C5048" s="63"/>
    </row>
    <row r="5049" spans="3:3" x14ac:dyDescent="0.2">
      <c r="C5049" s="63"/>
    </row>
    <row r="5050" spans="3:3" x14ac:dyDescent="0.2">
      <c r="C5050" s="63"/>
    </row>
    <row r="5051" spans="3:3" x14ac:dyDescent="0.2">
      <c r="C5051" s="63"/>
    </row>
    <row r="5052" spans="3:3" x14ac:dyDescent="0.2">
      <c r="C5052" s="63"/>
    </row>
    <row r="5053" spans="3:3" x14ac:dyDescent="0.2">
      <c r="C5053" s="63"/>
    </row>
    <row r="5054" spans="3:3" x14ac:dyDescent="0.2">
      <c r="C5054" s="63"/>
    </row>
    <row r="5055" spans="3:3" x14ac:dyDescent="0.2">
      <c r="C5055" s="63"/>
    </row>
    <row r="5056" spans="3:3" x14ac:dyDescent="0.2">
      <c r="C5056" s="63"/>
    </row>
    <row r="5057" spans="3:3" x14ac:dyDescent="0.2">
      <c r="C5057" s="63"/>
    </row>
    <row r="5058" spans="3:3" x14ac:dyDescent="0.2">
      <c r="C5058" s="63"/>
    </row>
    <row r="5059" spans="3:3" x14ac:dyDescent="0.2">
      <c r="C5059" s="63"/>
    </row>
    <row r="5060" spans="3:3" x14ac:dyDescent="0.2">
      <c r="C5060" s="63"/>
    </row>
    <row r="5061" spans="3:3" x14ac:dyDescent="0.2">
      <c r="C5061" s="63"/>
    </row>
    <row r="5062" spans="3:3" x14ac:dyDescent="0.2">
      <c r="C5062" s="63"/>
    </row>
    <row r="5063" spans="3:3" x14ac:dyDescent="0.2">
      <c r="C5063" s="63"/>
    </row>
    <row r="5064" spans="3:3" x14ac:dyDescent="0.2">
      <c r="C5064" s="63"/>
    </row>
    <row r="5065" spans="3:3" x14ac:dyDescent="0.2">
      <c r="C5065" s="63"/>
    </row>
    <row r="5066" spans="3:3" x14ac:dyDescent="0.2">
      <c r="C5066" s="63"/>
    </row>
    <row r="5067" spans="3:3" x14ac:dyDescent="0.2">
      <c r="C5067" s="63"/>
    </row>
    <row r="5068" spans="3:3" x14ac:dyDescent="0.2">
      <c r="C5068" s="63"/>
    </row>
    <row r="5069" spans="3:3" x14ac:dyDescent="0.2">
      <c r="C5069" s="63"/>
    </row>
    <row r="5070" spans="3:3" x14ac:dyDescent="0.2">
      <c r="C5070" s="63"/>
    </row>
    <row r="5071" spans="3:3" x14ac:dyDescent="0.2">
      <c r="C5071" s="63"/>
    </row>
    <row r="5072" spans="3:3" x14ac:dyDescent="0.2">
      <c r="C5072" s="63"/>
    </row>
    <row r="5073" spans="3:3" x14ac:dyDescent="0.2">
      <c r="C5073" s="63"/>
    </row>
    <row r="5074" spans="3:3" x14ac:dyDescent="0.2">
      <c r="C5074" s="63"/>
    </row>
    <row r="5075" spans="3:3" x14ac:dyDescent="0.2">
      <c r="C5075" s="63"/>
    </row>
    <row r="5076" spans="3:3" x14ac:dyDescent="0.2">
      <c r="C5076" s="63"/>
    </row>
    <row r="5077" spans="3:3" x14ac:dyDescent="0.2">
      <c r="C5077" s="63"/>
    </row>
    <row r="5078" spans="3:3" x14ac:dyDescent="0.2">
      <c r="C5078" s="63"/>
    </row>
    <row r="5079" spans="3:3" x14ac:dyDescent="0.2">
      <c r="C5079" s="63"/>
    </row>
    <row r="5080" spans="3:3" x14ac:dyDescent="0.2">
      <c r="C5080" s="63"/>
    </row>
    <row r="5081" spans="3:3" x14ac:dyDescent="0.2">
      <c r="C5081" s="63"/>
    </row>
    <row r="5082" spans="3:3" x14ac:dyDescent="0.2">
      <c r="C5082" s="63"/>
    </row>
    <row r="5083" spans="3:3" x14ac:dyDescent="0.2">
      <c r="C5083" s="63"/>
    </row>
    <row r="5084" spans="3:3" x14ac:dyDescent="0.2">
      <c r="C5084" s="63"/>
    </row>
    <row r="5085" spans="3:3" x14ac:dyDescent="0.2">
      <c r="C5085" s="63"/>
    </row>
    <row r="5086" spans="3:3" x14ac:dyDescent="0.2">
      <c r="C5086" s="63"/>
    </row>
    <row r="5087" spans="3:3" x14ac:dyDescent="0.2">
      <c r="C5087" s="63"/>
    </row>
    <row r="5088" spans="3:3" x14ac:dyDescent="0.2">
      <c r="C5088" s="63"/>
    </row>
    <row r="5089" spans="3:3" x14ac:dyDescent="0.2">
      <c r="C5089" s="63"/>
    </row>
    <row r="5090" spans="3:3" x14ac:dyDescent="0.2">
      <c r="C5090" s="63"/>
    </row>
    <row r="5091" spans="3:3" x14ac:dyDescent="0.2">
      <c r="C5091" s="63"/>
    </row>
    <row r="5092" spans="3:3" x14ac:dyDescent="0.2">
      <c r="C5092" s="63"/>
    </row>
    <row r="5093" spans="3:3" x14ac:dyDescent="0.2">
      <c r="C5093" s="63"/>
    </row>
    <row r="5094" spans="3:3" x14ac:dyDescent="0.2">
      <c r="C5094" s="63"/>
    </row>
    <row r="5095" spans="3:3" x14ac:dyDescent="0.2">
      <c r="C5095" s="63"/>
    </row>
    <row r="5096" spans="3:3" x14ac:dyDescent="0.2">
      <c r="C5096" s="63"/>
    </row>
    <row r="5097" spans="3:3" x14ac:dyDescent="0.2">
      <c r="C5097" s="63"/>
    </row>
    <row r="5098" spans="3:3" x14ac:dyDescent="0.2">
      <c r="C5098" s="63"/>
    </row>
    <row r="5099" spans="3:3" x14ac:dyDescent="0.2">
      <c r="C5099" s="63"/>
    </row>
    <row r="5100" spans="3:3" x14ac:dyDescent="0.2">
      <c r="C5100" s="63"/>
    </row>
    <row r="5101" spans="3:3" x14ac:dyDescent="0.2">
      <c r="C5101" s="63"/>
    </row>
    <row r="5102" spans="3:3" x14ac:dyDescent="0.2">
      <c r="C5102" s="63"/>
    </row>
    <row r="5103" spans="3:3" x14ac:dyDescent="0.2">
      <c r="C5103" s="63"/>
    </row>
    <row r="5104" spans="3:3" x14ac:dyDescent="0.2">
      <c r="C5104" s="63"/>
    </row>
    <row r="5105" spans="3:3" x14ac:dyDescent="0.2">
      <c r="C5105" s="63"/>
    </row>
    <row r="5106" spans="3:3" x14ac:dyDescent="0.2">
      <c r="C5106" s="63"/>
    </row>
    <row r="5107" spans="3:3" x14ac:dyDescent="0.2">
      <c r="C5107" s="63"/>
    </row>
    <row r="5108" spans="3:3" x14ac:dyDescent="0.2">
      <c r="C5108" s="63"/>
    </row>
    <row r="5109" spans="3:3" x14ac:dyDescent="0.2">
      <c r="C5109" s="63"/>
    </row>
    <row r="5110" spans="3:3" x14ac:dyDescent="0.2">
      <c r="C5110" s="63"/>
    </row>
    <row r="5111" spans="3:3" x14ac:dyDescent="0.2">
      <c r="C5111" s="63"/>
    </row>
    <row r="5112" spans="3:3" x14ac:dyDescent="0.2">
      <c r="C5112" s="63"/>
    </row>
    <row r="5113" spans="3:3" x14ac:dyDescent="0.2">
      <c r="C5113" s="63"/>
    </row>
    <row r="5114" spans="3:3" x14ac:dyDescent="0.2">
      <c r="C5114" s="63"/>
    </row>
    <row r="5115" spans="3:3" x14ac:dyDescent="0.2">
      <c r="C5115" s="63"/>
    </row>
    <row r="5116" spans="3:3" x14ac:dyDescent="0.2">
      <c r="C5116" s="63"/>
    </row>
    <row r="5117" spans="3:3" x14ac:dyDescent="0.2">
      <c r="C5117" s="63"/>
    </row>
    <row r="5118" spans="3:3" x14ac:dyDescent="0.2">
      <c r="C5118" s="63"/>
    </row>
    <row r="5119" spans="3:3" x14ac:dyDescent="0.2">
      <c r="C5119" s="63"/>
    </row>
    <row r="5120" spans="3:3" x14ac:dyDescent="0.2">
      <c r="C5120" s="63"/>
    </row>
    <row r="5121" spans="3:3" x14ac:dyDescent="0.2">
      <c r="C5121" s="63"/>
    </row>
    <row r="5122" spans="3:3" x14ac:dyDescent="0.2">
      <c r="C5122" s="63"/>
    </row>
    <row r="5123" spans="3:3" x14ac:dyDescent="0.2">
      <c r="C5123" s="63"/>
    </row>
    <row r="5124" spans="3:3" x14ac:dyDescent="0.2">
      <c r="C5124" s="63"/>
    </row>
    <row r="5125" spans="3:3" x14ac:dyDescent="0.2">
      <c r="C5125" s="63"/>
    </row>
    <row r="5126" spans="3:3" x14ac:dyDescent="0.2">
      <c r="C5126" s="63"/>
    </row>
    <row r="5127" spans="3:3" x14ac:dyDescent="0.2">
      <c r="C5127" s="63"/>
    </row>
    <row r="5128" spans="3:3" x14ac:dyDescent="0.2">
      <c r="C5128" s="63"/>
    </row>
    <row r="5129" spans="3:3" x14ac:dyDescent="0.2">
      <c r="C5129" s="63"/>
    </row>
    <row r="5130" spans="3:3" x14ac:dyDescent="0.2">
      <c r="C5130" s="63"/>
    </row>
    <row r="5131" spans="3:3" x14ac:dyDescent="0.2">
      <c r="C5131" s="63"/>
    </row>
    <row r="5132" spans="3:3" x14ac:dyDescent="0.2">
      <c r="C5132" s="63"/>
    </row>
    <row r="5133" spans="3:3" x14ac:dyDescent="0.2">
      <c r="C5133" s="63"/>
    </row>
    <row r="5134" spans="3:3" x14ac:dyDescent="0.2">
      <c r="C5134" s="63"/>
    </row>
    <row r="5135" spans="3:3" x14ac:dyDescent="0.2">
      <c r="C5135" s="63"/>
    </row>
    <row r="5136" spans="3:3" x14ac:dyDescent="0.2">
      <c r="C5136" s="63"/>
    </row>
    <row r="5137" spans="3:3" x14ac:dyDescent="0.2">
      <c r="C5137" s="63"/>
    </row>
    <row r="5138" spans="3:3" x14ac:dyDescent="0.2">
      <c r="C5138" s="63"/>
    </row>
    <row r="5139" spans="3:3" x14ac:dyDescent="0.2">
      <c r="C5139" s="63"/>
    </row>
    <row r="5140" spans="3:3" x14ac:dyDescent="0.2">
      <c r="C5140" s="63"/>
    </row>
    <row r="5141" spans="3:3" x14ac:dyDescent="0.2">
      <c r="C5141" s="63"/>
    </row>
    <row r="5142" spans="3:3" x14ac:dyDescent="0.2">
      <c r="C5142" s="63"/>
    </row>
    <row r="5143" spans="3:3" x14ac:dyDescent="0.2">
      <c r="C5143" s="63"/>
    </row>
    <row r="5144" spans="3:3" x14ac:dyDescent="0.2">
      <c r="C5144" s="63"/>
    </row>
    <row r="5145" spans="3:3" x14ac:dyDescent="0.2">
      <c r="C5145" s="63"/>
    </row>
    <row r="5146" spans="3:3" x14ac:dyDescent="0.2">
      <c r="C5146" s="63"/>
    </row>
    <row r="5147" spans="3:3" x14ac:dyDescent="0.2">
      <c r="C5147" s="63"/>
    </row>
    <row r="5148" spans="3:3" x14ac:dyDescent="0.2">
      <c r="C5148" s="63"/>
    </row>
    <row r="5149" spans="3:3" x14ac:dyDescent="0.2">
      <c r="C5149" s="63"/>
    </row>
    <row r="5150" spans="3:3" x14ac:dyDescent="0.2">
      <c r="C5150" s="63"/>
    </row>
    <row r="5151" spans="3:3" x14ac:dyDescent="0.2">
      <c r="C5151" s="63"/>
    </row>
    <row r="5152" spans="3:3" x14ac:dyDescent="0.2">
      <c r="C5152" s="63"/>
    </row>
    <row r="5153" spans="3:3" x14ac:dyDescent="0.2">
      <c r="C5153" s="63"/>
    </row>
    <row r="5154" spans="3:3" x14ac:dyDescent="0.2">
      <c r="C5154" s="63"/>
    </row>
    <row r="5155" spans="3:3" x14ac:dyDescent="0.2">
      <c r="C5155" s="63"/>
    </row>
    <row r="5156" spans="3:3" x14ac:dyDescent="0.2">
      <c r="C5156" s="63"/>
    </row>
    <row r="5157" spans="3:3" x14ac:dyDescent="0.2">
      <c r="C5157" s="63"/>
    </row>
    <row r="5158" spans="3:3" x14ac:dyDescent="0.2">
      <c r="C5158" s="63"/>
    </row>
    <row r="5159" spans="3:3" x14ac:dyDescent="0.2">
      <c r="C5159" s="63"/>
    </row>
    <row r="5160" spans="3:3" x14ac:dyDescent="0.2">
      <c r="C5160" s="63"/>
    </row>
    <row r="5161" spans="3:3" x14ac:dyDescent="0.2">
      <c r="C5161" s="63"/>
    </row>
    <row r="5162" spans="3:3" x14ac:dyDescent="0.2">
      <c r="C5162" s="63"/>
    </row>
    <row r="5163" spans="3:3" x14ac:dyDescent="0.2">
      <c r="C5163" s="63"/>
    </row>
    <row r="5164" spans="3:3" x14ac:dyDescent="0.2">
      <c r="C5164" s="63"/>
    </row>
    <row r="5165" spans="3:3" x14ac:dyDescent="0.2">
      <c r="C5165" s="63"/>
    </row>
    <row r="5166" spans="3:3" x14ac:dyDescent="0.2">
      <c r="C5166" s="63"/>
    </row>
    <row r="5167" spans="3:3" x14ac:dyDescent="0.2">
      <c r="C5167" s="63"/>
    </row>
    <row r="5168" spans="3:3" x14ac:dyDescent="0.2">
      <c r="C5168" s="63"/>
    </row>
    <row r="5169" spans="3:3" x14ac:dyDescent="0.2">
      <c r="C5169" s="63"/>
    </row>
    <row r="5170" spans="3:3" x14ac:dyDescent="0.2">
      <c r="C5170" s="63"/>
    </row>
    <row r="5171" spans="3:3" x14ac:dyDescent="0.2">
      <c r="C5171" s="63"/>
    </row>
    <row r="5172" spans="3:3" x14ac:dyDescent="0.2">
      <c r="C5172" s="63"/>
    </row>
    <row r="5173" spans="3:3" x14ac:dyDescent="0.2">
      <c r="C5173" s="63"/>
    </row>
    <row r="5174" spans="3:3" x14ac:dyDescent="0.2">
      <c r="C5174" s="63"/>
    </row>
    <row r="5175" spans="3:3" x14ac:dyDescent="0.2">
      <c r="C5175" s="63"/>
    </row>
    <row r="5176" spans="3:3" x14ac:dyDescent="0.2">
      <c r="C5176" s="63"/>
    </row>
    <row r="5177" spans="3:3" x14ac:dyDescent="0.2">
      <c r="C5177" s="63"/>
    </row>
    <row r="5178" spans="3:3" x14ac:dyDescent="0.2">
      <c r="C5178" s="63"/>
    </row>
    <row r="5179" spans="3:3" x14ac:dyDescent="0.2">
      <c r="C5179" s="63"/>
    </row>
    <row r="5180" spans="3:3" x14ac:dyDescent="0.2">
      <c r="C5180" s="63"/>
    </row>
    <row r="5181" spans="3:3" x14ac:dyDescent="0.2">
      <c r="C5181" s="63"/>
    </row>
    <row r="5182" spans="3:3" x14ac:dyDescent="0.2">
      <c r="C5182" s="63"/>
    </row>
    <row r="5183" spans="3:3" x14ac:dyDescent="0.2">
      <c r="C5183" s="63"/>
    </row>
    <row r="5184" spans="3:3" x14ac:dyDescent="0.2">
      <c r="C5184" s="63"/>
    </row>
    <row r="5185" spans="3:3" x14ac:dyDescent="0.2">
      <c r="C5185" s="63"/>
    </row>
    <row r="5186" spans="3:3" x14ac:dyDescent="0.2">
      <c r="C5186" s="63"/>
    </row>
    <row r="5187" spans="3:3" x14ac:dyDescent="0.2">
      <c r="C5187" s="63"/>
    </row>
    <row r="5188" spans="3:3" x14ac:dyDescent="0.2">
      <c r="C5188" s="63"/>
    </row>
    <row r="5189" spans="3:3" x14ac:dyDescent="0.2">
      <c r="C5189" s="63"/>
    </row>
    <row r="5190" spans="3:3" x14ac:dyDescent="0.2">
      <c r="C5190" s="63"/>
    </row>
    <row r="5191" spans="3:3" x14ac:dyDescent="0.2">
      <c r="C5191" s="63"/>
    </row>
    <row r="5192" spans="3:3" x14ac:dyDescent="0.2">
      <c r="C5192" s="63"/>
    </row>
    <row r="5193" spans="3:3" x14ac:dyDescent="0.2">
      <c r="C5193" s="63"/>
    </row>
    <row r="5194" spans="3:3" x14ac:dyDescent="0.2">
      <c r="C5194" s="63"/>
    </row>
    <row r="5195" spans="3:3" x14ac:dyDescent="0.2">
      <c r="C5195" s="63"/>
    </row>
    <row r="5196" spans="3:3" x14ac:dyDescent="0.2">
      <c r="C5196" s="63"/>
    </row>
    <row r="5197" spans="3:3" x14ac:dyDescent="0.2">
      <c r="C5197" s="63"/>
    </row>
    <row r="5198" spans="3:3" x14ac:dyDescent="0.2">
      <c r="C5198" s="63"/>
    </row>
    <row r="5199" spans="3:3" x14ac:dyDescent="0.2">
      <c r="C5199" s="63"/>
    </row>
    <row r="5200" spans="3:3" x14ac:dyDescent="0.2">
      <c r="C5200" s="63"/>
    </row>
    <row r="5201" spans="3:3" x14ac:dyDescent="0.2">
      <c r="C5201" s="63"/>
    </row>
    <row r="5202" spans="3:3" x14ac:dyDescent="0.2">
      <c r="C5202" s="63"/>
    </row>
    <row r="5203" spans="3:3" x14ac:dyDescent="0.2">
      <c r="C5203" s="63"/>
    </row>
    <row r="5204" spans="3:3" x14ac:dyDescent="0.2">
      <c r="C5204" s="63"/>
    </row>
    <row r="5205" spans="3:3" x14ac:dyDescent="0.2">
      <c r="C5205" s="63"/>
    </row>
    <row r="5206" spans="3:3" x14ac:dyDescent="0.2">
      <c r="C5206" s="63"/>
    </row>
    <row r="5207" spans="3:3" x14ac:dyDescent="0.2">
      <c r="C5207" s="63"/>
    </row>
    <row r="5208" spans="3:3" x14ac:dyDescent="0.2">
      <c r="C5208" s="63"/>
    </row>
    <row r="5209" spans="3:3" x14ac:dyDescent="0.2">
      <c r="C5209" s="63"/>
    </row>
    <row r="5210" spans="3:3" x14ac:dyDescent="0.2">
      <c r="C5210" s="63"/>
    </row>
    <row r="5211" spans="3:3" x14ac:dyDescent="0.2">
      <c r="C5211" s="63"/>
    </row>
    <row r="5212" spans="3:3" x14ac:dyDescent="0.2">
      <c r="C5212" s="63"/>
    </row>
    <row r="5213" spans="3:3" x14ac:dyDescent="0.2">
      <c r="C5213" s="63"/>
    </row>
    <row r="5214" spans="3:3" x14ac:dyDescent="0.2">
      <c r="C5214" s="63"/>
    </row>
    <row r="5215" spans="3:3" x14ac:dyDescent="0.2">
      <c r="C5215" s="63"/>
    </row>
    <row r="5216" spans="3:3" x14ac:dyDescent="0.2">
      <c r="C5216" s="63"/>
    </row>
    <row r="5217" spans="3:3" x14ac:dyDescent="0.2">
      <c r="C5217" s="63"/>
    </row>
    <row r="5218" spans="3:3" x14ac:dyDescent="0.2">
      <c r="C5218" s="63"/>
    </row>
    <row r="5219" spans="3:3" x14ac:dyDescent="0.2">
      <c r="C5219" s="63"/>
    </row>
    <row r="5220" spans="3:3" x14ac:dyDescent="0.2">
      <c r="C5220" s="63"/>
    </row>
    <row r="5221" spans="3:3" x14ac:dyDescent="0.2">
      <c r="C5221" s="63"/>
    </row>
    <row r="5222" spans="3:3" x14ac:dyDescent="0.2">
      <c r="C5222" s="63"/>
    </row>
    <row r="5223" spans="3:3" x14ac:dyDescent="0.2">
      <c r="C5223" s="63"/>
    </row>
    <row r="5224" spans="3:3" x14ac:dyDescent="0.2">
      <c r="C5224" s="63"/>
    </row>
    <row r="5225" spans="3:3" x14ac:dyDescent="0.2">
      <c r="C5225" s="63"/>
    </row>
    <row r="5226" spans="3:3" x14ac:dyDescent="0.2">
      <c r="C5226" s="63"/>
    </row>
    <row r="5227" spans="3:3" x14ac:dyDescent="0.2">
      <c r="C5227" s="63"/>
    </row>
    <row r="5228" spans="3:3" x14ac:dyDescent="0.2">
      <c r="C5228" s="63"/>
    </row>
    <row r="5229" spans="3:3" x14ac:dyDescent="0.2">
      <c r="C5229" s="63"/>
    </row>
    <row r="5230" spans="3:3" x14ac:dyDescent="0.2">
      <c r="C5230" s="63"/>
    </row>
    <row r="5231" spans="3:3" x14ac:dyDescent="0.2">
      <c r="C5231" s="63"/>
    </row>
    <row r="5232" spans="3:3" x14ac:dyDescent="0.2">
      <c r="C5232" s="63"/>
    </row>
    <row r="5233" spans="3:3" x14ac:dyDescent="0.2">
      <c r="C5233" s="63"/>
    </row>
    <row r="5234" spans="3:3" x14ac:dyDescent="0.2">
      <c r="C5234" s="63"/>
    </row>
    <row r="5235" spans="3:3" x14ac:dyDescent="0.2">
      <c r="C5235" s="63"/>
    </row>
    <row r="5236" spans="3:3" x14ac:dyDescent="0.2">
      <c r="C5236" s="63"/>
    </row>
    <row r="5237" spans="3:3" x14ac:dyDescent="0.2">
      <c r="C5237" s="63"/>
    </row>
    <row r="5238" spans="3:3" x14ac:dyDescent="0.2">
      <c r="C5238" s="63"/>
    </row>
    <row r="5239" spans="3:3" x14ac:dyDescent="0.2">
      <c r="C5239" s="63"/>
    </row>
    <row r="5240" spans="3:3" x14ac:dyDescent="0.2">
      <c r="C5240" s="63"/>
    </row>
    <row r="5241" spans="3:3" x14ac:dyDescent="0.2">
      <c r="C5241" s="63"/>
    </row>
    <row r="5242" spans="3:3" x14ac:dyDescent="0.2">
      <c r="C5242" s="63"/>
    </row>
    <row r="5243" spans="3:3" x14ac:dyDescent="0.2">
      <c r="C5243" s="63"/>
    </row>
    <row r="5244" spans="3:3" x14ac:dyDescent="0.2">
      <c r="C5244" s="63"/>
    </row>
    <row r="5245" spans="3:3" x14ac:dyDescent="0.2">
      <c r="C5245" s="63"/>
    </row>
    <row r="5246" spans="3:3" x14ac:dyDescent="0.2">
      <c r="C5246" s="63"/>
    </row>
    <row r="5247" spans="3:3" x14ac:dyDescent="0.2">
      <c r="C5247" s="63"/>
    </row>
    <row r="5248" spans="3:3" x14ac:dyDescent="0.2">
      <c r="C5248" s="63"/>
    </row>
    <row r="5249" spans="3:3" x14ac:dyDescent="0.2">
      <c r="C5249" s="63"/>
    </row>
    <row r="5250" spans="3:3" x14ac:dyDescent="0.2">
      <c r="C5250" s="63"/>
    </row>
    <row r="5251" spans="3:3" x14ac:dyDescent="0.2">
      <c r="C5251" s="63"/>
    </row>
    <row r="5252" spans="3:3" x14ac:dyDescent="0.2">
      <c r="C5252" s="63"/>
    </row>
    <row r="5253" spans="3:3" x14ac:dyDescent="0.2">
      <c r="C5253" s="63"/>
    </row>
    <row r="5254" spans="3:3" x14ac:dyDescent="0.2">
      <c r="C5254" s="63"/>
    </row>
    <row r="5255" spans="3:3" x14ac:dyDescent="0.2">
      <c r="C5255" s="63"/>
    </row>
    <row r="5256" spans="3:3" x14ac:dyDescent="0.2">
      <c r="C5256" s="63"/>
    </row>
    <row r="5257" spans="3:3" x14ac:dyDescent="0.2">
      <c r="C5257" s="63"/>
    </row>
    <row r="5258" spans="3:3" x14ac:dyDescent="0.2">
      <c r="C5258" s="63"/>
    </row>
    <row r="5259" spans="3:3" x14ac:dyDescent="0.2">
      <c r="C5259" s="63"/>
    </row>
    <row r="5260" spans="3:3" x14ac:dyDescent="0.2">
      <c r="C5260" s="63"/>
    </row>
    <row r="5261" spans="3:3" x14ac:dyDescent="0.2">
      <c r="C5261" s="63"/>
    </row>
    <row r="5262" spans="3:3" x14ac:dyDescent="0.2">
      <c r="C5262" s="63"/>
    </row>
    <row r="5263" spans="3:3" x14ac:dyDescent="0.2">
      <c r="C5263" s="63"/>
    </row>
    <row r="5264" spans="3:3" x14ac:dyDescent="0.2">
      <c r="C5264" s="63"/>
    </row>
    <row r="5265" spans="3:3" x14ac:dyDescent="0.2">
      <c r="C5265" s="63"/>
    </row>
    <row r="5266" spans="3:3" x14ac:dyDescent="0.2">
      <c r="C5266" s="63"/>
    </row>
    <row r="5267" spans="3:3" x14ac:dyDescent="0.2">
      <c r="C5267" s="63"/>
    </row>
    <row r="5268" spans="3:3" x14ac:dyDescent="0.2">
      <c r="C5268" s="63"/>
    </row>
    <row r="5269" spans="3:3" x14ac:dyDescent="0.2">
      <c r="C5269" s="63"/>
    </row>
    <row r="5270" spans="3:3" x14ac:dyDescent="0.2">
      <c r="C5270" s="63"/>
    </row>
    <row r="5271" spans="3:3" x14ac:dyDescent="0.2">
      <c r="C5271" s="63"/>
    </row>
    <row r="5272" spans="3:3" x14ac:dyDescent="0.2">
      <c r="C5272" s="63"/>
    </row>
    <row r="5273" spans="3:3" x14ac:dyDescent="0.2">
      <c r="C5273" s="63"/>
    </row>
    <row r="5274" spans="3:3" x14ac:dyDescent="0.2">
      <c r="C5274" s="63"/>
    </row>
    <row r="5275" spans="3:3" x14ac:dyDescent="0.2">
      <c r="C5275" s="63"/>
    </row>
    <row r="5276" spans="3:3" x14ac:dyDescent="0.2">
      <c r="C5276" s="63"/>
    </row>
    <row r="5277" spans="3:3" x14ac:dyDescent="0.2">
      <c r="C5277" s="63"/>
    </row>
    <row r="5278" spans="3:3" x14ac:dyDescent="0.2">
      <c r="C5278" s="63"/>
    </row>
    <row r="5279" spans="3:3" x14ac:dyDescent="0.2">
      <c r="C5279" s="63"/>
    </row>
    <row r="5280" spans="3:3" x14ac:dyDescent="0.2">
      <c r="C5280" s="63"/>
    </row>
    <row r="5281" spans="3:3" x14ac:dyDescent="0.2">
      <c r="C5281" s="63"/>
    </row>
    <row r="5282" spans="3:3" x14ac:dyDescent="0.2">
      <c r="C5282" s="63"/>
    </row>
    <row r="5283" spans="3:3" x14ac:dyDescent="0.2">
      <c r="C5283" s="63"/>
    </row>
    <row r="5284" spans="3:3" x14ac:dyDescent="0.2">
      <c r="C5284" s="63"/>
    </row>
    <row r="5285" spans="3:3" x14ac:dyDescent="0.2">
      <c r="C5285" s="63"/>
    </row>
    <row r="5286" spans="3:3" x14ac:dyDescent="0.2">
      <c r="C5286" s="63"/>
    </row>
    <row r="5287" spans="3:3" x14ac:dyDescent="0.2">
      <c r="C5287" s="63"/>
    </row>
    <row r="5288" spans="3:3" x14ac:dyDescent="0.2">
      <c r="C5288" s="63"/>
    </row>
    <row r="5289" spans="3:3" x14ac:dyDescent="0.2">
      <c r="C5289" s="63"/>
    </row>
    <row r="5290" spans="3:3" x14ac:dyDescent="0.2">
      <c r="C5290" s="63"/>
    </row>
    <row r="5291" spans="3:3" x14ac:dyDescent="0.2">
      <c r="C5291" s="63"/>
    </row>
    <row r="5292" spans="3:3" x14ac:dyDescent="0.2">
      <c r="C5292" s="63"/>
    </row>
    <row r="5293" spans="3:3" x14ac:dyDescent="0.2">
      <c r="C5293" s="63"/>
    </row>
    <row r="5294" spans="3:3" x14ac:dyDescent="0.2">
      <c r="C5294" s="63"/>
    </row>
    <row r="5295" spans="3:3" x14ac:dyDescent="0.2">
      <c r="C5295" s="63"/>
    </row>
    <row r="5296" spans="3:3" x14ac:dyDescent="0.2">
      <c r="C5296" s="63"/>
    </row>
    <row r="5297" spans="3:3" x14ac:dyDescent="0.2">
      <c r="C5297" s="63"/>
    </row>
    <row r="5298" spans="3:3" x14ac:dyDescent="0.2">
      <c r="C5298" s="63"/>
    </row>
    <row r="5299" spans="3:3" x14ac:dyDescent="0.2">
      <c r="C5299" s="63"/>
    </row>
    <row r="5300" spans="3:3" x14ac:dyDescent="0.2">
      <c r="C5300" s="63"/>
    </row>
    <row r="5301" spans="3:3" x14ac:dyDescent="0.2">
      <c r="C5301" s="63"/>
    </row>
    <row r="5302" spans="3:3" x14ac:dyDescent="0.2">
      <c r="C5302" s="63"/>
    </row>
    <row r="5303" spans="3:3" x14ac:dyDescent="0.2">
      <c r="C5303" s="63"/>
    </row>
    <row r="5304" spans="3:3" x14ac:dyDescent="0.2">
      <c r="C5304" s="63"/>
    </row>
    <row r="5305" spans="3:3" x14ac:dyDescent="0.2">
      <c r="C5305" s="63"/>
    </row>
    <row r="5306" spans="3:3" x14ac:dyDescent="0.2">
      <c r="C5306" s="63"/>
    </row>
    <row r="5307" spans="3:3" x14ac:dyDescent="0.2">
      <c r="C5307" s="63"/>
    </row>
    <row r="5308" spans="3:3" x14ac:dyDescent="0.2">
      <c r="C5308" s="63"/>
    </row>
    <row r="5309" spans="3:3" x14ac:dyDescent="0.2">
      <c r="C5309" s="63"/>
    </row>
    <row r="5310" spans="3:3" x14ac:dyDescent="0.2">
      <c r="C5310" s="63"/>
    </row>
    <row r="5311" spans="3:3" x14ac:dyDescent="0.2">
      <c r="C5311" s="63"/>
    </row>
    <row r="5312" spans="3:3" x14ac:dyDescent="0.2">
      <c r="C5312" s="63"/>
    </row>
    <row r="5313" spans="3:3" x14ac:dyDescent="0.2">
      <c r="C5313" s="63"/>
    </row>
    <row r="5314" spans="3:3" x14ac:dyDescent="0.2">
      <c r="C5314" s="63"/>
    </row>
    <row r="5315" spans="3:3" x14ac:dyDescent="0.2">
      <c r="C5315" s="63"/>
    </row>
    <row r="5316" spans="3:3" x14ac:dyDescent="0.2">
      <c r="C5316" s="63"/>
    </row>
    <row r="5317" spans="3:3" x14ac:dyDescent="0.2">
      <c r="C5317" s="63"/>
    </row>
    <row r="5318" spans="3:3" x14ac:dyDescent="0.2">
      <c r="C5318" s="63"/>
    </row>
    <row r="5319" spans="3:3" x14ac:dyDescent="0.2">
      <c r="C5319" s="63"/>
    </row>
    <row r="5320" spans="3:3" x14ac:dyDescent="0.2">
      <c r="C5320" s="63"/>
    </row>
    <row r="5321" spans="3:3" x14ac:dyDescent="0.2">
      <c r="C5321" s="63"/>
    </row>
    <row r="5322" spans="3:3" x14ac:dyDescent="0.2">
      <c r="C5322" s="63"/>
    </row>
    <row r="5323" spans="3:3" x14ac:dyDescent="0.2">
      <c r="C5323" s="63"/>
    </row>
    <row r="5324" spans="3:3" x14ac:dyDescent="0.2">
      <c r="C5324" s="63"/>
    </row>
    <row r="5325" spans="3:3" x14ac:dyDescent="0.2">
      <c r="C5325" s="63"/>
    </row>
    <row r="5326" spans="3:3" x14ac:dyDescent="0.2">
      <c r="C5326" s="63"/>
    </row>
    <row r="5327" spans="3:3" x14ac:dyDescent="0.2">
      <c r="C5327" s="63"/>
    </row>
    <row r="5328" spans="3:3" x14ac:dyDescent="0.2">
      <c r="C5328" s="63"/>
    </row>
    <row r="5329" spans="3:3" x14ac:dyDescent="0.2">
      <c r="C5329" s="63"/>
    </row>
    <row r="5330" spans="3:3" x14ac:dyDescent="0.2">
      <c r="C5330" s="63"/>
    </row>
    <row r="5331" spans="3:3" x14ac:dyDescent="0.2">
      <c r="C5331" s="63"/>
    </row>
    <row r="5332" spans="3:3" x14ac:dyDescent="0.2">
      <c r="C5332" s="63"/>
    </row>
    <row r="5333" spans="3:3" x14ac:dyDescent="0.2">
      <c r="C5333" s="63"/>
    </row>
    <row r="5334" spans="3:3" x14ac:dyDescent="0.2">
      <c r="C5334" s="63"/>
    </row>
    <row r="5335" spans="3:3" x14ac:dyDescent="0.2">
      <c r="C5335" s="63"/>
    </row>
    <row r="5336" spans="3:3" x14ac:dyDescent="0.2">
      <c r="C5336" s="63"/>
    </row>
    <row r="5337" spans="3:3" x14ac:dyDescent="0.2">
      <c r="C5337" s="63"/>
    </row>
    <row r="5338" spans="3:3" x14ac:dyDescent="0.2">
      <c r="C5338" s="63"/>
    </row>
    <row r="5339" spans="3:3" x14ac:dyDescent="0.2">
      <c r="C5339" s="63"/>
    </row>
    <row r="5340" spans="3:3" x14ac:dyDescent="0.2">
      <c r="C5340" s="63"/>
    </row>
    <row r="5341" spans="3:3" x14ac:dyDescent="0.2">
      <c r="C5341" s="63"/>
    </row>
    <row r="5342" spans="3:3" x14ac:dyDescent="0.2">
      <c r="C5342" s="63"/>
    </row>
    <row r="5343" spans="3:3" x14ac:dyDescent="0.2">
      <c r="C5343" s="63"/>
    </row>
    <row r="5344" spans="3:3" x14ac:dyDescent="0.2">
      <c r="C5344" s="63"/>
    </row>
    <row r="5345" spans="3:3" x14ac:dyDescent="0.2">
      <c r="C5345" s="63"/>
    </row>
    <row r="5346" spans="3:3" x14ac:dyDescent="0.2">
      <c r="C5346" s="63"/>
    </row>
    <row r="5347" spans="3:3" x14ac:dyDescent="0.2">
      <c r="C5347" s="63"/>
    </row>
    <row r="5348" spans="3:3" x14ac:dyDescent="0.2">
      <c r="C5348" s="63"/>
    </row>
    <row r="5349" spans="3:3" x14ac:dyDescent="0.2">
      <c r="C5349" s="63"/>
    </row>
    <row r="5350" spans="3:3" x14ac:dyDescent="0.2">
      <c r="C5350" s="63"/>
    </row>
    <row r="5351" spans="3:3" x14ac:dyDescent="0.2">
      <c r="C5351" s="63"/>
    </row>
    <row r="5352" spans="3:3" x14ac:dyDescent="0.2">
      <c r="C5352" s="63"/>
    </row>
    <row r="5353" spans="3:3" x14ac:dyDescent="0.2">
      <c r="C5353" s="63"/>
    </row>
    <row r="5354" spans="3:3" x14ac:dyDescent="0.2">
      <c r="C5354" s="63"/>
    </row>
    <row r="5355" spans="3:3" x14ac:dyDescent="0.2">
      <c r="C5355" s="63"/>
    </row>
    <row r="5356" spans="3:3" x14ac:dyDescent="0.2">
      <c r="C5356" s="63"/>
    </row>
    <row r="5357" spans="3:3" x14ac:dyDescent="0.2">
      <c r="C5357" s="63"/>
    </row>
    <row r="5358" spans="3:3" x14ac:dyDescent="0.2">
      <c r="C5358" s="63"/>
    </row>
    <row r="5359" spans="3:3" x14ac:dyDescent="0.2">
      <c r="C5359" s="63"/>
    </row>
    <row r="5360" spans="3:3" x14ac:dyDescent="0.2">
      <c r="C5360" s="63"/>
    </row>
    <row r="5361" spans="3:3" x14ac:dyDescent="0.2">
      <c r="C5361" s="63"/>
    </row>
    <row r="5362" spans="3:3" x14ac:dyDescent="0.2">
      <c r="C5362" s="63"/>
    </row>
    <row r="5363" spans="3:3" x14ac:dyDescent="0.2">
      <c r="C5363" s="63"/>
    </row>
    <row r="5364" spans="3:3" x14ac:dyDescent="0.2">
      <c r="C5364" s="63"/>
    </row>
    <row r="5365" spans="3:3" x14ac:dyDescent="0.2">
      <c r="C5365" s="63"/>
    </row>
    <row r="5366" spans="3:3" x14ac:dyDescent="0.2">
      <c r="C5366" s="63"/>
    </row>
    <row r="5367" spans="3:3" x14ac:dyDescent="0.2">
      <c r="C5367" s="63"/>
    </row>
    <row r="5368" spans="3:3" x14ac:dyDescent="0.2">
      <c r="C5368" s="63"/>
    </row>
    <row r="5369" spans="3:3" x14ac:dyDescent="0.2">
      <c r="C5369" s="63"/>
    </row>
    <row r="5370" spans="3:3" x14ac:dyDescent="0.2">
      <c r="C5370" s="63"/>
    </row>
    <row r="5371" spans="3:3" x14ac:dyDescent="0.2">
      <c r="C5371" s="63"/>
    </row>
    <row r="5372" spans="3:3" x14ac:dyDescent="0.2">
      <c r="C5372" s="63"/>
    </row>
    <row r="5373" spans="3:3" x14ac:dyDescent="0.2">
      <c r="C5373" s="63"/>
    </row>
    <row r="5374" spans="3:3" x14ac:dyDescent="0.2">
      <c r="C5374" s="63"/>
    </row>
    <row r="5375" spans="3:3" x14ac:dyDescent="0.2">
      <c r="C5375" s="63"/>
    </row>
    <row r="5376" spans="3:3" x14ac:dyDescent="0.2">
      <c r="C5376" s="63"/>
    </row>
    <row r="5377" spans="3:3" x14ac:dyDescent="0.2">
      <c r="C5377" s="63"/>
    </row>
    <row r="5378" spans="3:3" x14ac:dyDescent="0.2">
      <c r="C5378" s="63"/>
    </row>
    <row r="5379" spans="3:3" x14ac:dyDescent="0.2">
      <c r="C5379" s="63"/>
    </row>
    <row r="5380" spans="3:3" x14ac:dyDescent="0.2">
      <c r="C5380" s="63"/>
    </row>
    <row r="5381" spans="3:3" x14ac:dyDescent="0.2">
      <c r="C5381" s="63"/>
    </row>
    <row r="5382" spans="3:3" x14ac:dyDescent="0.2">
      <c r="C5382" s="63"/>
    </row>
    <row r="5383" spans="3:3" x14ac:dyDescent="0.2">
      <c r="C5383" s="63"/>
    </row>
    <row r="5384" spans="3:3" x14ac:dyDescent="0.2">
      <c r="C5384" s="63"/>
    </row>
    <row r="5385" spans="3:3" x14ac:dyDescent="0.2">
      <c r="C5385" s="63"/>
    </row>
    <row r="5386" spans="3:3" x14ac:dyDescent="0.2">
      <c r="C5386" s="63"/>
    </row>
    <row r="5387" spans="3:3" x14ac:dyDescent="0.2">
      <c r="C5387" s="63"/>
    </row>
    <row r="5388" spans="3:3" x14ac:dyDescent="0.2">
      <c r="C5388" s="63"/>
    </row>
    <row r="5389" spans="3:3" x14ac:dyDescent="0.2">
      <c r="C5389" s="63"/>
    </row>
    <row r="5390" spans="3:3" x14ac:dyDescent="0.2">
      <c r="C5390" s="63"/>
    </row>
    <row r="5391" spans="3:3" x14ac:dyDescent="0.2">
      <c r="C5391" s="63"/>
    </row>
    <row r="5392" spans="3:3" x14ac:dyDescent="0.2">
      <c r="C5392" s="63"/>
    </row>
    <row r="5393" spans="3:3" x14ac:dyDescent="0.2">
      <c r="C5393" s="63"/>
    </row>
    <row r="5394" spans="3:3" x14ac:dyDescent="0.2">
      <c r="C5394" s="63"/>
    </row>
    <row r="5395" spans="3:3" x14ac:dyDescent="0.2">
      <c r="C5395" s="63"/>
    </row>
    <row r="5396" spans="3:3" x14ac:dyDescent="0.2">
      <c r="C5396" s="63"/>
    </row>
    <row r="5397" spans="3:3" x14ac:dyDescent="0.2">
      <c r="C5397" s="63"/>
    </row>
    <row r="5398" spans="3:3" x14ac:dyDescent="0.2">
      <c r="C5398" s="63"/>
    </row>
    <row r="5399" spans="3:3" x14ac:dyDescent="0.2">
      <c r="C5399" s="63"/>
    </row>
    <row r="5400" spans="3:3" x14ac:dyDescent="0.2">
      <c r="C5400" s="63"/>
    </row>
    <row r="5401" spans="3:3" x14ac:dyDescent="0.2">
      <c r="C5401" s="63"/>
    </row>
    <row r="5402" spans="3:3" x14ac:dyDescent="0.2">
      <c r="C5402" s="63"/>
    </row>
    <row r="5403" spans="3:3" x14ac:dyDescent="0.2">
      <c r="C5403" s="63"/>
    </row>
    <row r="5404" spans="3:3" x14ac:dyDescent="0.2">
      <c r="C5404" s="63"/>
    </row>
    <row r="5405" spans="3:3" x14ac:dyDescent="0.2">
      <c r="C5405" s="63"/>
    </row>
    <row r="5406" spans="3:3" x14ac:dyDescent="0.2">
      <c r="C5406" s="63"/>
    </row>
    <row r="5407" spans="3:3" x14ac:dyDescent="0.2">
      <c r="C5407" s="63"/>
    </row>
    <row r="5408" spans="3:3" x14ac:dyDescent="0.2">
      <c r="C5408" s="63"/>
    </row>
    <row r="5409" spans="3:3" x14ac:dyDescent="0.2">
      <c r="C5409" s="63"/>
    </row>
    <row r="5410" spans="3:3" x14ac:dyDescent="0.2">
      <c r="C5410" s="63"/>
    </row>
    <row r="5411" spans="3:3" x14ac:dyDescent="0.2">
      <c r="C5411" s="63"/>
    </row>
    <row r="5412" spans="3:3" x14ac:dyDescent="0.2">
      <c r="C5412" s="63"/>
    </row>
    <row r="5413" spans="3:3" x14ac:dyDescent="0.2">
      <c r="C5413" s="63"/>
    </row>
    <row r="5414" spans="3:3" x14ac:dyDescent="0.2">
      <c r="C5414" s="63"/>
    </row>
    <row r="5415" spans="3:3" x14ac:dyDescent="0.2">
      <c r="C5415" s="63"/>
    </row>
    <row r="5416" spans="3:3" x14ac:dyDescent="0.2">
      <c r="C5416" s="63"/>
    </row>
    <row r="5417" spans="3:3" x14ac:dyDescent="0.2">
      <c r="C5417" s="63"/>
    </row>
    <row r="5418" spans="3:3" x14ac:dyDescent="0.2">
      <c r="C5418" s="63"/>
    </row>
    <row r="5419" spans="3:3" x14ac:dyDescent="0.2">
      <c r="C5419" s="63"/>
    </row>
    <row r="5420" spans="3:3" x14ac:dyDescent="0.2">
      <c r="C5420" s="63"/>
    </row>
    <row r="5421" spans="3:3" x14ac:dyDescent="0.2">
      <c r="C5421" s="63"/>
    </row>
    <row r="5422" spans="3:3" x14ac:dyDescent="0.2">
      <c r="C5422" s="63"/>
    </row>
    <row r="5423" spans="3:3" x14ac:dyDescent="0.2">
      <c r="C5423" s="63"/>
    </row>
    <row r="5424" spans="3:3" x14ac:dyDescent="0.2">
      <c r="C5424" s="63"/>
    </row>
    <row r="5425" spans="3:3" x14ac:dyDescent="0.2">
      <c r="C5425" s="63"/>
    </row>
    <row r="5426" spans="3:3" x14ac:dyDescent="0.2">
      <c r="C5426" s="63"/>
    </row>
    <row r="5427" spans="3:3" x14ac:dyDescent="0.2">
      <c r="C5427" s="63"/>
    </row>
    <row r="5428" spans="3:3" x14ac:dyDescent="0.2">
      <c r="C5428" s="63"/>
    </row>
    <row r="5429" spans="3:3" x14ac:dyDescent="0.2">
      <c r="C5429" s="63"/>
    </row>
    <row r="5430" spans="3:3" x14ac:dyDescent="0.2">
      <c r="C5430" s="63"/>
    </row>
    <row r="5431" spans="3:3" x14ac:dyDescent="0.2">
      <c r="C5431" s="63"/>
    </row>
    <row r="5432" spans="3:3" x14ac:dyDescent="0.2">
      <c r="C5432" s="63"/>
    </row>
    <row r="5433" spans="3:3" x14ac:dyDescent="0.2">
      <c r="C5433" s="63"/>
    </row>
    <row r="5434" spans="3:3" x14ac:dyDescent="0.2">
      <c r="C5434" s="63"/>
    </row>
    <row r="5435" spans="3:3" x14ac:dyDescent="0.2">
      <c r="C5435" s="63"/>
    </row>
    <row r="5436" spans="3:3" x14ac:dyDescent="0.2">
      <c r="C5436" s="63"/>
    </row>
    <row r="5437" spans="3:3" x14ac:dyDescent="0.2">
      <c r="C5437" s="63"/>
    </row>
    <row r="5438" spans="3:3" x14ac:dyDescent="0.2">
      <c r="C5438" s="63"/>
    </row>
    <row r="5439" spans="3:3" x14ac:dyDescent="0.2">
      <c r="C5439" s="63"/>
    </row>
    <row r="5440" spans="3:3" x14ac:dyDescent="0.2">
      <c r="C5440" s="63"/>
    </row>
    <row r="5441" spans="3:3" x14ac:dyDescent="0.2">
      <c r="C5441" s="63"/>
    </row>
    <row r="5442" spans="3:3" x14ac:dyDescent="0.2">
      <c r="C5442" s="63"/>
    </row>
    <row r="5443" spans="3:3" x14ac:dyDescent="0.2">
      <c r="C5443" s="63"/>
    </row>
    <row r="5444" spans="3:3" x14ac:dyDescent="0.2">
      <c r="C5444" s="63"/>
    </row>
    <row r="5445" spans="3:3" x14ac:dyDescent="0.2">
      <c r="C5445" s="63"/>
    </row>
    <row r="5446" spans="3:3" x14ac:dyDescent="0.2">
      <c r="C5446" s="63"/>
    </row>
    <row r="5447" spans="3:3" x14ac:dyDescent="0.2">
      <c r="C5447" s="63"/>
    </row>
    <row r="5448" spans="3:3" x14ac:dyDescent="0.2">
      <c r="C5448" s="63"/>
    </row>
    <row r="5449" spans="3:3" x14ac:dyDescent="0.2">
      <c r="C5449" s="63"/>
    </row>
    <row r="5450" spans="3:3" x14ac:dyDescent="0.2">
      <c r="C5450" s="63"/>
    </row>
    <row r="5451" spans="3:3" x14ac:dyDescent="0.2">
      <c r="C5451" s="63"/>
    </row>
    <row r="5452" spans="3:3" x14ac:dyDescent="0.2">
      <c r="C5452" s="63"/>
    </row>
    <row r="5453" spans="3:3" x14ac:dyDescent="0.2">
      <c r="C5453" s="63"/>
    </row>
    <row r="5454" spans="3:3" x14ac:dyDescent="0.2">
      <c r="C5454" s="63"/>
    </row>
    <row r="5455" spans="3:3" x14ac:dyDescent="0.2">
      <c r="C5455" s="63"/>
    </row>
    <row r="5456" spans="3:3" x14ac:dyDescent="0.2">
      <c r="C5456" s="63"/>
    </row>
    <row r="5457" spans="3:3" x14ac:dyDescent="0.2">
      <c r="C5457" s="63"/>
    </row>
    <row r="5458" spans="3:3" x14ac:dyDescent="0.2">
      <c r="C5458" s="63"/>
    </row>
    <row r="5459" spans="3:3" x14ac:dyDescent="0.2">
      <c r="C5459" s="63"/>
    </row>
    <row r="5460" spans="3:3" x14ac:dyDescent="0.2">
      <c r="C5460" s="63"/>
    </row>
    <row r="5461" spans="3:3" x14ac:dyDescent="0.2">
      <c r="C5461" s="63"/>
    </row>
    <row r="5462" spans="3:3" x14ac:dyDescent="0.2">
      <c r="C5462" s="63"/>
    </row>
    <row r="5463" spans="3:3" x14ac:dyDescent="0.2">
      <c r="C5463" s="63"/>
    </row>
    <row r="5464" spans="3:3" x14ac:dyDescent="0.2">
      <c r="C5464" s="63"/>
    </row>
    <row r="5465" spans="3:3" x14ac:dyDescent="0.2">
      <c r="C5465" s="63"/>
    </row>
    <row r="5466" spans="3:3" x14ac:dyDescent="0.2">
      <c r="C5466" s="63"/>
    </row>
    <row r="5467" spans="3:3" x14ac:dyDescent="0.2">
      <c r="C5467" s="63"/>
    </row>
    <row r="5468" spans="3:3" x14ac:dyDescent="0.2">
      <c r="C5468" s="63"/>
    </row>
    <row r="5469" spans="3:3" x14ac:dyDescent="0.2">
      <c r="C5469" s="63"/>
    </row>
    <row r="5470" spans="3:3" x14ac:dyDescent="0.2">
      <c r="C5470" s="63"/>
    </row>
    <row r="5471" spans="3:3" x14ac:dyDescent="0.2">
      <c r="C5471" s="63"/>
    </row>
    <row r="5472" spans="3:3" x14ac:dyDescent="0.2">
      <c r="C5472" s="63"/>
    </row>
    <row r="5473" spans="3:3" x14ac:dyDescent="0.2">
      <c r="C5473" s="63"/>
    </row>
    <row r="5474" spans="3:3" x14ac:dyDescent="0.2">
      <c r="C5474" s="63"/>
    </row>
    <row r="5475" spans="3:3" x14ac:dyDescent="0.2">
      <c r="C5475" s="63"/>
    </row>
    <row r="5476" spans="3:3" x14ac:dyDescent="0.2">
      <c r="C5476" s="63"/>
    </row>
    <row r="5477" spans="3:3" x14ac:dyDescent="0.2">
      <c r="C5477" s="63"/>
    </row>
    <row r="5478" spans="3:3" x14ac:dyDescent="0.2">
      <c r="C5478" s="63"/>
    </row>
    <row r="5479" spans="3:3" x14ac:dyDescent="0.2">
      <c r="C5479" s="63"/>
    </row>
    <row r="5480" spans="3:3" x14ac:dyDescent="0.2">
      <c r="C5480" s="63"/>
    </row>
    <row r="5481" spans="3:3" x14ac:dyDescent="0.2">
      <c r="C5481" s="63"/>
    </row>
    <row r="5482" spans="3:3" x14ac:dyDescent="0.2">
      <c r="C5482" s="63"/>
    </row>
    <row r="5483" spans="3:3" x14ac:dyDescent="0.2">
      <c r="C5483" s="63"/>
    </row>
    <row r="5484" spans="3:3" x14ac:dyDescent="0.2">
      <c r="C5484" s="63"/>
    </row>
    <row r="5485" spans="3:3" x14ac:dyDescent="0.2">
      <c r="C5485" s="63"/>
    </row>
    <row r="5486" spans="3:3" x14ac:dyDescent="0.2">
      <c r="C5486" s="63"/>
    </row>
    <row r="5487" spans="3:3" x14ac:dyDescent="0.2">
      <c r="C5487" s="63"/>
    </row>
    <row r="5488" spans="3:3" x14ac:dyDescent="0.2">
      <c r="C5488" s="63"/>
    </row>
    <row r="5489" spans="3:3" x14ac:dyDescent="0.2">
      <c r="C5489" s="63"/>
    </row>
    <row r="5490" spans="3:3" x14ac:dyDescent="0.2">
      <c r="C5490" s="63"/>
    </row>
    <row r="5491" spans="3:3" x14ac:dyDescent="0.2">
      <c r="C5491" s="63"/>
    </row>
    <row r="5492" spans="3:3" x14ac:dyDescent="0.2">
      <c r="C5492" s="63"/>
    </row>
    <row r="5493" spans="3:3" x14ac:dyDescent="0.2">
      <c r="C5493" s="63"/>
    </row>
    <row r="5494" spans="3:3" x14ac:dyDescent="0.2">
      <c r="C5494" s="63"/>
    </row>
    <row r="5495" spans="3:3" x14ac:dyDescent="0.2">
      <c r="C5495" s="63"/>
    </row>
    <row r="5496" spans="3:3" x14ac:dyDescent="0.2">
      <c r="C5496" s="63"/>
    </row>
    <row r="5497" spans="3:3" x14ac:dyDescent="0.2">
      <c r="C5497" s="63"/>
    </row>
    <row r="5498" spans="3:3" x14ac:dyDescent="0.2">
      <c r="C5498" s="63"/>
    </row>
    <row r="5499" spans="3:3" x14ac:dyDescent="0.2">
      <c r="C5499" s="63"/>
    </row>
    <row r="5500" spans="3:3" x14ac:dyDescent="0.2">
      <c r="C5500" s="63"/>
    </row>
    <row r="5501" spans="3:3" x14ac:dyDescent="0.2">
      <c r="C5501" s="63"/>
    </row>
    <row r="5502" spans="3:3" x14ac:dyDescent="0.2">
      <c r="C5502" s="63"/>
    </row>
    <row r="5503" spans="3:3" x14ac:dyDescent="0.2">
      <c r="C5503" s="63"/>
    </row>
    <row r="5504" spans="3:3" x14ac:dyDescent="0.2">
      <c r="C5504" s="63"/>
    </row>
    <row r="5505" spans="3:3" x14ac:dyDescent="0.2">
      <c r="C5505" s="63"/>
    </row>
    <row r="5506" spans="3:3" x14ac:dyDescent="0.2">
      <c r="C5506" s="63"/>
    </row>
    <row r="5507" spans="3:3" x14ac:dyDescent="0.2">
      <c r="C5507" s="63"/>
    </row>
    <row r="5508" spans="3:3" x14ac:dyDescent="0.2">
      <c r="C5508" s="63"/>
    </row>
    <row r="5509" spans="3:3" x14ac:dyDescent="0.2">
      <c r="C5509" s="63"/>
    </row>
    <row r="5510" spans="3:3" x14ac:dyDescent="0.2">
      <c r="C5510" s="63"/>
    </row>
    <row r="5511" spans="3:3" x14ac:dyDescent="0.2">
      <c r="C5511" s="63"/>
    </row>
    <row r="5512" spans="3:3" x14ac:dyDescent="0.2">
      <c r="C5512" s="63"/>
    </row>
    <row r="5513" spans="3:3" x14ac:dyDescent="0.2">
      <c r="C5513" s="63"/>
    </row>
    <row r="5514" spans="3:3" x14ac:dyDescent="0.2">
      <c r="C5514" s="63"/>
    </row>
    <row r="5515" spans="3:3" x14ac:dyDescent="0.2">
      <c r="C5515" s="63"/>
    </row>
    <row r="5516" spans="3:3" x14ac:dyDescent="0.2">
      <c r="C5516" s="63"/>
    </row>
    <row r="5517" spans="3:3" x14ac:dyDescent="0.2">
      <c r="C5517" s="63"/>
    </row>
    <row r="5518" spans="3:3" x14ac:dyDescent="0.2">
      <c r="C5518" s="63"/>
    </row>
    <row r="5519" spans="3:3" x14ac:dyDescent="0.2">
      <c r="C5519" s="63"/>
    </row>
    <row r="5520" spans="3:3" x14ac:dyDescent="0.2">
      <c r="C5520" s="63"/>
    </row>
    <row r="5521" spans="3:3" x14ac:dyDescent="0.2">
      <c r="C5521" s="63"/>
    </row>
    <row r="5522" spans="3:3" x14ac:dyDescent="0.2">
      <c r="C5522" s="63"/>
    </row>
    <row r="5523" spans="3:3" x14ac:dyDescent="0.2">
      <c r="C5523" s="63"/>
    </row>
    <row r="5524" spans="3:3" x14ac:dyDescent="0.2">
      <c r="C5524" s="63"/>
    </row>
    <row r="5525" spans="3:3" x14ac:dyDescent="0.2">
      <c r="C5525" s="63"/>
    </row>
    <row r="5526" spans="3:3" x14ac:dyDescent="0.2">
      <c r="C5526" s="63"/>
    </row>
    <row r="5527" spans="3:3" x14ac:dyDescent="0.2">
      <c r="C5527" s="63"/>
    </row>
    <row r="5528" spans="3:3" x14ac:dyDescent="0.2">
      <c r="C5528" s="63"/>
    </row>
    <row r="5529" spans="3:3" x14ac:dyDescent="0.2">
      <c r="C5529" s="63"/>
    </row>
    <row r="5530" spans="3:3" x14ac:dyDescent="0.2">
      <c r="C5530" s="63"/>
    </row>
    <row r="5531" spans="3:3" x14ac:dyDescent="0.2">
      <c r="C5531" s="63"/>
    </row>
    <row r="5532" spans="3:3" x14ac:dyDescent="0.2">
      <c r="C5532" s="63"/>
    </row>
    <row r="5533" spans="3:3" x14ac:dyDescent="0.2">
      <c r="C5533" s="63"/>
    </row>
    <row r="5534" spans="3:3" x14ac:dyDescent="0.2">
      <c r="C5534" s="63"/>
    </row>
    <row r="5535" spans="3:3" x14ac:dyDescent="0.2">
      <c r="C5535" s="63"/>
    </row>
    <row r="5536" spans="3:3" x14ac:dyDescent="0.2">
      <c r="C5536" s="63"/>
    </row>
    <row r="5537" spans="3:3" x14ac:dyDescent="0.2">
      <c r="C5537" s="63"/>
    </row>
    <row r="5538" spans="3:3" x14ac:dyDescent="0.2">
      <c r="C5538" s="63"/>
    </row>
    <row r="5539" spans="3:3" x14ac:dyDescent="0.2">
      <c r="C5539" s="63"/>
    </row>
    <row r="5540" spans="3:3" x14ac:dyDescent="0.2">
      <c r="C5540" s="63"/>
    </row>
    <row r="5541" spans="3:3" x14ac:dyDescent="0.2">
      <c r="C5541" s="63"/>
    </row>
    <row r="5542" spans="3:3" x14ac:dyDescent="0.2">
      <c r="C5542" s="63"/>
    </row>
    <row r="5543" spans="3:3" x14ac:dyDescent="0.2">
      <c r="C5543" s="63"/>
    </row>
    <row r="5544" spans="3:3" x14ac:dyDescent="0.2">
      <c r="C5544" s="63"/>
    </row>
    <row r="5545" spans="3:3" x14ac:dyDescent="0.2">
      <c r="C5545" s="63"/>
    </row>
    <row r="5546" spans="3:3" x14ac:dyDescent="0.2">
      <c r="C5546" s="63"/>
    </row>
    <row r="5547" spans="3:3" x14ac:dyDescent="0.2">
      <c r="C5547" s="63"/>
    </row>
    <row r="5548" spans="3:3" x14ac:dyDescent="0.2">
      <c r="C5548" s="63"/>
    </row>
    <row r="5549" spans="3:3" x14ac:dyDescent="0.2">
      <c r="C5549" s="63"/>
    </row>
    <row r="5550" spans="3:3" x14ac:dyDescent="0.2">
      <c r="C5550" s="63"/>
    </row>
    <row r="5551" spans="3:3" x14ac:dyDescent="0.2">
      <c r="C5551" s="63"/>
    </row>
    <row r="5552" spans="3:3" x14ac:dyDescent="0.2">
      <c r="C5552" s="63"/>
    </row>
    <row r="5553" spans="3:3" x14ac:dyDescent="0.2">
      <c r="C5553" s="63"/>
    </row>
    <row r="5554" spans="3:3" x14ac:dyDescent="0.2">
      <c r="C5554" s="63"/>
    </row>
    <row r="5555" spans="3:3" x14ac:dyDescent="0.2">
      <c r="C5555" s="63"/>
    </row>
    <row r="5556" spans="3:3" x14ac:dyDescent="0.2">
      <c r="C5556" s="63"/>
    </row>
    <row r="5557" spans="3:3" x14ac:dyDescent="0.2">
      <c r="C5557" s="63"/>
    </row>
    <row r="5558" spans="3:3" x14ac:dyDescent="0.2">
      <c r="C5558" s="63"/>
    </row>
    <row r="5559" spans="3:3" x14ac:dyDescent="0.2">
      <c r="C5559" s="63"/>
    </row>
    <row r="5560" spans="3:3" x14ac:dyDescent="0.2">
      <c r="C5560" s="63"/>
    </row>
    <row r="5561" spans="3:3" x14ac:dyDescent="0.2">
      <c r="C5561" s="63"/>
    </row>
    <row r="5562" spans="3:3" x14ac:dyDescent="0.2">
      <c r="C5562" s="63"/>
    </row>
    <row r="5563" spans="3:3" x14ac:dyDescent="0.2">
      <c r="C5563" s="63"/>
    </row>
    <row r="5564" spans="3:3" x14ac:dyDescent="0.2">
      <c r="C5564" s="63"/>
    </row>
    <row r="5565" spans="3:3" x14ac:dyDescent="0.2">
      <c r="C5565" s="63"/>
    </row>
    <row r="5566" spans="3:3" x14ac:dyDescent="0.2">
      <c r="C5566" s="63"/>
    </row>
    <row r="5567" spans="3:3" x14ac:dyDescent="0.2">
      <c r="C5567" s="63"/>
    </row>
    <row r="5568" spans="3:3" x14ac:dyDescent="0.2">
      <c r="C5568" s="63"/>
    </row>
    <row r="5569" spans="3:3" x14ac:dyDescent="0.2">
      <c r="C5569" s="63"/>
    </row>
    <row r="5570" spans="3:3" x14ac:dyDescent="0.2">
      <c r="C5570" s="63"/>
    </row>
    <row r="5571" spans="3:3" x14ac:dyDescent="0.2">
      <c r="C5571" s="63"/>
    </row>
    <row r="5572" spans="3:3" x14ac:dyDescent="0.2">
      <c r="C5572" s="63"/>
    </row>
    <row r="5573" spans="3:3" x14ac:dyDescent="0.2">
      <c r="C5573" s="63"/>
    </row>
    <row r="5574" spans="3:3" x14ac:dyDescent="0.2">
      <c r="C5574" s="63"/>
    </row>
    <row r="5575" spans="3:3" x14ac:dyDescent="0.2">
      <c r="C5575" s="63"/>
    </row>
    <row r="5576" spans="3:3" x14ac:dyDescent="0.2">
      <c r="C5576" s="63"/>
    </row>
    <row r="5577" spans="3:3" x14ac:dyDescent="0.2">
      <c r="C5577" s="63"/>
    </row>
    <row r="5578" spans="3:3" x14ac:dyDescent="0.2">
      <c r="C5578" s="63"/>
    </row>
    <row r="5579" spans="3:3" x14ac:dyDescent="0.2">
      <c r="C5579" s="63"/>
    </row>
    <row r="5580" spans="3:3" x14ac:dyDescent="0.2">
      <c r="C5580" s="63"/>
    </row>
    <row r="5581" spans="3:3" x14ac:dyDescent="0.2">
      <c r="C5581" s="63"/>
    </row>
    <row r="5582" spans="3:3" x14ac:dyDescent="0.2">
      <c r="C5582" s="63"/>
    </row>
    <row r="5583" spans="3:3" x14ac:dyDescent="0.2">
      <c r="C5583" s="63"/>
    </row>
    <row r="5584" spans="3:3" x14ac:dyDescent="0.2">
      <c r="C5584" s="63"/>
    </row>
    <row r="5585" spans="3:3" x14ac:dyDescent="0.2">
      <c r="C5585" s="63"/>
    </row>
    <row r="5586" spans="3:3" x14ac:dyDescent="0.2">
      <c r="C5586" s="63"/>
    </row>
    <row r="5587" spans="3:3" x14ac:dyDescent="0.2">
      <c r="C5587" s="63"/>
    </row>
    <row r="5588" spans="3:3" x14ac:dyDescent="0.2">
      <c r="C5588" s="63"/>
    </row>
    <row r="5589" spans="3:3" x14ac:dyDescent="0.2">
      <c r="C5589" s="63"/>
    </row>
    <row r="5590" spans="3:3" x14ac:dyDescent="0.2">
      <c r="C5590" s="63"/>
    </row>
    <row r="5591" spans="3:3" x14ac:dyDescent="0.2">
      <c r="C5591" s="63"/>
    </row>
    <row r="5592" spans="3:3" x14ac:dyDescent="0.2">
      <c r="C5592" s="63"/>
    </row>
    <row r="5593" spans="3:3" x14ac:dyDescent="0.2">
      <c r="C5593" s="63"/>
    </row>
    <row r="5594" spans="3:3" x14ac:dyDescent="0.2">
      <c r="C5594" s="63"/>
    </row>
    <row r="5595" spans="3:3" x14ac:dyDescent="0.2">
      <c r="C5595" s="63"/>
    </row>
    <row r="5596" spans="3:3" x14ac:dyDescent="0.2">
      <c r="C5596" s="63"/>
    </row>
    <row r="5597" spans="3:3" x14ac:dyDescent="0.2">
      <c r="C5597" s="63"/>
    </row>
    <row r="5598" spans="3:3" x14ac:dyDescent="0.2">
      <c r="C5598" s="63"/>
    </row>
    <row r="5599" spans="3:3" x14ac:dyDescent="0.2">
      <c r="C5599" s="63"/>
    </row>
    <row r="5600" spans="3:3" x14ac:dyDescent="0.2">
      <c r="C5600" s="63"/>
    </row>
    <row r="5601" spans="3:3" x14ac:dyDescent="0.2">
      <c r="C5601" s="63"/>
    </row>
    <row r="5602" spans="3:3" x14ac:dyDescent="0.2">
      <c r="C5602" s="63"/>
    </row>
    <row r="5603" spans="3:3" x14ac:dyDescent="0.2">
      <c r="C5603" s="63"/>
    </row>
    <row r="5604" spans="3:3" x14ac:dyDescent="0.2">
      <c r="C5604" s="63"/>
    </row>
    <row r="5605" spans="3:3" x14ac:dyDescent="0.2">
      <c r="C5605" s="63"/>
    </row>
    <row r="5606" spans="3:3" x14ac:dyDescent="0.2">
      <c r="C5606" s="63"/>
    </row>
    <row r="5607" spans="3:3" x14ac:dyDescent="0.2">
      <c r="C5607" s="63"/>
    </row>
    <row r="5608" spans="3:3" x14ac:dyDescent="0.2">
      <c r="C5608" s="63"/>
    </row>
    <row r="5609" spans="3:3" x14ac:dyDescent="0.2">
      <c r="C5609" s="63"/>
    </row>
    <row r="5610" spans="3:3" x14ac:dyDescent="0.2">
      <c r="C5610" s="63"/>
    </row>
    <row r="5611" spans="3:3" x14ac:dyDescent="0.2">
      <c r="C5611" s="63"/>
    </row>
    <row r="5612" spans="3:3" x14ac:dyDescent="0.2">
      <c r="C5612" s="63"/>
    </row>
    <row r="5613" spans="3:3" x14ac:dyDescent="0.2">
      <c r="C5613" s="63"/>
    </row>
    <row r="5614" spans="3:3" x14ac:dyDescent="0.2">
      <c r="C5614" s="63"/>
    </row>
    <row r="5615" spans="3:3" x14ac:dyDescent="0.2">
      <c r="C5615" s="63"/>
    </row>
    <row r="5616" spans="3:3" x14ac:dyDescent="0.2">
      <c r="C5616" s="63"/>
    </row>
    <row r="5617" spans="3:3" x14ac:dyDescent="0.2">
      <c r="C5617" s="63"/>
    </row>
    <row r="5618" spans="3:3" x14ac:dyDescent="0.2">
      <c r="C5618" s="63"/>
    </row>
    <row r="5619" spans="3:3" x14ac:dyDescent="0.2">
      <c r="C5619" s="63"/>
    </row>
    <row r="5620" spans="3:3" x14ac:dyDescent="0.2">
      <c r="C5620" s="63"/>
    </row>
    <row r="5621" spans="3:3" x14ac:dyDescent="0.2">
      <c r="C5621" s="63"/>
    </row>
    <row r="5622" spans="3:3" x14ac:dyDescent="0.2">
      <c r="C5622" s="63"/>
    </row>
    <row r="5623" spans="3:3" x14ac:dyDescent="0.2">
      <c r="C5623" s="63"/>
    </row>
    <row r="5624" spans="3:3" x14ac:dyDescent="0.2">
      <c r="C5624" s="63"/>
    </row>
    <row r="5625" spans="3:3" x14ac:dyDescent="0.2">
      <c r="C5625" s="63"/>
    </row>
    <row r="5626" spans="3:3" x14ac:dyDescent="0.2">
      <c r="C5626" s="63"/>
    </row>
    <row r="5627" spans="3:3" x14ac:dyDescent="0.2">
      <c r="C5627" s="63"/>
    </row>
    <row r="5628" spans="3:3" x14ac:dyDescent="0.2">
      <c r="C5628" s="63"/>
    </row>
    <row r="5629" spans="3:3" x14ac:dyDescent="0.2">
      <c r="C5629" s="63"/>
    </row>
    <row r="5630" spans="3:3" x14ac:dyDescent="0.2">
      <c r="C5630" s="63"/>
    </row>
    <row r="5631" spans="3:3" x14ac:dyDescent="0.2">
      <c r="C5631" s="63"/>
    </row>
    <row r="5632" spans="3:3" x14ac:dyDescent="0.2">
      <c r="C5632" s="63"/>
    </row>
    <row r="5633" spans="3:3" x14ac:dyDescent="0.2">
      <c r="C5633" s="63"/>
    </row>
    <row r="5634" spans="3:3" x14ac:dyDescent="0.2">
      <c r="C5634" s="63"/>
    </row>
    <row r="5635" spans="3:3" x14ac:dyDescent="0.2">
      <c r="C5635" s="63"/>
    </row>
    <row r="5636" spans="3:3" x14ac:dyDescent="0.2">
      <c r="C5636" s="63"/>
    </row>
    <row r="5637" spans="3:3" x14ac:dyDescent="0.2">
      <c r="C5637" s="63"/>
    </row>
    <row r="5638" spans="3:3" x14ac:dyDescent="0.2">
      <c r="C5638" s="63"/>
    </row>
    <row r="5639" spans="3:3" x14ac:dyDescent="0.2">
      <c r="C5639" s="63"/>
    </row>
    <row r="5640" spans="3:3" x14ac:dyDescent="0.2">
      <c r="C5640" s="63"/>
    </row>
    <row r="5641" spans="3:3" x14ac:dyDescent="0.2">
      <c r="C5641" s="63"/>
    </row>
    <row r="5642" spans="3:3" x14ac:dyDescent="0.2">
      <c r="C5642" s="63"/>
    </row>
    <row r="5643" spans="3:3" x14ac:dyDescent="0.2">
      <c r="C5643" s="63"/>
    </row>
    <row r="5644" spans="3:3" x14ac:dyDescent="0.2">
      <c r="C5644" s="63"/>
    </row>
    <row r="5645" spans="3:3" x14ac:dyDescent="0.2">
      <c r="C5645" s="63"/>
    </row>
    <row r="5646" spans="3:3" x14ac:dyDescent="0.2">
      <c r="C5646" s="63"/>
    </row>
    <row r="5647" spans="3:3" x14ac:dyDescent="0.2">
      <c r="C5647" s="63"/>
    </row>
    <row r="5648" spans="3:3" x14ac:dyDescent="0.2">
      <c r="C5648" s="63"/>
    </row>
    <row r="5649" spans="3:3" x14ac:dyDescent="0.2">
      <c r="C5649" s="63"/>
    </row>
    <row r="5650" spans="3:3" x14ac:dyDescent="0.2">
      <c r="C5650" s="63"/>
    </row>
    <row r="5651" spans="3:3" x14ac:dyDescent="0.2">
      <c r="C5651" s="63"/>
    </row>
    <row r="5652" spans="3:3" x14ac:dyDescent="0.2">
      <c r="C5652" s="63"/>
    </row>
    <row r="5653" spans="3:3" x14ac:dyDescent="0.2">
      <c r="C5653" s="63"/>
    </row>
    <row r="5654" spans="3:3" x14ac:dyDescent="0.2">
      <c r="C5654" s="63"/>
    </row>
    <row r="5655" spans="3:3" x14ac:dyDescent="0.2">
      <c r="C5655" s="63"/>
    </row>
    <row r="5656" spans="3:3" x14ac:dyDescent="0.2">
      <c r="C5656" s="63"/>
    </row>
    <row r="5657" spans="3:3" x14ac:dyDescent="0.2">
      <c r="C5657" s="63"/>
    </row>
    <row r="5658" spans="3:3" x14ac:dyDescent="0.2">
      <c r="C5658" s="63"/>
    </row>
    <row r="5659" spans="3:3" x14ac:dyDescent="0.2">
      <c r="C5659" s="63"/>
    </row>
    <row r="5660" spans="3:3" x14ac:dyDescent="0.2">
      <c r="C5660" s="63"/>
    </row>
    <row r="5661" spans="3:3" x14ac:dyDescent="0.2">
      <c r="C5661" s="63"/>
    </row>
    <row r="5662" spans="3:3" x14ac:dyDescent="0.2">
      <c r="C5662" s="63"/>
    </row>
    <row r="5663" spans="3:3" x14ac:dyDescent="0.2">
      <c r="C5663" s="63"/>
    </row>
    <row r="5664" spans="3:3" x14ac:dyDescent="0.2">
      <c r="C5664" s="63"/>
    </row>
    <row r="5665" spans="3:3" x14ac:dyDescent="0.2">
      <c r="C5665" s="63"/>
    </row>
    <row r="5666" spans="3:3" x14ac:dyDescent="0.2">
      <c r="C5666" s="63"/>
    </row>
    <row r="5667" spans="3:3" x14ac:dyDescent="0.2">
      <c r="C5667" s="63"/>
    </row>
    <row r="5668" spans="3:3" x14ac:dyDescent="0.2">
      <c r="C5668" s="63"/>
    </row>
    <row r="5669" spans="3:3" x14ac:dyDescent="0.2">
      <c r="C5669" s="63"/>
    </row>
    <row r="5670" spans="3:3" x14ac:dyDescent="0.2">
      <c r="C5670" s="63"/>
    </row>
    <row r="5671" spans="3:3" x14ac:dyDescent="0.2">
      <c r="C5671" s="63"/>
    </row>
    <row r="5672" spans="3:3" x14ac:dyDescent="0.2">
      <c r="C5672" s="63"/>
    </row>
    <row r="5673" spans="3:3" x14ac:dyDescent="0.2">
      <c r="C5673" s="63"/>
    </row>
    <row r="5674" spans="3:3" x14ac:dyDescent="0.2">
      <c r="C5674" s="63"/>
    </row>
    <row r="5675" spans="3:3" x14ac:dyDescent="0.2">
      <c r="C5675" s="63"/>
    </row>
    <row r="5676" spans="3:3" x14ac:dyDescent="0.2">
      <c r="C5676" s="63"/>
    </row>
    <row r="5677" spans="3:3" x14ac:dyDescent="0.2">
      <c r="C5677" s="63"/>
    </row>
    <row r="5678" spans="3:3" x14ac:dyDescent="0.2">
      <c r="C5678" s="63"/>
    </row>
    <row r="5679" spans="3:3" x14ac:dyDescent="0.2">
      <c r="C5679" s="63"/>
    </row>
    <row r="5680" spans="3:3" x14ac:dyDescent="0.2">
      <c r="C5680" s="63"/>
    </row>
    <row r="5681" spans="3:3" x14ac:dyDescent="0.2">
      <c r="C5681" s="63"/>
    </row>
    <row r="5682" spans="3:3" x14ac:dyDescent="0.2">
      <c r="C5682" s="63"/>
    </row>
    <row r="5683" spans="3:3" x14ac:dyDescent="0.2">
      <c r="C5683" s="63"/>
    </row>
    <row r="5684" spans="3:3" x14ac:dyDescent="0.2">
      <c r="C5684" s="63"/>
    </row>
    <row r="5685" spans="3:3" x14ac:dyDescent="0.2">
      <c r="C5685" s="63"/>
    </row>
    <row r="5686" spans="3:3" x14ac:dyDescent="0.2">
      <c r="C5686" s="63"/>
    </row>
    <row r="5687" spans="3:3" x14ac:dyDescent="0.2">
      <c r="C5687" s="63"/>
    </row>
    <row r="5688" spans="3:3" x14ac:dyDescent="0.2">
      <c r="C5688" s="63"/>
    </row>
    <row r="5689" spans="3:3" x14ac:dyDescent="0.2">
      <c r="C5689" s="63"/>
    </row>
    <row r="5690" spans="3:3" x14ac:dyDescent="0.2">
      <c r="C5690" s="63"/>
    </row>
    <row r="5691" spans="3:3" x14ac:dyDescent="0.2">
      <c r="C5691" s="63"/>
    </row>
    <row r="5692" spans="3:3" x14ac:dyDescent="0.2">
      <c r="C5692" s="63"/>
    </row>
    <row r="5693" spans="3:3" x14ac:dyDescent="0.2">
      <c r="C5693" s="63"/>
    </row>
    <row r="5694" spans="3:3" x14ac:dyDescent="0.2">
      <c r="C5694" s="63"/>
    </row>
    <row r="5695" spans="3:3" x14ac:dyDescent="0.2">
      <c r="C5695" s="63"/>
    </row>
    <row r="5696" spans="3:3" x14ac:dyDescent="0.2">
      <c r="C5696" s="63"/>
    </row>
    <row r="5697" spans="3:3" x14ac:dyDescent="0.2">
      <c r="C5697" s="63"/>
    </row>
    <row r="5698" spans="3:3" x14ac:dyDescent="0.2">
      <c r="C5698" s="63"/>
    </row>
    <row r="5699" spans="3:3" x14ac:dyDescent="0.2">
      <c r="C5699" s="63"/>
    </row>
    <row r="5700" spans="3:3" x14ac:dyDescent="0.2">
      <c r="C5700" s="63"/>
    </row>
    <row r="5701" spans="3:3" x14ac:dyDescent="0.2">
      <c r="C5701" s="63"/>
    </row>
    <row r="5702" spans="3:3" x14ac:dyDescent="0.2">
      <c r="C5702" s="63"/>
    </row>
    <row r="5703" spans="3:3" x14ac:dyDescent="0.2">
      <c r="C5703" s="63"/>
    </row>
    <row r="5704" spans="3:3" x14ac:dyDescent="0.2">
      <c r="C5704" s="63"/>
    </row>
    <row r="5705" spans="3:3" x14ac:dyDescent="0.2">
      <c r="C5705" s="63"/>
    </row>
    <row r="5706" spans="3:3" x14ac:dyDescent="0.2">
      <c r="C5706" s="63"/>
    </row>
    <row r="5707" spans="3:3" x14ac:dyDescent="0.2">
      <c r="C5707" s="63"/>
    </row>
    <row r="5708" spans="3:3" x14ac:dyDescent="0.2">
      <c r="C5708" s="63"/>
    </row>
    <row r="5709" spans="3:3" x14ac:dyDescent="0.2">
      <c r="C5709" s="63"/>
    </row>
    <row r="5710" spans="3:3" x14ac:dyDescent="0.2">
      <c r="C5710" s="63"/>
    </row>
    <row r="5711" spans="3:3" x14ac:dyDescent="0.2">
      <c r="C5711" s="63"/>
    </row>
    <row r="5712" spans="3:3" x14ac:dyDescent="0.2">
      <c r="C5712" s="63"/>
    </row>
    <row r="5713" spans="3:3" x14ac:dyDescent="0.2">
      <c r="C5713" s="63"/>
    </row>
    <row r="5714" spans="3:3" x14ac:dyDescent="0.2">
      <c r="C5714" s="63"/>
    </row>
    <row r="5715" spans="3:3" x14ac:dyDescent="0.2">
      <c r="C5715" s="63"/>
    </row>
    <row r="5716" spans="3:3" x14ac:dyDescent="0.2">
      <c r="C5716" s="63"/>
    </row>
    <row r="5717" spans="3:3" x14ac:dyDescent="0.2">
      <c r="C5717" s="63"/>
    </row>
    <row r="5718" spans="3:3" x14ac:dyDescent="0.2">
      <c r="C5718" s="63"/>
    </row>
    <row r="5719" spans="3:3" x14ac:dyDescent="0.2">
      <c r="C5719" s="63"/>
    </row>
    <row r="5720" spans="3:3" x14ac:dyDescent="0.2">
      <c r="C5720" s="63"/>
    </row>
    <row r="5721" spans="3:3" x14ac:dyDescent="0.2">
      <c r="C5721" s="63"/>
    </row>
    <row r="5722" spans="3:3" x14ac:dyDescent="0.2">
      <c r="C5722" s="63"/>
    </row>
    <row r="5723" spans="3:3" x14ac:dyDescent="0.2">
      <c r="C5723" s="63"/>
    </row>
    <row r="5724" spans="3:3" x14ac:dyDescent="0.2">
      <c r="C5724" s="63"/>
    </row>
    <row r="5725" spans="3:3" x14ac:dyDescent="0.2">
      <c r="C5725" s="63"/>
    </row>
    <row r="5726" spans="3:3" x14ac:dyDescent="0.2">
      <c r="C5726" s="63"/>
    </row>
    <row r="5727" spans="3:3" x14ac:dyDescent="0.2">
      <c r="C5727" s="63"/>
    </row>
    <row r="5728" spans="3:3" x14ac:dyDescent="0.2">
      <c r="C5728" s="63"/>
    </row>
    <row r="5729" spans="3:3" x14ac:dyDescent="0.2">
      <c r="C5729" s="63"/>
    </row>
    <row r="5730" spans="3:3" x14ac:dyDescent="0.2">
      <c r="C5730" s="63"/>
    </row>
    <row r="5731" spans="3:3" x14ac:dyDescent="0.2">
      <c r="C5731" s="63"/>
    </row>
    <row r="5732" spans="3:3" x14ac:dyDescent="0.2">
      <c r="C5732" s="63"/>
    </row>
    <row r="5733" spans="3:3" x14ac:dyDescent="0.2">
      <c r="C5733" s="63"/>
    </row>
    <row r="5734" spans="3:3" x14ac:dyDescent="0.2">
      <c r="C5734" s="63"/>
    </row>
    <row r="5735" spans="3:3" x14ac:dyDescent="0.2">
      <c r="C5735" s="63"/>
    </row>
    <row r="5736" spans="3:3" x14ac:dyDescent="0.2">
      <c r="C5736" s="63"/>
    </row>
    <row r="5737" spans="3:3" x14ac:dyDescent="0.2">
      <c r="C5737" s="63"/>
    </row>
    <row r="5738" spans="3:3" x14ac:dyDescent="0.2">
      <c r="C5738" s="63"/>
    </row>
    <row r="5739" spans="3:3" x14ac:dyDescent="0.2">
      <c r="C5739" s="63"/>
    </row>
    <row r="5740" spans="3:3" x14ac:dyDescent="0.2">
      <c r="C5740" s="63"/>
    </row>
    <row r="5741" spans="3:3" x14ac:dyDescent="0.2">
      <c r="C5741" s="63"/>
    </row>
    <row r="5742" spans="3:3" x14ac:dyDescent="0.2">
      <c r="C5742" s="63"/>
    </row>
    <row r="5743" spans="3:3" x14ac:dyDescent="0.2">
      <c r="C5743" s="63"/>
    </row>
    <row r="5744" spans="3:3" x14ac:dyDescent="0.2">
      <c r="C5744" s="63"/>
    </row>
    <row r="5745" spans="3:3" x14ac:dyDescent="0.2">
      <c r="C5745" s="63"/>
    </row>
    <row r="5746" spans="3:3" x14ac:dyDescent="0.2">
      <c r="C5746" s="63"/>
    </row>
    <row r="5747" spans="3:3" x14ac:dyDescent="0.2">
      <c r="C5747" s="63"/>
    </row>
    <row r="5748" spans="3:3" x14ac:dyDescent="0.2">
      <c r="C5748" s="63"/>
    </row>
    <row r="5749" spans="3:3" x14ac:dyDescent="0.2">
      <c r="C5749" s="63"/>
    </row>
    <row r="5750" spans="3:3" x14ac:dyDescent="0.2">
      <c r="C5750" s="63"/>
    </row>
    <row r="5751" spans="3:3" x14ac:dyDescent="0.2">
      <c r="C5751" s="63"/>
    </row>
    <row r="5752" spans="3:3" x14ac:dyDescent="0.2">
      <c r="C5752" s="63"/>
    </row>
    <row r="5753" spans="3:3" x14ac:dyDescent="0.2">
      <c r="C5753" s="63"/>
    </row>
    <row r="5754" spans="3:3" x14ac:dyDescent="0.2">
      <c r="C5754" s="63"/>
    </row>
    <row r="5755" spans="3:3" x14ac:dyDescent="0.2">
      <c r="C5755" s="63"/>
    </row>
    <row r="5756" spans="3:3" x14ac:dyDescent="0.2">
      <c r="C5756" s="63"/>
    </row>
    <row r="5757" spans="3:3" x14ac:dyDescent="0.2">
      <c r="C5757" s="63"/>
    </row>
    <row r="5758" spans="3:3" x14ac:dyDescent="0.2">
      <c r="C5758" s="63"/>
    </row>
    <row r="5759" spans="3:3" x14ac:dyDescent="0.2">
      <c r="C5759" s="63"/>
    </row>
    <row r="5760" spans="3:3" x14ac:dyDescent="0.2">
      <c r="C5760" s="63"/>
    </row>
    <row r="5761" spans="3:3" x14ac:dyDescent="0.2">
      <c r="C5761" s="63"/>
    </row>
    <row r="5762" spans="3:3" x14ac:dyDescent="0.2">
      <c r="C5762" s="63"/>
    </row>
    <row r="5763" spans="3:3" x14ac:dyDescent="0.2">
      <c r="C5763" s="63"/>
    </row>
    <row r="5764" spans="3:3" x14ac:dyDescent="0.2">
      <c r="C5764" s="63"/>
    </row>
    <row r="5765" spans="3:3" x14ac:dyDescent="0.2">
      <c r="C5765" s="63"/>
    </row>
    <row r="5766" spans="3:3" x14ac:dyDescent="0.2">
      <c r="C5766" s="63"/>
    </row>
    <row r="5767" spans="3:3" x14ac:dyDescent="0.2">
      <c r="C5767" s="63"/>
    </row>
    <row r="5768" spans="3:3" x14ac:dyDescent="0.2">
      <c r="C5768" s="63"/>
    </row>
    <row r="5769" spans="3:3" x14ac:dyDescent="0.2">
      <c r="C5769" s="63"/>
    </row>
    <row r="5770" spans="3:3" x14ac:dyDescent="0.2">
      <c r="C5770" s="63"/>
    </row>
    <row r="5771" spans="3:3" x14ac:dyDescent="0.2">
      <c r="C5771" s="63"/>
    </row>
    <row r="5772" spans="3:3" x14ac:dyDescent="0.2">
      <c r="C5772" s="63"/>
    </row>
    <row r="5773" spans="3:3" x14ac:dyDescent="0.2">
      <c r="C5773" s="63"/>
    </row>
    <row r="5774" spans="3:3" x14ac:dyDescent="0.2">
      <c r="C5774" s="63"/>
    </row>
    <row r="5775" spans="3:3" x14ac:dyDescent="0.2">
      <c r="C5775" s="63"/>
    </row>
    <row r="5776" spans="3:3" x14ac:dyDescent="0.2">
      <c r="C5776" s="63"/>
    </row>
    <row r="5777" spans="3:3" x14ac:dyDescent="0.2">
      <c r="C5777" s="63"/>
    </row>
    <row r="5778" spans="3:3" x14ac:dyDescent="0.2">
      <c r="C5778" s="63"/>
    </row>
    <row r="5779" spans="3:3" x14ac:dyDescent="0.2">
      <c r="C5779" s="63"/>
    </row>
    <row r="5780" spans="3:3" x14ac:dyDescent="0.2">
      <c r="C5780" s="63"/>
    </row>
    <row r="5781" spans="3:3" x14ac:dyDescent="0.2">
      <c r="C5781" s="63"/>
    </row>
    <row r="5782" spans="3:3" x14ac:dyDescent="0.2">
      <c r="C5782" s="63"/>
    </row>
    <row r="5783" spans="3:3" x14ac:dyDescent="0.2">
      <c r="C5783" s="63"/>
    </row>
    <row r="5784" spans="3:3" x14ac:dyDescent="0.2">
      <c r="C5784" s="63"/>
    </row>
    <row r="5785" spans="3:3" x14ac:dyDescent="0.2">
      <c r="C5785" s="63"/>
    </row>
    <row r="5786" spans="3:3" x14ac:dyDescent="0.2">
      <c r="C5786" s="63"/>
    </row>
    <row r="5787" spans="3:3" x14ac:dyDescent="0.2">
      <c r="C5787" s="63"/>
    </row>
    <row r="5788" spans="3:3" x14ac:dyDescent="0.2">
      <c r="C5788" s="63"/>
    </row>
    <row r="5789" spans="3:3" x14ac:dyDescent="0.2">
      <c r="C5789" s="63"/>
    </row>
    <row r="5790" spans="3:3" x14ac:dyDescent="0.2">
      <c r="C5790" s="63"/>
    </row>
    <row r="5791" spans="3:3" x14ac:dyDescent="0.2">
      <c r="C5791" s="63"/>
    </row>
    <row r="5792" spans="3:3" x14ac:dyDescent="0.2">
      <c r="C5792" s="63"/>
    </row>
    <row r="5793" spans="3:3" x14ac:dyDescent="0.2">
      <c r="C5793" s="63"/>
    </row>
    <row r="5794" spans="3:3" x14ac:dyDescent="0.2">
      <c r="C5794" s="63"/>
    </row>
    <row r="5795" spans="3:3" x14ac:dyDescent="0.2">
      <c r="C5795" s="63"/>
    </row>
    <row r="5796" spans="3:3" x14ac:dyDescent="0.2">
      <c r="C5796" s="63"/>
    </row>
    <row r="5797" spans="3:3" x14ac:dyDescent="0.2">
      <c r="C5797" s="63"/>
    </row>
    <row r="5798" spans="3:3" x14ac:dyDescent="0.2">
      <c r="C5798" s="63"/>
    </row>
    <row r="5799" spans="3:3" x14ac:dyDescent="0.2">
      <c r="C5799" s="63"/>
    </row>
    <row r="5800" spans="3:3" x14ac:dyDescent="0.2">
      <c r="C5800" s="63"/>
    </row>
    <row r="5801" spans="3:3" x14ac:dyDescent="0.2">
      <c r="C5801" s="63"/>
    </row>
    <row r="5802" spans="3:3" x14ac:dyDescent="0.2">
      <c r="C5802" s="63"/>
    </row>
    <row r="5803" spans="3:3" x14ac:dyDescent="0.2">
      <c r="C5803" s="63"/>
    </row>
    <row r="5804" spans="3:3" x14ac:dyDescent="0.2">
      <c r="C5804" s="63"/>
    </row>
    <row r="5805" spans="3:3" x14ac:dyDescent="0.2">
      <c r="C5805" s="63"/>
    </row>
    <row r="5806" spans="3:3" x14ac:dyDescent="0.2">
      <c r="C5806" s="63"/>
    </row>
    <row r="5807" spans="3:3" x14ac:dyDescent="0.2">
      <c r="C5807" s="63"/>
    </row>
    <row r="5808" spans="3:3" x14ac:dyDescent="0.2">
      <c r="C5808" s="63"/>
    </row>
    <row r="5809" spans="3:3" x14ac:dyDescent="0.2">
      <c r="C5809" s="63"/>
    </row>
    <row r="5810" spans="3:3" x14ac:dyDescent="0.2">
      <c r="C5810" s="63"/>
    </row>
    <row r="5811" spans="3:3" x14ac:dyDescent="0.2">
      <c r="C5811" s="63"/>
    </row>
    <row r="5812" spans="3:3" x14ac:dyDescent="0.2">
      <c r="C5812" s="63"/>
    </row>
    <row r="5813" spans="3:3" x14ac:dyDescent="0.2">
      <c r="C5813" s="63"/>
    </row>
    <row r="5814" spans="3:3" x14ac:dyDescent="0.2">
      <c r="C5814" s="63"/>
    </row>
    <row r="5815" spans="3:3" x14ac:dyDescent="0.2">
      <c r="C5815" s="63"/>
    </row>
    <row r="5816" spans="3:3" x14ac:dyDescent="0.2">
      <c r="C5816" s="63"/>
    </row>
    <row r="5817" spans="3:3" x14ac:dyDescent="0.2">
      <c r="C5817" s="63"/>
    </row>
    <row r="5818" spans="3:3" x14ac:dyDescent="0.2">
      <c r="C5818" s="63"/>
    </row>
    <row r="5819" spans="3:3" x14ac:dyDescent="0.2">
      <c r="C5819" s="63"/>
    </row>
    <row r="5820" spans="3:3" x14ac:dyDescent="0.2">
      <c r="C5820" s="63"/>
    </row>
    <row r="5821" spans="3:3" x14ac:dyDescent="0.2">
      <c r="C5821" s="63"/>
    </row>
    <row r="5822" spans="3:3" x14ac:dyDescent="0.2">
      <c r="C5822" s="63"/>
    </row>
    <row r="5823" spans="3:3" x14ac:dyDescent="0.2">
      <c r="C5823" s="63"/>
    </row>
    <row r="5824" spans="3:3" x14ac:dyDescent="0.2">
      <c r="C5824" s="63"/>
    </row>
    <row r="5825" spans="3:3" x14ac:dyDescent="0.2">
      <c r="C5825" s="63"/>
    </row>
    <row r="5826" spans="3:3" x14ac:dyDescent="0.2">
      <c r="C5826" s="63"/>
    </row>
    <row r="5827" spans="3:3" x14ac:dyDescent="0.2">
      <c r="C5827" s="63"/>
    </row>
    <row r="5828" spans="3:3" x14ac:dyDescent="0.2">
      <c r="C5828" s="63"/>
    </row>
    <row r="5829" spans="3:3" x14ac:dyDescent="0.2">
      <c r="C5829" s="63"/>
    </row>
    <row r="5830" spans="3:3" x14ac:dyDescent="0.2">
      <c r="C5830" s="63"/>
    </row>
    <row r="5831" spans="3:3" x14ac:dyDescent="0.2">
      <c r="C5831" s="63"/>
    </row>
    <row r="5832" spans="3:3" x14ac:dyDescent="0.2">
      <c r="C5832" s="63"/>
    </row>
    <row r="5833" spans="3:3" x14ac:dyDescent="0.2">
      <c r="C5833" s="63"/>
    </row>
    <row r="5834" spans="3:3" x14ac:dyDescent="0.2">
      <c r="C5834" s="63"/>
    </row>
    <row r="5835" spans="3:3" x14ac:dyDescent="0.2">
      <c r="C5835" s="63"/>
    </row>
    <row r="5836" spans="3:3" x14ac:dyDescent="0.2">
      <c r="C5836" s="63"/>
    </row>
    <row r="5837" spans="3:3" x14ac:dyDescent="0.2">
      <c r="C5837" s="63"/>
    </row>
    <row r="5838" spans="3:3" x14ac:dyDescent="0.2">
      <c r="C5838" s="63"/>
    </row>
    <row r="5839" spans="3:3" x14ac:dyDescent="0.2">
      <c r="C5839" s="63"/>
    </row>
    <row r="5840" spans="3:3" x14ac:dyDescent="0.2">
      <c r="C5840" s="63"/>
    </row>
    <row r="5841" spans="3:3" x14ac:dyDescent="0.2">
      <c r="C5841" s="63"/>
    </row>
    <row r="5842" spans="3:3" x14ac:dyDescent="0.2">
      <c r="C5842" s="63"/>
    </row>
    <row r="5843" spans="3:3" x14ac:dyDescent="0.2">
      <c r="C5843" s="63"/>
    </row>
    <row r="5844" spans="3:3" x14ac:dyDescent="0.2">
      <c r="C5844" s="63"/>
    </row>
    <row r="5845" spans="3:3" x14ac:dyDescent="0.2">
      <c r="C5845" s="63"/>
    </row>
    <row r="5846" spans="3:3" x14ac:dyDescent="0.2">
      <c r="C5846" s="63"/>
    </row>
    <row r="5847" spans="3:3" x14ac:dyDescent="0.2">
      <c r="C5847" s="63"/>
    </row>
    <row r="5848" spans="3:3" x14ac:dyDescent="0.2">
      <c r="C5848" s="63"/>
    </row>
    <row r="5849" spans="3:3" x14ac:dyDescent="0.2">
      <c r="C5849" s="63"/>
    </row>
    <row r="5850" spans="3:3" x14ac:dyDescent="0.2">
      <c r="C5850" s="63"/>
    </row>
    <row r="5851" spans="3:3" x14ac:dyDescent="0.2">
      <c r="C5851" s="63"/>
    </row>
    <row r="5852" spans="3:3" x14ac:dyDescent="0.2">
      <c r="C5852" s="63"/>
    </row>
    <row r="5853" spans="3:3" x14ac:dyDescent="0.2">
      <c r="C5853" s="63"/>
    </row>
    <row r="5854" spans="3:3" x14ac:dyDescent="0.2">
      <c r="C5854" s="63"/>
    </row>
    <row r="5855" spans="3:3" x14ac:dyDescent="0.2">
      <c r="C5855" s="63"/>
    </row>
    <row r="5856" spans="3:3" x14ac:dyDescent="0.2">
      <c r="C5856" s="63"/>
    </row>
    <row r="5857" spans="3:3" x14ac:dyDescent="0.2">
      <c r="C5857" s="63"/>
    </row>
    <row r="5858" spans="3:3" x14ac:dyDescent="0.2">
      <c r="C5858" s="63"/>
    </row>
    <row r="5859" spans="3:3" x14ac:dyDescent="0.2">
      <c r="C5859" s="63"/>
    </row>
    <row r="5860" spans="3:3" x14ac:dyDescent="0.2">
      <c r="C5860" s="63"/>
    </row>
    <row r="5861" spans="3:3" x14ac:dyDescent="0.2">
      <c r="C5861" s="63"/>
    </row>
    <row r="5862" spans="3:3" x14ac:dyDescent="0.2">
      <c r="C5862" s="63"/>
    </row>
    <row r="5863" spans="3:3" x14ac:dyDescent="0.2">
      <c r="C5863" s="63"/>
    </row>
    <row r="5864" spans="3:3" x14ac:dyDescent="0.2">
      <c r="C5864" s="63"/>
    </row>
    <row r="5865" spans="3:3" x14ac:dyDescent="0.2">
      <c r="C5865" s="63"/>
    </row>
    <row r="5866" spans="3:3" x14ac:dyDescent="0.2">
      <c r="C5866" s="63"/>
    </row>
    <row r="5867" spans="3:3" x14ac:dyDescent="0.2">
      <c r="C5867" s="63"/>
    </row>
    <row r="5868" spans="3:3" x14ac:dyDescent="0.2">
      <c r="C5868" s="63"/>
    </row>
    <row r="5869" spans="3:3" x14ac:dyDescent="0.2">
      <c r="C5869" s="63"/>
    </row>
    <row r="5870" spans="3:3" x14ac:dyDescent="0.2">
      <c r="C5870" s="63"/>
    </row>
    <row r="5871" spans="3:3" x14ac:dyDescent="0.2">
      <c r="C5871" s="63"/>
    </row>
    <row r="5872" spans="3:3" x14ac:dyDescent="0.2">
      <c r="C5872" s="63"/>
    </row>
    <row r="5873" spans="3:3" x14ac:dyDescent="0.2">
      <c r="C5873" s="63"/>
    </row>
    <row r="5874" spans="3:3" x14ac:dyDescent="0.2">
      <c r="C5874" s="63"/>
    </row>
    <row r="5875" spans="3:3" x14ac:dyDescent="0.2">
      <c r="C5875" s="63"/>
    </row>
    <row r="5876" spans="3:3" x14ac:dyDescent="0.2">
      <c r="C5876" s="63"/>
    </row>
    <row r="5877" spans="3:3" x14ac:dyDescent="0.2">
      <c r="C5877" s="63"/>
    </row>
    <row r="5878" spans="3:3" x14ac:dyDescent="0.2">
      <c r="C5878" s="63"/>
    </row>
    <row r="5879" spans="3:3" x14ac:dyDescent="0.2">
      <c r="C5879" s="63"/>
    </row>
    <row r="5880" spans="3:3" x14ac:dyDescent="0.2">
      <c r="C5880" s="63"/>
    </row>
    <row r="5881" spans="3:3" x14ac:dyDescent="0.2">
      <c r="C5881" s="63"/>
    </row>
    <row r="5882" spans="3:3" x14ac:dyDescent="0.2">
      <c r="C5882" s="63"/>
    </row>
    <row r="5883" spans="3:3" x14ac:dyDescent="0.2">
      <c r="C5883" s="63"/>
    </row>
    <row r="5884" spans="3:3" x14ac:dyDescent="0.2">
      <c r="C5884" s="63"/>
    </row>
    <row r="5885" spans="3:3" x14ac:dyDescent="0.2">
      <c r="C5885" s="63"/>
    </row>
    <row r="5886" spans="3:3" x14ac:dyDescent="0.2">
      <c r="C5886" s="63"/>
    </row>
    <row r="5887" spans="3:3" x14ac:dyDescent="0.2">
      <c r="C5887" s="63"/>
    </row>
    <row r="5888" spans="3:3" x14ac:dyDescent="0.2">
      <c r="C5888" s="63"/>
    </row>
    <row r="5889" spans="3:3" x14ac:dyDescent="0.2">
      <c r="C5889" s="63"/>
    </row>
    <row r="5890" spans="3:3" x14ac:dyDescent="0.2">
      <c r="C5890" s="63"/>
    </row>
    <row r="5891" spans="3:3" x14ac:dyDescent="0.2">
      <c r="C5891" s="63"/>
    </row>
    <row r="5892" spans="3:3" x14ac:dyDescent="0.2">
      <c r="C5892" s="63"/>
    </row>
    <row r="5893" spans="3:3" x14ac:dyDescent="0.2">
      <c r="C5893" s="63"/>
    </row>
    <row r="5894" spans="3:3" x14ac:dyDescent="0.2">
      <c r="C5894" s="63"/>
    </row>
    <row r="5895" spans="3:3" x14ac:dyDescent="0.2">
      <c r="C5895" s="63"/>
    </row>
    <row r="5896" spans="3:3" x14ac:dyDescent="0.2">
      <c r="C5896" s="63"/>
    </row>
    <row r="5897" spans="3:3" x14ac:dyDescent="0.2">
      <c r="C5897" s="63"/>
    </row>
    <row r="5898" spans="3:3" x14ac:dyDescent="0.2">
      <c r="C5898" s="63"/>
    </row>
    <row r="5899" spans="3:3" x14ac:dyDescent="0.2">
      <c r="C5899" s="63"/>
    </row>
    <row r="5900" spans="3:3" x14ac:dyDescent="0.2">
      <c r="C5900" s="63"/>
    </row>
    <row r="5901" spans="3:3" x14ac:dyDescent="0.2">
      <c r="C5901" s="63"/>
    </row>
    <row r="5902" spans="3:3" x14ac:dyDescent="0.2">
      <c r="C5902" s="63"/>
    </row>
    <row r="5903" spans="3:3" x14ac:dyDescent="0.2">
      <c r="C5903" s="63"/>
    </row>
    <row r="5904" spans="3:3" x14ac:dyDescent="0.2">
      <c r="C5904" s="63"/>
    </row>
    <row r="5905" spans="3:3" x14ac:dyDescent="0.2">
      <c r="C5905" s="63"/>
    </row>
    <row r="5906" spans="3:3" x14ac:dyDescent="0.2">
      <c r="C5906" s="63"/>
    </row>
    <row r="5907" spans="3:3" x14ac:dyDescent="0.2">
      <c r="C5907" s="63"/>
    </row>
    <row r="5908" spans="3:3" x14ac:dyDescent="0.2">
      <c r="C5908" s="63"/>
    </row>
    <row r="5909" spans="3:3" x14ac:dyDescent="0.2">
      <c r="C5909" s="63"/>
    </row>
    <row r="5910" spans="3:3" x14ac:dyDescent="0.2">
      <c r="C5910" s="63"/>
    </row>
    <row r="5911" spans="3:3" x14ac:dyDescent="0.2">
      <c r="C5911" s="63"/>
    </row>
    <row r="5912" spans="3:3" x14ac:dyDescent="0.2">
      <c r="C5912" s="63"/>
    </row>
    <row r="5913" spans="3:3" x14ac:dyDescent="0.2">
      <c r="C5913" s="63"/>
    </row>
    <row r="5914" spans="3:3" x14ac:dyDescent="0.2">
      <c r="C5914" s="63"/>
    </row>
    <row r="5915" spans="3:3" x14ac:dyDescent="0.2">
      <c r="C5915" s="63"/>
    </row>
    <row r="5916" spans="3:3" x14ac:dyDescent="0.2">
      <c r="C5916" s="63"/>
    </row>
    <row r="5917" spans="3:3" x14ac:dyDescent="0.2">
      <c r="C5917" s="63"/>
    </row>
    <row r="5918" spans="3:3" x14ac:dyDescent="0.2">
      <c r="C5918" s="63"/>
    </row>
    <row r="5919" spans="3:3" x14ac:dyDescent="0.2">
      <c r="C5919" s="63"/>
    </row>
    <row r="5920" spans="3:3" x14ac:dyDescent="0.2">
      <c r="C5920" s="63"/>
    </row>
    <row r="5921" spans="3:3" x14ac:dyDescent="0.2">
      <c r="C5921" s="63"/>
    </row>
    <row r="5922" spans="3:3" x14ac:dyDescent="0.2">
      <c r="C5922" s="63"/>
    </row>
    <row r="5923" spans="3:3" x14ac:dyDescent="0.2">
      <c r="C5923" s="63"/>
    </row>
    <row r="5924" spans="3:3" x14ac:dyDescent="0.2">
      <c r="C5924" s="63"/>
    </row>
    <row r="5925" spans="3:3" x14ac:dyDescent="0.2">
      <c r="C5925" s="63"/>
    </row>
    <row r="5926" spans="3:3" x14ac:dyDescent="0.2">
      <c r="C5926" s="63"/>
    </row>
    <row r="5927" spans="3:3" x14ac:dyDescent="0.2">
      <c r="C5927" s="63"/>
    </row>
    <row r="5928" spans="3:3" x14ac:dyDescent="0.2">
      <c r="C5928" s="63"/>
    </row>
    <row r="5929" spans="3:3" x14ac:dyDescent="0.2">
      <c r="C5929" s="63"/>
    </row>
    <row r="5930" spans="3:3" x14ac:dyDescent="0.2">
      <c r="C5930" s="63"/>
    </row>
    <row r="5931" spans="3:3" x14ac:dyDescent="0.2">
      <c r="C5931" s="63"/>
    </row>
    <row r="5932" spans="3:3" x14ac:dyDescent="0.2">
      <c r="C5932" s="63"/>
    </row>
    <row r="5933" spans="3:3" x14ac:dyDescent="0.2">
      <c r="C5933" s="63"/>
    </row>
    <row r="5934" spans="3:3" x14ac:dyDescent="0.2">
      <c r="C5934" s="63"/>
    </row>
    <row r="5935" spans="3:3" x14ac:dyDescent="0.2">
      <c r="C5935" s="63"/>
    </row>
    <row r="5936" spans="3:3" x14ac:dyDescent="0.2">
      <c r="C5936" s="63"/>
    </row>
    <row r="5937" spans="3:3" x14ac:dyDescent="0.2">
      <c r="C5937" s="63"/>
    </row>
    <row r="5938" spans="3:3" x14ac:dyDescent="0.2">
      <c r="C5938" s="63"/>
    </row>
    <row r="5939" spans="3:3" x14ac:dyDescent="0.2">
      <c r="C5939" s="63"/>
    </row>
    <row r="5940" spans="3:3" x14ac:dyDescent="0.2">
      <c r="C5940" s="63"/>
    </row>
    <row r="5941" spans="3:3" x14ac:dyDescent="0.2">
      <c r="C5941" s="63"/>
    </row>
    <row r="5942" spans="3:3" x14ac:dyDescent="0.2">
      <c r="C5942" s="63"/>
    </row>
    <row r="5943" spans="3:3" x14ac:dyDescent="0.2">
      <c r="C5943" s="63"/>
    </row>
    <row r="5944" spans="3:3" x14ac:dyDescent="0.2">
      <c r="C5944" s="63"/>
    </row>
    <row r="5945" spans="3:3" x14ac:dyDescent="0.2">
      <c r="C5945" s="63"/>
    </row>
    <row r="5946" spans="3:3" x14ac:dyDescent="0.2">
      <c r="C5946" s="63"/>
    </row>
    <row r="5947" spans="3:3" x14ac:dyDescent="0.2">
      <c r="C5947" s="63"/>
    </row>
    <row r="5948" spans="3:3" x14ac:dyDescent="0.2">
      <c r="C5948" s="63"/>
    </row>
    <row r="5949" spans="3:3" x14ac:dyDescent="0.2">
      <c r="C5949" s="63"/>
    </row>
    <row r="5950" spans="3:3" x14ac:dyDescent="0.2">
      <c r="C5950" s="63"/>
    </row>
    <row r="5951" spans="3:3" x14ac:dyDescent="0.2">
      <c r="C5951" s="63"/>
    </row>
    <row r="5952" spans="3:3" x14ac:dyDescent="0.2">
      <c r="C5952" s="63"/>
    </row>
    <row r="5953" spans="3:3" x14ac:dyDescent="0.2">
      <c r="C5953" s="63"/>
    </row>
    <row r="5954" spans="3:3" x14ac:dyDescent="0.2">
      <c r="C5954" s="63"/>
    </row>
    <row r="5955" spans="3:3" x14ac:dyDescent="0.2">
      <c r="C5955" s="63"/>
    </row>
    <row r="5956" spans="3:3" x14ac:dyDescent="0.2">
      <c r="C5956" s="63"/>
    </row>
    <row r="5957" spans="3:3" x14ac:dyDescent="0.2">
      <c r="C5957" s="63"/>
    </row>
    <row r="5958" spans="3:3" x14ac:dyDescent="0.2">
      <c r="C5958" s="63"/>
    </row>
    <row r="5959" spans="3:3" x14ac:dyDescent="0.2">
      <c r="C5959" s="63"/>
    </row>
    <row r="5960" spans="3:3" x14ac:dyDescent="0.2">
      <c r="C5960" s="63"/>
    </row>
    <row r="5961" spans="3:3" x14ac:dyDescent="0.2">
      <c r="C5961" s="63"/>
    </row>
    <row r="5962" spans="3:3" x14ac:dyDescent="0.2">
      <c r="C5962" s="63"/>
    </row>
    <row r="5963" spans="3:3" x14ac:dyDescent="0.2">
      <c r="C5963" s="63"/>
    </row>
    <row r="5964" spans="3:3" x14ac:dyDescent="0.2">
      <c r="C5964" s="63"/>
    </row>
    <row r="5965" spans="3:3" x14ac:dyDescent="0.2">
      <c r="C5965" s="63"/>
    </row>
    <row r="5966" spans="3:3" x14ac:dyDescent="0.2">
      <c r="C5966" s="63"/>
    </row>
    <row r="5967" spans="3:3" x14ac:dyDescent="0.2">
      <c r="C5967" s="63"/>
    </row>
    <row r="5968" spans="3:3" x14ac:dyDescent="0.2">
      <c r="C5968" s="63"/>
    </row>
    <row r="5969" spans="3:3" x14ac:dyDescent="0.2">
      <c r="C5969" s="63"/>
    </row>
    <row r="5970" spans="3:3" x14ac:dyDescent="0.2">
      <c r="C5970" s="63"/>
    </row>
    <row r="5971" spans="3:3" x14ac:dyDescent="0.2">
      <c r="C5971" s="63"/>
    </row>
    <row r="5972" spans="3:3" x14ac:dyDescent="0.2">
      <c r="C5972" s="63"/>
    </row>
    <row r="5973" spans="3:3" x14ac:dyDescent="0.2">
      <c r="C5973" s="63"/>
    </row>
    <row r="5974" spans="3:3" x14ac:dyDescent="0.2">
      <c r="C5974" s="63"/>
    </row>
    <row r="5975" spans="3:3" x14ac:dyDescent="0.2">
      <c r="C5975" s="63"/>
    </row>
    <row r="5976" spans="3:3" x14ac:dyDescent="0.2">
      <c r="C5976" s="63"/>
    </row>
    <row r="5977" spans="3:3" x14ac:dyDescent="0.2">
      <c r="C5977" s="63"/>
    </row>
    <row r="5978" spans="3:3" x14ac:dyDescent="0.2">
      <c r="C5978" s="63"/>
    </row>
    <row r="5979" spans="3:3" x14ac:dyDescent="0.2">
      <c r="C5979" s="63"/>
    </row>
    <row r="5980" spans="3:3" x14ac:dyDescent="0.2">
      <c r="C5980" s="63"/>
    </row>
    <row r="5981" spans="3:3" x14ac:dyDescent="0.2">
      <c r="C5981" s="63"/>
    </row>
    <row r="5982" spans="3:3" x14ac:dyDescent="0.2">
      <c r="C5982" s="63"/>
    </row>
    <row r="5983" spans="3:3" x14ac:dyDescent="0.2">
      <c r="C5983" s="63"/>
    </row>
    <row r="5984" spans="3:3" x14ac:dyDescent="0.2">
      <c r="C5984" s="63"/>
    </row>
    <row r="5985" spans="3:3" x14ac:dyDescent="0.2">
      <c r="C5985" s="63"/>
    </row>
    <row r="5986" spans="3:3" x14ac:dyDescent="0.2">
      <c r="C5986" s="63"/>
    </row>
    <row r="5987" spans="3:3" x14ac:dyDescent="0.2">
      <c r="C5987" s="63"/>
    </row>
    <row r="5988" spans="3:3" x14ac:dyDescent="0.2">
      <c r="C5988" s="63"/>
    </row>
    <row r="5989" spans="3:3" x14ac:dyDescent="0.2">
      <c r="C5989" s="63"/>
    </row>
    <row r="5990" spans="3:3" x14ac:dyDescent="0.2">
      <c r="C5990" s="63"/>
    </row>
    <row r="5991" spans="3:3" x14ac:dyDescent="0.2">
      <c r="C5991" s="63"/>
    </row>
    <row r="5992" spans="3:3" x14ac:dyDescent="0.2">
      <c r="C5992" s="63"/>
    </row>
    <row r="5993" spans="3:3" x14ac:dyDescent="0.2">
      <c r="C5993" s="63"/>
    </row>
    <row r="5994" spans="3:3" x14ac:dyDescent="0.2">
      <c r="C5994" s="63"/>
    </row>
    <row r="5995" spans="3:3" x14ac:dyDescent="0.2">
      <c r="C5995" s="63"/>
    </row>
    <row r="5996" spans="3:3" x14ac:dyDescent="0.2">
      <c r="C5996" s="63"/>
    </row>
    <row r="5997" spans="3:3" x14ac:dyDescent="0.2">
      <c r="C5997" s="63"/>
    </row>
    <row r="5998" spans="3:3" x14ac:dyDescent="0.2">
      <c r="C5998" s="63"/>
    </row>
    <row r="5999" spans="3:3" x14ac:dyDescent="0.2">
      <c r="C5999" s="63"/>
    </row>
    <row r="6000" spans="3:3" x14ac:dyDescent="0.2">
      <c r="C6000" s="63"/>
    </row>
    <row r="6001" spans="3:3" x14ac:dyDescent="0.2">
      <c r="C6001" s="63"/>
    </row>
    <row r="6002" spans="3:3" x14ac:dyDescent="0.2">
      <c r="C6002" s="63"/>
    </row>
    <row r="6003" spans="3:3" x14ac:dyDescent="0.2">
      <c r="C6003" s="63"/>
    </row>
    <row r="6004" spans="3:3" x14ac:dyDescent="0.2">
      <c r="C6004" s="63"/>
    </row>
    <row r="6005" spans="3:3" x14ac:dyDescent="0.2">
      <c r="C6005" s="63"/>
    </row>
    <row r="6006" spans="3:3" x14ac:dyDescent="0.2">
      <c r="C6006" s="63"/>
    </row>
    <row r="6007" spans="3:3" x14ac:dyDescent="0.2">
      <c r="C6007" s="63"/>
    </row>
    <row r="6008" spans="3:3" x14ac:dyDescent="0.2">
      <c r="C6008" s="63"/>
    </row>
    <row r="6009" spans="3:3" x14ac:dyDescent="0.2">
      <c r="C6009" s="63"/>
    </row>
    <row r="6010" spans="3:3" x14ac:dyDescent="0.2">
      <c r="C6010" s="63"/>
    </row>
    <row r="6011" spans="3:3" x14ac:dyDescent="0.2">
      <c r="C6011" s="63"/>
    </row>
    <row r="6012" spans="3:3" x14ac:dyDescent="0.2">
      <c r="C6012" s="63"/>
    </row>
    <row r="6013" spans="3:3" x14ac:dyDescent="0.2">
      <c r="C6013" s="63"/>
    </row>
    <row r="6014" spans="3:3" x14ac:dyDescent="0.2">
      <c r="C6014" s="63"/>
    </row>
    <row r="6015" spans="3:3" x14ac:dyDescent="0.2">
      <c r="C6015" s="63"/>
    </row>
    <row r="6016" spans="3:3" x14ac:dyDescent="0.2">
      <c r="C6016" s="63"/>
    </row>
    <row r="6017" spans="3:3" x14ac:dyDescent="0.2">
      <c r="C6017" s="63"/>
    </row>
    <row r="6018" spans="3:3" x14ac:dyDescent="0.2">
      <c r="C6018" s="63"/>
    </row>
    <row r="6019" spans="3:3" x14ac:dyDescent="0.2">
      <c r="C6019" s="63"/>
    </row>
    <row r="6020" spans="3:3" x14ac:dyDescent="0.2">
      <c r="C6020" s="63"/>
    </row>
    <row r="6021" spans="3:3" x14ac:dyDescent="0.2">
      <c r="C6021" s="63"/>
    </row>
    <row r="6022" spans="3:3" x14ac:dyDescent="0.2">
      <c r="C6022" s="63"/>
    </row>
    <row r="6023" spans="3:3" x14ac:dyDescent="0.2">
      <c r="C6023" s="63"/>
    </row>
    <row r="6024" spans="3:3" x14ac:dyDescent="0.2">
      <c r="C6024" s="63"/>
    </row>
    <row r="6025" spans="3:3" x14ac:dyDescent="0.2">
      <c r="C6025" s="63"/>
    </row>
    <row r="6026" spans="3:3" x14ac:dyDescent="0.2">
      <c r="C6026" s="63"/>
    </row>
    <row r="6027" spans="3:3" x14ac:dyDescent="0.2">
      <c r="C6027" s="63"/>
    </row>
    <row r="6028" spans="3:3" x14ac:dyDescent="0.2">
      <c r="C6028" s="63"/>
    </row>
    <row r="6029" spans="3:3" x14ac:dyDescent="0.2">
      <c r="C6029" s="63"/>
    </row>
    <row r="6030" spans="3:3" x14ac:dyDescent="0.2">
      <c r="C6030" s="63"/>
    </row>
    <row r="6031" spans="3:3" x14ac:dyDescent="0.2">
      <c r="C6031" s="63"/>
    </row>
    <row r="6032" spans="3:3" x14ac:dyDescent="0.2">
      <c r="C6032" s="63"/>
    </row>
    <row r="6033" spans="3:3" x14ac:dyDescent="0.2">
      <c r="C6033" s="63"/>
    </row>
    <row r="6034" spans="3:3" x14ac:dyDescent="0.2">
      <c r="C6034" s="63"/>
    </row>
    <row r="6035" spans="3:3" x14ac:dyDescent="0.2">
      <c r="C6035" s="63"/>
    </row>
    <row r="6036" spans="3:3" x14ac:dyDescent="0.2">
      <c r="C6036" s="63"/>
    </row>
    <row r="6037" spans="3:3" x14ac:dyDescent="0.2">
      <c r="C6037" s="63"/>
    </row>
    <row r="6038" spans="3:3" x14ac:dyDescent="0.2">
      <c r="C6038" s="63"/>
    </row>
    <row r="6039" spans="3:3" x14ac:dyDescent="0.2">
      <c r="C6039" s="63"/>
    </row>
    <row r="6040" spans="3:3" x14ac:dyDescent="0.2">
      <c r="C6040" s="63"/>
    </row>
    <row r="6041" spans="3:3" x14ac:dyDescent="0.2">
      <c r="C6041" s="63"/>
    </row>
    <row r="6042" spans="3:3" x14ac:dyDescent="0.2">
      <c r="C6042" s="63"/>
    </row>
    <row r="6043" spans="3:3" x14ac:dyDescent="0.2">
      <c r="C6043" s="63"/>
    </row>
    <row r="6044" spans="3:3" x14ac:dyDescent="0.2">
      <c r="C6044" s="63"/>
    </row>
    <row r="6045" spans="3:3" x14ac:dyDescent="0.2">
      <c r="C6045" s="63"/>
    </row>
    <row r="6046" spans="3:3" x14ac:dyDescent="0.2">
      <c r="C6046" s="63"/>
    </row>
    <row r="6047" spans="3:3" x14ac:dyDescent="0.2">
      <c r="C6047" s="63"/>
    </row>
    <row r="6048" spans="3:3" x14ac:dyDescent="0.2">
      <c r="C6048" s="63"/>
    </row>
    <row r="6049" spans="3:3" x14ac:dyDescent="0.2">
      <c r="C6049" s="63"/>
    </row>
    <row r="6050" spans="3:3" x14ac:dyDescent="0.2">
      <c r="C6050" s="63"/>
    </row>
    <row r="6051" spans="3:3" x14ac:dyDescent="0.2">
      <c r="C6051" s="63"/>
    </row>
    <row r="6052" spans="3:3" x14ac:dyDescent="0.2">
      <c r="C6052" s="63"/>
    </row>
    <row r="6053" spans="3:3" x14ac:dyDescent="0.2">
      <c r="C6053" s="63"/>
    </row>
    <row r="6054" spans="3:3" x14ac:dyDescent="0.2">
      <c r="C6054" s="63"/>
    </row>
    <row r="6055" spans="3:3" x14ac:dyDescent="0.2">
      <c r="C6055" s="63"/>
    </row>
    <row r="6056" spans="3:3" x14ac:dyDescent="0.2">
      <c r="C6056" s="63"/>
    </row>
    <row r="6057" spans="3:3" x14ac:dyDescent="0.2">
      <c r="C6057" s="63"/>
    </row>
    <row r="6058" spans="3:3" x14ac:dyDescent="0.2">
      <c r="C6058" s="63"/>
    </row>
    <row r="6059" spans="3:3" x14ac:dyDescent="0.2">
      <c r="C6059" s="63"/>
    </row>
    <row r="6060" spans="3:3" x14ac:dyDescent="0.2">
      <c r="C6060" s="63"/>
    </row>
    <row r="6061" spans="3:3" x14ac:dyDescent="0.2">
      <c r="C6061" s="63"/>
    </row>
    <row r="6062" spans="3:3" x14ac:dyDescent="0.2">
      <c r="C6062" s="63"/>
    </row>
    <row r="6063" spans="3:3" x14ac:dyDescent="0.2">
      <c r="C6063" s="63"/>
    </row>
    <row r="6064" spans="3:3" x14ac:dyDescent="0.2">
      <c r="C6064" s="63"/>
    </row>
    <row r="6065" spans="3:3" x14ac:dyDescent="0.2">
      <c r="C6065" s="63"/>
    </row>
    <row r="6066" spans="3:3" x14ac:dyDescent="0.2">
      <c r="C6066" s="63"/>
    </row>
    <row r="6067" spans="3:3" x14ac:dyDescent="0.2">
      <c r="C6067" s="63"/>
    </row>
    <row r="6068" spans="3:3" x14ac:dyDescent="0.2">
      <c r="C6068" s="63"/>
    </row>
    <row r="6069" spans="3:3" x14ac:dyDescent="0.2">
      <c r="C6069" s="63"/>
    </row>
    <row r="6070" spans="3:3" x14ac:dyDescent="0.2">
      <c r="C6070" s="63"/>
    </row>
    <row r="6071" spans="3:3" x14ac:dyDescent="0.2">
      <c r="C6071" s="63"/>
    </row>
    <row r="6072" spans="3:3" x14ac:dyDescent="0.2">
      <c r="C6072" s="63"/>
    </row>
    <row r="6073" spans="3:3" x14ac:dyDescent="0.2">
      <c r="C6073" s="63"/>
    </row>
    <row r="6074" spans="3:3" x14ac:dyDescent="0.2">
      <c r="C6074" s="63"/>
    </row>
    <row r="6075" spans="3:3" x14ac:dyDescent="0.2">
      <c r="C6075" s="63"/>
    </row>
    <row r="6076" spans="3:3" x14ac:dyDescent="0.2">
      <c r="C6076" s="63"/>
    </row>
    <row r="6077" spans="3:3" x14ac:dyDescent="0.2">
      <c r="C6077" s="63"/>
    </row>
    <row r="6078" spans="3:3" x14ac:dyDescent="0.2">
      <c r="C6078" s="63"/>
    </row>
    <row r="6079" spans="3:3" x14ac:dyDescent="0.2">
      <c r="C6079" s="63"/>
    </row>
    <row r="6080" spans="3:3" x14ac:dyDescent="0.2">
      <c r="C6080" s="63"/>
    </row>
    <row r="6081" spans="3:3" x14ac:dyDescent="0.2">
      <c r="C6081" s="63"/>
    </row>
    <row r="6082" spans="3:3" x14ac:dyDescent="0.2">
      <c r="C6082" s="63"/>
    </row>
    <row r="6083" spans="3:3" x14ac:dyDescent="0.2">
      <c r="C6083" s="63"/>
    </row>
    <row r="6084" spans="3:3" x14ac:dyDescent="0.2">
      <c r="C6084" s="63"/>
    </row>
    <row r="6085" spans="3:3" x14ac:dyDescent="0.2">
      <c r="C6085" s="63"/>
    </row>
    <row r="6086" spans="3:3" x14ac:dyDescent="0.2">
      <c r="C6086" s="63"/>
    </row>
    <row r="6087" spans="3:3" x14ac:dyDescent="0.2">
      <c r="C6087" s="63"/>
    </row>
    <row r="6088" spans="3:3" x14ac:dyDescent="0.2">
      <c r="C6088" s="63"/>
    </row>
    <row r="6089" spans="3:3" x14ac:dyDescent="0.2">
      <c r="C6089" s="63"/>
    </row>
    <row r="6090" spans="3:3" x14ac:dyDescent="0.2">
      <c r="C6090" s="63"/>
    </row>
    <row r="6091" spans="3:3" x14ac:dyDescent="0.2">
      <c r="C6091" s="63"/>
    </row>
    <row r="6092" spans="3:3" x14ac:dyDescent="0.2">
      <c r="C6092" s="63"/>
    </row>
    <row r="6093" spans="3:3" x14ac:dyDescent="0.2">
      <c r="C6093" s="63"/>
    </row>
    <row r="6094" spans="3:3" x14ac:dyDescent="0.2">
      <c r="C6094" s="63"/>
    </row>
    <row r="6095" spans="3:3" x14ac:dyDescent="0.2">
      <c r="C6095" s="63"/>
    </row>
    <row r="6096" spans="3:3" x14ac:dyDescent="0.2">
      <c r="C6096" s="63"/>
    </row>
    <row r="6097" spans="3:3" x14ac:dyDescent="0.2">
      <c r="C6097" s="63"/>
    </row>
    <row r="6098" spans="3:3" x14ac:dyDescent="0.2">
      <c r="C6098" s="63"/>
    </row>
    <row r="6099" spans="3:3" x14ac:dyDescent="0.2">
      <c r="C6099" s="63"/>
    </row>
    <row r="6100" spans="3:3" x14ac:dyDescent="0.2">
      <c r="C6100" s="63"/>
    </row>
    <row r="6101" spans="3:3" x14ac:dyDescent="0.2">
      <c r="C6101" s="63"/>
    </row>
    <row r="6102" spans="3:3" x14ac:dyDescent="0.2">
      <c r="C6102" s="63"/>
    </row>
    <row r="6103" spans="3:3" x14ac:dyDescent="0.2">
      <c r="C6103" s="63"/>
    </row>
    <row r="6104" spans="3:3" x14ac:dyDescent="0.2">
      <c r="C6104" s="63"/>
    </row>
    <row r="6105" spans="3:3" x14ac:dyDescent="0.2">
      <c r="C6105" s="63"/>
    </row>
    <row r="6106" spans="3:3" x14ac:dyDescent="0.2">
      <c r="C6106" s="63"/>
    </row>
    <row r="6107" spans="3:3" x14ac:dyDescent="0.2">
      <c r="C6107" s="63"/>
    </row>
    <row r="6108" spans="3:3" x14ac:dyDescent="0.2">
      <c r="C6108" s="63"/>
    </row>
    <row r="6109" spans="3:3" x14ac:dyDescent="0.2">
      <c r="C6109" s="63"/>
    </row>
    <row r="6110" spans="3:3" x14ac:dyDescent="0.2">
      <c r="C6110" s="63"/>
    </row>
    <row r="6111" spans="3:3" x14ac:dyDescent="0.2">
      <c r="C6111" s="63"/>
    </row>
    <row r="6112" spans="3:3" x14ac:dyDescent="0.2">
      <c r="C6112" s="63"/>
    </row>
    <row r="6113" spans="3:3" x14ac:dyDescent="0.2">
      <c r="C6113" s="63"/>
    </row>
    <row r="6114" spans="3:3" x14ac:dyDescent="0.2">
      <c r="C6114" s="63"/>
    </row>
    <row r="6115" spans="3:3" x14ac:dyDescent="0.2">
      <c r="C6115" s="63"/>
    </row>
    <row r="6116" spans="3:3" x14ac:dyDescent="0.2">
      <c r="C6116" s="63"/>
    </row>
    <row r="6117" spans="3:3" x14ac:dyDescent="0.2">
      <c r="C6117" s="63"/>
    </row>
    <row r="6118" spans="3:3" x14ac:dyDescent="0.2">
      <c r="C6118" s="63"/>
    </row>
    <row r="6119" spans="3:3" x14ac:dyDescent="0.2">
      <c r="C6119" s="63"/>
    </row>
    <row r="6120" spans="3:3" x14ac:dyDescent="0.2">
      <c r="C6120" s="63"/>
    </row>
    <row r="6121" spans="3:3" x14ac:dyDescent="0.2">
      <c r="C6121" s="63"/>
    </row>
    <row r="6122" spans="3:3" x14ac:dyDescent="0.2">
      <c r="C6122" s="63"/>
    </row>
    <row r="6123" spans="3:3" x14ac:dyDescent="0.2">
      <c r="C6123" s="63"/>
    </row>
    <row r="6124" spans="3:3" x14ac:dyDescent="0.2">
      <c r="C6124" s="63"/>
    </row>
    <row r="6125" spans="3:3" x14ac:dyDescent="0.2">
      <c r="C6125" s="63"/>
    </row>
    <row r="6126" spans="3:3" x14ac:dyDescent="0.2">
      <c r="C6126" s="63"/>
    </row>
    <row r="6127" spans="3:3" x14ac:dyDescent="0.2">
      <c r="C6127" s="63"/>
    </row>
    <row r="6128" spans="3:3" x14ac:dyDescent="0.2">
      <c r="C6128" s="63"/>
    </row>
    <row r="6129" spans="3:3" x14ac:dyDescent="0.2">
      <c r="C6129" s="63"/>
    </row>
    <row r="6130" spans="3:3" x14ac:dyDescent="0.2">
      <c r="C6130" s="63"/>
    </row>
    <row r="6131" spans="3:3" x14ac:dyDescent="0.2">
      <c r="C6131" s="63"/>
    </row>
    <row r="6132" spans="3:3" x14ac:dyDescent="0.2">
      <c r="C6132" s="63"/>
    </row>
    <row r="6133" spans="3:3" x14ac:dyDescent="0.2">
      <c r="C6133" s="63"/>
    </row>
    <row r="6134" spans="3:3" x14ac:dyDescent="0.2">
      <c r="C6134" s="63"/>
    </row>
    <row r="6135" spans="3:3" x14ac:dyDescent="0.2">
      <c r="C6135" s="63"/>
    </row>
    <row r="6136" spans="3:3" x14ac:dyDescent="0.2">
      <c r="C6136" s="63"/>
    </row>
    <row r="6137" spans="3:3" x14ac:dyDescent="0.2">
      <c r="C6137" s="63"/>
    </row>
    <row r="6138" spans="3:3" x14ac:dyDescent="0.2">
      <c r="C6138" s="63"/>
    </row>
    <row r="6139" spans="3:3" x14ac:dyDescent="0.2">
      <c r="C6139" s="63"/>
    </row>
    <row r="6140" spans="3:3" x14ac:dyDescent="0.2">
      <c r="C6140" s="63"/>
    </row>
    <row r="6141" spans="3:3" x14ac:dyDescent="0.2">
      <c r="C6141" s="63"/>
    </row>
    <row r="6142" spans="3:3" x14ac:dyDescent="0.2">
      <c r="C6142" s="63"/>
    </row>
    <row r="6143" spans="3:3" x14ac:dyDescent="0.2">
      <c r="C6143" s="63"/>
    </row>
    <row r="6144" spans="3:3" x14ac:dyDescent="0.2">
      <c r="C6144" s="63"/>
    </row>
    <row r="6145" spans="3:3" x14ac:dyDescent="0.2">
      <c r="C6145" s="63"/>
    </row>
    <row r="6146" spans="3:3" x14ac:dyDescent="0.2">
      <c r="C6146" s="63"/>
    </row>
    <row r="6147" spans="3:3" x14ac:dyDescent="0.2">
      <c r="C6147" s="63"/>
    </row>
    <row r="6148" spans="3:3" x14ac:dyDescent="0.2">
      <c r="C6148" s="63"/>
    </row>
    <row r="6149" spans="3:3" x14ac:dyDescent="0.2">
      <c r="C6149" s="63"/>
    </row>
    <row r="6150" spans="3:3" x14ac:dyDescent="0.2">
      <c r="C6150" s="63"/>
    </row>
    <row r="6151" spans="3:3" x14ac:dyDescent="0.2">
      <c r="C6151" s="63"/>
    </row>
    <row r="6152" spans="3:3" x14ac:dyDescent="0.2">
      <c r="C6152" s="63"/>
    </row>
    <row r="6153" spans="3:3" x14ac:dyDescent="0.2">
      <c r="C6153" s="63"/>
    </row>
    <row r="6154" spans="3:3" x14ac:dyDescent="0.2">
      <c r="C6154" s="63"/>
    </row>
    <row r="6155" spans="3:3" x14ac:dyDescent="0.2">
      <c r="C6155" s="63"/>
    </row>
    <row r="6156" spans="3:3" x14ac:dyDescent="0.2">
      <c r="C6156" s="63"/>
    </row>
    <row r="6157" spans="3:3" x14ac:dyDescent="0.2">
      <c r="C6157" s="63"/>
    </row>
    <row r="6158" spans="3:3" x14ac:dyDescent="0.2">
      <c r="C6158" s="63"/>
    </row>
    <row r="6159" spans="3:3" x14ac:dyDescent="0.2">
      <c r="C6159" s="63"/>
    </row>
    <row r="6160" spans="3:3" x14ac:dyDescent="0.2">
      <c r="C6160" s="63"/>
    </row>
    <row r="6161" spans="3:3" x14ac:dyDescent="0.2">
      <c r="C6161" s="63"/>
    </row>
    <row r="6162" spans="3:3" x14ac:dyDescent="0.2">
      <c r="C6162" s="63"/>
    </row>
    <row r="6163" spans="3:3" x14ac:dyDescent="0.2">
      <c r="C6163" s="63"/>
    </row>
    <row r="6164" spans="3:3" x14ac:dyDescent="0.2">
      <c r="C6164" s="63"/>
    </row>
    <row r="6165" spans="3:3" x14ac:dyDescent="0.2">
      <c r="C6165" s="63"/>
    </row>
    <row r="6166" spans="3:3" x14ac:dyDescent="0.2">
      <c r="C6166" s="63"/>
    </row>
    <row r="6167" spans="3:3" x14ac:dyDescent="0.2">
      <c r="C6167" s="63"/>
    </row>
    <row r="6168" spans="3:3" x14ac:dyDescent="0.2">
      <c r="C6168" s="63"/>
    </row>
    <row r="6169" spans="3:3" x14ac:dyDescent="0.2">
      <c r="C6169" s="63"/>
    </row>
    <row r="6170" spans="3:3" x14ac:dyDescent="0.2">
      <c r="C6170" s="63"/>
    </row>
    <row r="6171" spans="3:3" x14ac:dyDescent="0.2">
      <c r="C6171" s="63"/>
    </row>
    <row r="6172" spans="3:3" x14ac:dyDescent="0.2">
      <c r="C6172" s="63"/>
    </row>
    <row r="6173" spans="3:3" x14ac:dyDescent="0.2">
      <c r="C6173" s="63"/>
    </row>
    <row r="6174" spans="3:3" x14ac:dyDescent="0.2">
      <c r="C6174" s="63"/>
    </row>
    <row r="6175" spans="3:3" x14ac:dyDescent="0.2">
      <c r="C6175" s="63"/>
    </row>
    <row r="6176" spans="3:3" x14ac:dyDescent="0.2">
      <c r="C6176" s="63"/>
    </row>
    <row r="6177" spans="3:3" x14ac:dyDescent="0.2">
      <c r="C6177" s="63"/>
    </row>
    <row r="6178" spans="3:3" x14ac:dyDescent="0.2">
      <c r="C6178" s="63"/>
    </row>
    <row r="6179" spans="3:3" x14ac:dyDescent="0.2">
      <c r="C6179" s="63"/>
    </row>
    <row r="6180" spans="3:3" x14ac:dyDescent="0.2">
      <c r="C6180" s="63"/>
    </row>
    <row r="6181" spans="3:3" x14ac:dyDescent="0.2">
      <c r="C6181" s="63"/>
    </row>
    <row r="6182" spans="3:3" x14ac:dyDescent="0.2">
      <c r="C6182" s="63"/>
    </row>
    <row r="6183" spans="3:3" x14ac:dyDescent="0.2">
      <c r="C6183" s="63"/>
    </row>
    <row r="6184" spans="3:3" x14ac:dyDescent="0.2">
      <c r="C6184" s="63"/>
    </row>
    <row r="6185" spans="3:3" x14ac:dyDescent="0.2">
      <c r="C6185" s="63"/>
    </row>
    <row r="6186" spans="3:3" x14ac:dyDescent="0.2">
      <c r="C6186" s="63"/>
    </row>
    <row r="6187" spans="3:3" x14ac:dyDescent="0.2">
      <c r="C6187" s="63"/>
    </row>
    <row r="6188" spans="3:3" x14ac:dyDescent="0.2">
      <c r="C6188" s="63"/>
    </row>
    <row r="6189" spans="3:3" x14ac:dyDescent="0.2">
      <c r="C6189" s="63"/>
    </row>
    <row r="6190" spans="3:3" x14ac:dyDescent="0.2">
      <c r="C6190" s="63"/>
    </row>
    <row r="6191" spans="3:3" x14ac:dyDescent="0.2">
      <c r="C6191" s="63"/>
    </row>
    <row r="6192" spans="3:3" x14ac:dyDescent="0.2">
      <c r="C6192" s="63"/>
    </row>
    <row r="6193" spans="3:3" x14ac:dyDescent="0.2">
      <c r="C6193" s="63"/>
    </row>
    <row r="6194" spans="3:3" x14ac:dyDescent="0.2">
      <c r="C6194" s="63"/>
    </row>
    <row r="6195" spans="3:3" x14ac:dyDescent="0.2">
      <c r="C6195" s="63"/>
    </row>
    <row r="6196" spans="3:3" x14ac:dyDescent="0.2">
      <c r="C6196" s="63"/>
    </row>
    <row r="6197" spans="3:3" x14ac:dyDescent="0.2">
      <c r="C6197" s="63"/>
    </row>
    <row r="6198" spans="3:3" x14ac:dyDescent="0.2">
      <c r="C6198" s="63"/>
    </row>
    <row r="6199" spans="3:3" x14ac:dyDescent="0.2">
      <c r="C6199" s="63"/>
    </row>
    <row r="6200" spans="3:3" x14ac:dyDescent="0.2">
      <c r="C6200" s="63"/>
    </row>
    <row r="6201" spans="3:3" x14ac:dyDescent="0.2">
      <c r="C6201" s="63"/>
    </row>
    <row r="6202" spans="3:3" x14ac:dyDescent="0.2">
      <c r="C6202" s="63"/>
    </row>
    <row r="6203" spans="3:3" x14ac:dyDescent="0.2">
      <c r="C6203" s="63"/>
    </row>
    <row r="6204" spans="3:3" x14ac:dyDescent="0.2">
      <c r="C6204" s="63"/>
    </row>
    <row r="6205" spans="3:3" x14ac:dyDescent="0.2">
      <c r="C6205" s="63"/>
    </row>
    <row r="6206" spans="3:3" x14ac:dyDescent="0.2">
      <c r="C6206" s="63"/>
    </row>
    <row r="6207" spans="3:3" x14ac:dyDescent="0.2">
      <c r="C6207" s="63"/>
    </row>
    <row r="6208" spans="3:3" x14ac:dyDescent="0.2">
      <c r="C6208" s="63"/>
    </row>
    <row r="6209" spans="3:3" x14ac:dyDescent="0.2">
      <c r="C6209" s="63"/>
    </row>
    <row r="6210" spans="3:3" x14ac:dyDescent="0.2">
      <c r="C6210" s="63"/>
    </row>
    <row r="6211" spans="3:3" x14ac:dyDescent="0.2">
      <c r="C6211" s="63"/>
    </row>
    <row r="6212" spans="3:3" x14ac:dyDescent="0.2">
      <c r="C6212" s="63"/>
    </row>
    <row r="6213" spans="3:3" x14ac:dyDescent="0.2">
      <c r="C6213" s="63"/>
    </row>
    <row r="6214" spans="3:3" x14ac:dyDescent="0.2">
      <c r="C6214" s="63"/>
    </row>
    <row r="6215" spans="3:3" x14ac:dyDescent="0.2">
      <c r="C6215" s="63"/>
    </row>
    <row r="6216" spans="3:3" x14ac:dyDescent="0.2">
      <c r="C6216" s="63"/>
    </row>
    <row r="6217" spans="3:3" x14ac:dyDescent="0.2">
      <c r="C6217" s="63"/>
    </row>
    <row r="6218" spans="3:3" x14ac:dyDescent="0.2">
      <c r="C6218" s="63"/>
    </row>
    <row r="6219" spans="3:3" x14ac:dyDescent="0.2">
      <c r="C6219" s="63"/>
    </row>
    <row r="6220" spans="3:3" x14ac:dyDescent="0.2">
      <c r="C6220" s="63"/>
    </row>
    <row r="6221" spans="3:3" x14ac:dyDescent="0.2">
      <c r="C6221" s="63"/>
    </row>
    <row r="6222" spans="3:3" x14ac:dyDescent="0.2">
      <c r="C6222" s="63"/>
    </row>
    <row r="6223" spans="3:3" x14ac:dyDescent="0.2">
      <c r="C6223" s="63"/>
    </row>
    <row r="6224" spans="3:3" x14ac:dyDescent="0.2">
      <c r="C6224" s="63"/>
    </row>
    <row r="6225" spans="3:3" x14ac:dyDescent="0.2">
      <c r="C6225" s="63"/>
    </row>
    <row r="6226" spans="3:3" x14ac:dyDescent="0.2">
      <c r="C6226" s="63"/>
    </row>
    <row r="6227" spans="3:3" x14ac:dyDescent="0.2">
      <c r="C6227" s="63"/>
    </row>
    <row r="6228" spans="3:3" x14ac:dyDescent="0.2">
      <c r="C6228" s="63"/>
    </row>
    <row r="6229" spans="3:3" x14ac:dyDescent="0.2">
      <c r="C6229" s="63"/>
    </row>
    <row r="6230" spans="3:3" x14ac:dyDescent="0.2">
      <c r="C6230" s="63"/>
    </row>
    <row r="6231" spans="3:3" x14ac:dyDescent="0.2">
      <c r="C6231" s="63"/>
    </row>
    <row r="6232" spans="3:3" x14ac:dyDescent="0.2">
      <c r="C6232" s="63"/>
    </row>
    <row r="6233" spans="3:3" x14ac:dyDescent="0.2">
      <c r="C6233" s="63"/>
    </row>
    <row r="6234" spans="3:3" x14ac:dyDescent="0.2">
      <c r="C6234" s="63"/>
    </row>
    <row r="6235" spans="3:3" x14ac:dyDescent="0.2">
      <c r="C6235" s="63"/>
    </row>
    <row r="6236" spans="3:3" x14ac:dyDescent="0.2">
      <c r="C6236" s="63"/>
    </row>
    <row r="6237" spans="3:3" x14ac:dyDescent="0.2">
      <c r="C6237" s="63"/>
    </row>
    <row r="6238" spans="3:3" x14ac:dyDescent="0.2">
      <c r="C6238" s="63"/>
    </row>
    <row r="6239" spans="3:3" x14ac:dyDescent="0.2">
      <c r="C6239" s="63"/>
    </row>
    <row r="6240" spans="3:3" x14ac:dyDescent="0.2">
      <c r="C6240" s="63"/>
    </row>
    <row r="6241" spans="3:3" x14ac:dyDescent="0.2">
      <c r="C6241" s="63"/>
    </row>
    <row r="6242" spans="3:3" x14ac:dyDescent="0.2">
      <c r="C6242" s="63"/>
    </row>
    <row r="6243" spans="3:3" x14ac:dyDescent="0.2">
      <c r="C6243" s="63"/>
    </row>
    <row r="6244" spans="3:3" x14ac:dyDescent="0.2">
      <c r="C6244" s="63"/>
    </row>
    <row r="6245" spans="3:3" x14ac:dyDescent="0.2">
      <c r="C6245" s="63"/>
    </row>
    <row r="6246" spans="3:3" x14ac:dyDescent="0.2">
      <c r="C6246" s="63"/>
    </row>
    <row r="6247" spans="3:3" x14ac:dyDescent="0.2">
      <c r="C6247" s="63"/>
    </row>
    <row r="6248" spans="3:3" x14ac:dyDescent="0.2">
      <c r="C6248" s="63"/>
    </row>
    <row r="6249" spans="3:3" x14ac:dyDescent="0.2">
      <c r="C6249" s="63"/>
    </row>
    <row r="6250" spans="3:3" x14ac:dyDescent="0.2">
      <c r="C6250" s="63"/>
    </row>
    <row r="6251" spans="3:3" x14ac:dyDescent="0.2">
      <c r="C6251" s="63"/>
    </row>
    <row r="6252" spans="3:3" x14ac:dyDescent="0.2">
      <c r="C6252" s="63"/>
    </row>
    <row r="6253" spans="3:3" x14ac:dyDescent="0.2">
      <c r="C6253" s="63"/>
    </row>
    <row r="6254" spans="3:3" x14ac:dyDescent="0.2">
      <c r="C6254" s="63"/>
    </row>
    <row r="6255" spans="3:3" x14ac:dyDescent="0.2">
      <c r="C6255" s="63"/>
    </row>
    <row r="6256" spans="3:3" x14ac:dyDescent="0.2">
      <c r="C6256" s="63"/>
    </row>
    <row r="6257" spans="3:3" x14ac:dyDescent="0.2">
      <c r="C6257" s="63"/>
    </row>
    <row r="6258" spans="3:3" x14ac:dyDescent="0.2">
      <c r="C6258" s="63"/>
    </row>
    <row r="6259" spans="3:3" x14ac:dyDescent="0.2">
      <c r="C6259" s="63"/>
    </row>
    <row r="6260" spans="3:3" x14ac:dyDescent="0.2">
      <c r="C6260" s="63"/>
    </row>
    <row r="6261" spans="3:3" x14ac:dyDescent="0.2">
      <c r="C6261" s="63"/>
    </row>
    <row r="6262" spans="3:3" x14ac:dyDescent="0.2">
      <c r="C6262" s="63"/>
    </row>
    <row r="6263" spans="3:3" x14ac:dyDescent="0.2">
      <c r="C6263" s="63"/>
    </row>
    <row r="6264" spans="3:3" x14ac:dyDescent="0.2">
      <c r="C6264" s="63"/>
    </row>
    <row r="6265" spans="3:3" x14ac:dyDescent="0.2">
      <c r="C6265" s="63"/>
    </row>
    <row r="6266" spans="3:3" x14ac:dyDescent="0.2">
      <c r="C6266" s="63"/>
    </row>
    <row r="6267" spans="3:3" x14ac:dyDescent="0.2">
      <c r="C6267" s="63"/>
    </row>
    <row r="6268" spans="3:3" x14ac:dyDescent="0.2">
      <c r="C6268" s="63"/>
    </row>
    <row r="6269" spans="3:3" x14ac:dyDescent="0.2">
      <c r="C6269" s="63"/>
    </row>
    <row r="6270" spans="3:3" x14ac:dyDescent="0.2">
      <c r="C6270" s="63"/>
    </row>
    <row r="6271" spans="3:3" x14ac:dyDescent="0.2">
      <c r="C6271" s="63"/>
    </row>
    <row r="6272" spans="3:3" x14ac:dyDescent="0.2">
      <c r="C6272" s="63"/>
    </row>
    <row r="6273" spans="3:3" x14ac:dyDescent="0.2">
      <c r="C6273" s="63"/>
    </row>
    <row r="6274" spans="3:3" x14ac:dyDescent="0.2">
      <c r="C6274" s="63"/>
    </row>
    <row r="6275" spans="3:3" x14ac:dyDescent="0.2">
      <c r="C6275" s="63"/>
    </row>
    <row r="6276" spans="3:3" x14ac:dyDescent="0.2">
      <c r="C6276" s="63"/>
    </row>
    <row r="6277" spans="3:3" x14ac:dyDescent="0.2">
      <c r="C6277" s="63"/>
    </row>
    <row r="6278" spans="3:3" x14ac:dyDescent="0.2">
      <c r="C6278" s="63"/>
    </row>
    <row r="6279" spans="3:3" x14ac:dyDescent="0.2">
      <c r="C6279" s="63"/>
    </row>
    <row r="6280" spans="3:3" x14ac:dyDescent="0.2">
      <c r="C6280" s="63"/>
    </row>
    <row r="6281" spans="3:3" x14ac:dyDescent="0.2">
      <c r="C6281" s="63"/>
    </row>
    <row r="6282" spans="3:3" x14ac:dyDescent="0.2">
      <c r="C6282" s="63"/>
    </row>
    <row r="6283" spans="3:3" x14ac:dyDescent="0.2">
      <c r="C6283" s="63"/>
    </row>
    <row r="6284" spans="3:3" x14ac:dyDescent="0.2">
      <c r="C6284" s="63"/>
    </row>
    <row r="6285" spans="3:3" x14ac:dyDescent="0.2">
      <c r="C6285" s="63"/>
    </row>
    <row r="6286" spans="3:3" x14ac:dyDescent="0.2">
      <c r="C6286" s="63"/>
    </row>
    <row r="6287" spans="3:3" x14ac:dyDescent="0.2">
      <c r="C6287" s="63"/>
    </row>
    <row r="6288" spans="3:3" x14ac:dyDescent="0.2">
      <c r="C6288" s="63"/>
    </row>
    <row r="6289" spans="3:3" x14ac:dyDescent="0.2">
      <c r="C6289" s="63"/>
    </row>
    <row r="6290" spans="3:3" x14ac:dyDescent="0.2">
      <c r="C6290" s="63"/>
    </row>
    <row r="6291" spans="3:3" x14ac:dyDescent="0.2">
      <c r="C6291" s="63"/>
    </row>
    <row r="6292" spans="3:3" x14ac:dyDescent="0.2">
      <c r="C6292" s="63"/>
    </row>
    <row r="6293" spans="3:3" x14ac:dyDescent="0.2">
      <c r="C6293" s="63"/>
    </row>
    <row r="6294" spans="3:3" x14ac:dyDescent="0.2">
      <c r="C6294" s="63"/>
    </row>
    <row r="6295" spans="3:3" x14ac:dyDescent="0.2">
      <c r="C6295" s="63"/>
    </row>
    <row r="6296" spans="3:3" x14ac:dyDescent="0.2">
      <c r="C6296" s="63"/>
    </row>
    <row r="6297" spans="3:3" x14ac:dyDescent="0.2">
      <c r="C6297" s="63"/>
    </row>
    <row r="6298" spans="3:3" x14ac:dyDescent="0.2">
      <c r="C6298" s="63"/>
    </row>
    <row r="6299" spans="3:3" x14ac:dyDescent="0.2">
      <c r="C6299" s="63"/>
    </row>
    <row r="6300" spans="3:3" x14ac:dyDescent="0.2">
      <c r="C6300" s="63"/>
    </row>
    <row r="6301" spans="3:3" x14ac:dyDescent="0.2">
      <c r="C6301" s="63"/>
    </row>
    <row r="6302" spans="3:3" x14ac:dyDescent="0.2">
      <c r="C6302" s="63"/>
    </row>
    <row r="6303" spans="3:3" x14ac:dyDescent="0.2">
      <c r="C6303" s="63"/>
    </row>
    <row r="6304" spans="3:3" x14ac:dyDescent="0.2">
      <c r="C6304" s="63"/>
    </row>
    <row r="6305" spans="3:3" x14ac:dyDescent="0.2">
      <c r="C6305" s="63"/>
    </row>
    <row r="6306" spans="3:3" x14ac:dyDescent="0.2">
      <c r="C6306" s="63"/>
    </row>
    <row r="6307" spans="3:3" x14ac:dyDescent="0.2">
      <c r="C6307" s="63"/>
    </row>
    <row r="6308" spans="3:3" x14ac:dyDescent="0.2">
      <c r="C6308" s="63"/>
    </row>
    <row r="6309" spans="3:3" x14ac:dyDescent="0.2">
      <c r="C6309" s="63"/>
    </row>
    <row r="6310" spans="3:3" x14ac:dyDescent="0.2">
      <c r="C6310" s="63"/>
    </row>
    <row r="6311" spans="3:3" x14ac:dyDescent="0.2">
      <c r="C6311" s="63"/>
    </row>
    <row r="6312" spans="3:3" x14ac:dyDescent="0.2">
      <c r="C6312" s="63"/>
    </row>
    <row r="6313" spans="3:3" x14ac:dyDescent="0.2">
      <c r="C6313" s="63"/>
    </row>
    <row r="6314" spans="3:3" x14ac:dyDescent="0.2">
      <c r="C6314" s="63"/>
    </row>
    <row r="6315" spans="3:3" x14ac:dyDescent="0.2">
      <c r="C6315" s="63"/>
    </row>
    <row r="6316" spans="3:3" x14ac:dyDescent="0.2">
      <c r="C6316" s="63"/>
    </row>
    <row r="6317" spans="3:3" x14ac:dyDescent="0.2">
      <c r="C6317" s="63"/>
    </row>
    <row r="6318" spans="3:3" x14ac:dyDescent="0.2">
      <c r="C6318" s="63"/>
    </row>
    <row r="6319" spans="3:3" x14ac:dyDescent="0.2">
      <c r="C6319" s="63"/>
    </row>
    <row r="6320" spans="3:3" x14ac:dyDescent="0.2">
      <c r="C6320" s="63"/>
    </row>
    <row r="6321" spans="3:3" x14ac:dyDescent="0.2">
      <c r="C6321" s="63"/>
    </row>
    <row r="6322" spans="3:3" x14ac:dyDescent="0.2">
      <c r="C6322" s="63"/>
    </row>
    <row r="6323" spans="3:3" x14ac:dyDescent="0.2">
      <c r="C6323" s="63"/>
    </row>
    <row r="6324" spans="3:3" x14ac:dyDescent="0.2">
      <c r="C6324" s="63"/>
    </row>
    <row r="6325" spans="3:3" x14ac:dyDescent="0.2">
      <c r="C6325" s="63"/>
    </row>
    <row r="6326" spans="3:3" x14ac:dyDescent="0.2">
      <c r="C6326" s="63"/>
    </row>
    <row r="6327" spans="3:3" x14ac:dyDescent="0.2">
      <c r="C6327" s="63"/>
    </row>
    <row r="6328" spans="3:3" x14ac:dyDescent="0.2">
      <c r="C6328" s="63"/>
    </row>
    <row r="6329" spans="3:3" x14ac:dyDescent="0.2">
      <c r="C6329" s="63"/>
    </row>
    <row r="6330" spans="3:3" x14ac:dyDescent="0.2">
      <c r="C6330" s="63"/>
    </row>
    <row r="6331" spans="3:3" x14ac:dyDescent="0.2">
      <c r="C6331" s="63"/>
    </row>
    <row r="6332" spans="3:3" x14ac:dyDescent="0.2">
      <c r="C6332" s="63"/>
    </row>
    <row r="6333" spans="3:3" x14ac:dyDescent="0.2">
      <c r="C6333" s="63"/>
    </row>
    <row r="6334" spans="3:3" x14ac:dyDescent="0.2">
      <c r="C6334" s="63"/>
    </row>
    <row r="6335" spans="3:3" x14ac:dyDescent="0.2">
      <c r="C6335" s="63"/>
    </row>
    <row r="6336" spans="3:3" x14ac:dyDescent="0.2">
      <c r="C6336" s="63"/>
    </row>
    <row r="6337" spans="3:3" x14ac:dyDescent="0.2">
      <c r="C6337" s="63"/>
    </row>
    <row r="6338" spans="3:3" x14ac:dyDescent="0.2">
      <c r="C6338" s="63"/>
    </row>
    <row r="6339" spans="3:3" x14ac:dyDescent="0.2">
      <c r="C6339" s="63"/>
    </row>
    <row r="6340" spans="3:3" x14ac:dyDescent="0.2">
      <c r="C6340" s="63"/>
    </row>
    <row r="6341" spans="3:3" x14ac:dyDescent="0.2">
      <c r="C6341" s="63"/>
    </row>
    <row r="6342" spans="3:3" x14ac:dyDescent="0.2">
      <c r="C6342" s="63"/>
    </row>
    <row r="6343" spans="3:3" x14ac:dyDescent="0.2">
      <c r="C6343" s="63"/>
    </row>
    <row r="6344" spans="3:3" x14ac:dyDescent="0.2">
      <c r="C6344" s="63"/>
    </row>
    <row r="6345" spans="3:3" x14ac:dyDescent="0.2">
      <c r="C6345" s="63"/>
    </row>
    <row r="6346" spans="3:3" x14ac:dyDescent="0.2">
      <c r="C6346" s="63"/>
    </row>
    <row r="6347" spans="3:3" x14ac:dyDescent="0.2">
      <c r="C6347" s="63"/>
    </row>
    <row r="6348" spans="3:3" x14ac:dyDescent="0.2">
      <c r="C6348" s="63"/>
    </row>
    <row r="6349" spans="3:3" x14ac:dyDescent="0.2">
      <c r="C6349" s="63"/>
    </row>
    <row r="6350" spans="3:3" x14ac:dyDescent="0.2">
      <c r="C6350" s="63"/>
    </row>
    <row r="6351" spans="3:3" x14ac:dyDescent="0.2">
      <c r="C6351" s="63"/>
    </row>
    <row r="6352" spans="3:3" x14ac:dyDescent="0.2">
      <c r="C6352" s="63"/>
    </row>
    <row r="6353" spans="3:3" x14ac:dyDescent="0.2">
      <c r="C6353" s="63"/>
    </row>
    <row r="6354" spans="3:3" x14ac:dyDescent="0.2">
      <c r="C6354" s="63"/>
    </row>
    <row r="6355" spans="3:3" x14ac:dyDescent="0.2">
      <c r="C6355" s="63"/>
    </row>
    <row r="6356" spans="3:3" x14ac:dyDescent="0.2">
      <c r="C6356" s="63"/>
    </row>
    <row r="6357" spans="3:3" x14ac:dyDescent="0.2">
      <c r="C6357" s="63"/>
    </row>
    <row r="6358" spans="3:3" x14ac:dyDescent="0.2">
      <c r="C6358" s="63"/>
    </row>
    <row r="6359" spans="3:3" x14ac:dyDescent="0.2">
      <c r="C6359" s="63"/>
    </row>
    <row r="6360" spans="3:3" x14ac:dyDescent="0.2">
      <c r="C6360" s="63"/>
    </row>
    <row r="6361" spans="3:3" x14ac:dyDescent="0.2">
      <c r="C6361" s="63"/>
    </row>
    <row r="6362" spans="3:3" x14ac:dyDescent="0.2">
      <c r="C6362" s="63"/>
    </row>
    <row r="6363" spans="3:3" x14ac:dyDescent="0.2">
      <c r="C6363" s="63"/>
    </row>
    <row r="6364" spans="3:3" x14ac:dyDescent="0.2">
      <c r="C6364" s="63"/>
    </row>
    <row r="6365" spans="3:3" x14ac:dyDescent="0.2">
      <c r="C6365" s="63"/>
    </row>
    <row r="6366" spans="3:3" x14ac:dyDescent="0.2">
      <c r="C6366" s="63"/>
    </row>
    <row r="6367" spans="3:3" x14ac:dyDescent="0.2">
      <c r="C6367" s="63"/>
    </row>
    <row r="6368" spans="3:3" x14ac:dyDescent="0.2">
      <c r="C6368" s="63"/>
    </row>
    <row r="6369" spans="3:3" x14ac:dyDescent="0.2">
      <c r="C6369" s="63"/>
    </row>
    <row r="6370" spans="3:3" x14ac:dyDescent="0.2">
      <c r="C6370" s="63"/>
    </row>
    <row r="6371" spans="3:3" x14ac:dyDescent="0.2">
      <c r="C6371" s="63"/>
    </row>
    <row r="6372" spans="3:3" x14ac:dyDescent="0.2">
      <c r="C6372" s="63"/>
    </row>
    <row r="6373" spans="3:3" x14ac:dyDescent="0.2">
      <c r="C6373" s="63"/>
    </row>
    <row r="6374" spans="3:3" x14ac:dyDescent="0.2">
      <c r="C6374" s="63"/>
    </row>
    <row r="6375" spans="3:3" x14ac:dyDescent="0.2">
      <c r="C6375" s="63"/>
    </row>
    <row r="6376" spans="3:3" x14ac:dyDescent="0.2">
      <c r="C6376" s="63"/>
    </row>
    <row r="6377" spans="3:3" x14ac:dyDescent="0.2">
      <c r="C6377" s="63"/>
    </row>
    <row r="6378" spans="3:3" x14ac:dyDescent="0.2">
      <c r="C6378" s="63"/>
    </row>
    <row r="6379" spans="3:3" x14ac:dyDescent="0.2">
      <c r="C6379" s="63"/>
    </row>
    <row r="6380" spans="3:3" x14ac:dyDescent="0.2">
      <c r="C6380" s="63"/>
    </row>
    <row r="6381" spans="3:3" x14ac:dyDescent="0.2">
      <c r="C6381" s="63"/>
    </row>
    <row r="6382" spans="3:3" x14ac:dyDescent="0.2">
      <c r="C6382" s="63"/>
    </row>
    <row r="6383" spans="3:3" x14ac:dyDescent="0.2">
      <c r="C6383" s="63"/>
    </row>
    <row r="6384" spans="3:3" x14ac:dyDescent="0.2">
      <c r="C6384" s="63"/>
    </row>
    <row r="6385" spans="3:3" x14ac:dyDescent="0.2">
      <c r="C6385" s="63"/>
    </row>
    <row r="6386" spans="3:3" x14ac:dyDescent="0.2">
      <c r="C6386" s="63"/>
    </row>
    <row r="6387" spans="3:3" x14ac:dyDescent="0.2">
      <c r="C6387" s="63"/>
    </row>
    <row r="6388" spans="3:3" x14ac:dyDescent="0.2">
      <c r="C6388" s="63"/>
    </row>
    <row r="6389" spans="3:3" x14ac:dyDescent="0.2">
      <c r="C6389" s="63"/>
    </row>
    <row r="6390" spans="3:3" x14ac:dyDescent="0.2">
      <c r="C6390" s="63"/>
    </row>
    <row r="6391" spans="3:3" x14ac:dyDescent="0.2">
      <c r="C6391" s="63"/>
    </row>
    <row r="6392" spans="3:3" x14ac:dyDescent="0.2">
      <c r="C6392" s="63"/>
    </row>
    <row r="6393" spans="3:3" x14ac:dyDescent="0.2">
      <c r="C6393" s="63"/>
    </row>
    <row r="6394" spans="3:3" x14ac:dyDescent="0.2">
      <c r="C6394" s="63"/>
    </row>
    <row r="6395" spans="3:3" x14ac:dyDescent="0.2">
      <c r="C6395" s="63"/>
    </row>
    <row r="6396" spans="3:3" x14ac:dyDescent="0.2">
      <c r="C6396" s="63"/>
    </row>
    <row r="6397" spans="3:3" x14ac:dyDescent="0.2">
      <c r="C6397" s="63"/>
    </row>
    <row r="6398" spans="3:3" x14ac:dyDescent="0.2">
      <c r="C6398" s="63"/>
    </row>
    <row r="6399" spans="3:3" x14ac:dyDescent="0.2">
      <c r="C6399" s="63"/>
    </row>
    <row r="6400" spans="3:3" x14ac:dyDescent="0.2">
      <c r="C6400" s="63"/>
    </row>
    <row r="6401" spans="3:3" x14ac:dyDescent="0.2">
      <c r="C6401" s="63"/>
    </row>
    <row r="6402" spans="3:3" x14ac:dyDescent="0.2">
      <c r="C6402" s="63"/>
    </row>
    <row r="6403" spans="3:3" x14ac:dyDescent="0.2">
      <c r="C6403" s="63"/>
    </row>
    <row r="6404" spans="3:3" x14ac:dyDescent="0.2">
      <c r="C6404" s="63"/>
    </row>
    <row r="6405" spans="3:3" x14ac:dyDescent="0.2">
      <c r="C6405" s="63"/>
    </row>
    <row r="6406" spans="3:3" x14ac:dyDescent="0.2">
      <c r="C6406" s="63"/>
    </row>
    <row r="6407" spans="3:3" x14ac:dyDescent="0.2">
      <c r="C6407" s="63"/>
    </row>
    <row r="6408" spans="3:3" x14ac:dyDescent="0.2">
      <c r="C6408" s="63"/>
    </row>
    <row r="6409" spans="3:3" x14ac:dyDescent="0.2">
      <c r="C6409" s="63"/>
    </row>
    <row r="6410" spans="3:3" x14ac:dyDescent="0.2">
      <c r="C6410" s="63"/>
    </row>
    <row r="6411" spans="3:3" x14ac:dyDescent="0.2">
      <c r="C6411" s="63"/>
    </row>
    <row r="6412" spans="3:3" x14ac:dyDescent="0.2">
      <c r="C6412" s="63"/>
    </row>
    <row r="6413" spans="3:3" x14ac:dyDescent="0.2">
      <c r="C6413" s="63"/>
    </row>
    <row r="6414" spans="3:3" x14ac:dyDescent="0.2">
      <c r="C6414" s="63"/>
    </row>
    <row r="6415" spans="3:3" x14ac:dyDescent="0.2">
      <c r="C6415" s="63"/>
    </row>
    <row r="6416" spans="3:3" x14ac:dyDescent="0.2">
      <c r="C6416" s="63"/>
    </row>
    <row r="6417" spans="3:3" x14ac:dyDescent="0.2">
      <c r="C6417" s="63"/>
    </row>
    <row r="6418" spans="3:3" x14ac:dyDescent="0.2">
      <c r="C6418" s="63"/>
    </row>
    <row r="6419" spans="3:3" x14ac:dyDescent="0.2">
      <c r="C6419" s="63"/>
    </row>
    <row r="6420" spans="3:3" x14ac:dyDescent="0.2">
      <c r="C6420" s="63"/>
    </row>
    <row r="6421" spans="3:3" x14ac:dyDescent="0.2">
      <c r="C6421" s="63"/>
    </row>
    <row r="6422" spans="3:3" x14ac:dyDescent="0.2">
      <c r="C6422" s="63"/>
    </row>
    <row r="6423" spans="3:3" x14ac:dyDescent="0.2">
      <c r="C6423" s="63"/>
    </row>
    <row r="6424" spans="3:3" x14ac:dyDescent="0.2">
      <c r="C6424" s="63"/>
    </row>
    <row r="6425" spans="3:3" x14ac:dyDescent="0.2">
      <c r="C6425" s="63"/>
    </row>
    <row r="6426" spans="3:3" x14ac:dyDescent="0.2">
      <c r="C6426" s="63"/>
    </row>
    <row r="6427" spans="3:3" x14ac:dyDescent="0.2">
      <c r="C6427" s="63"/>
    </row>
    <row r="6428" spans="3:3" x14ac:dyDescent="0.2">
      <c r="C6428" s="63"/>
    </row>
    <row r="6429" spans="3:3" x14ac:dyDescent="0.2">
      <c r="C6429" s="63"/>
    </row>
    <row r="6430" spans="3:3" x14ac:dyDescent="0.2">
      <c r="C6430" s="63"/>
    </row>
    <row r="6431" spans="3:3" x14ac:dyDescent="0.2">
      <c r="C6431" s="63"/>
    </row>
    <row r="6432" spans="3:3" x14ac:dyDescent="0.2">
      <c r="C6432" s="63"/>
    </row>
    <row r="6433" spans="3:3" x14ac:dyDescent="0.2">
      <c r="C6433" s="63"/>
    </row>
    <row r="6434" spans="3:3" x14ac:dyDescent="0.2">
      <c r="C6434" s="63"/>
    </row>
    <row r="6435" spans="3:3" x14ac:dyDescent="0.2">
      <c r="C6435" s="63"/>
    </row>
    <row r="6436" spans="3:3" x14ac:dyDescent="0.2">
      <c r="C6436" s="63"/>
    </row>
    <row r="6437" spans="3:3" x14ac:dyDescent="0.2">
      <c r="C6437" s="63"/>
    </row>
    <row r="6438" spans="3:3" x14ac:dyDescent="0.2">
      <c r="C6438" s="63"/>
    </row>
    <row r="6439" spans="3:3" x14ac:dyDescent="0.2">
      <c r="C6439" s="63"/>
    </row>
    <row r="6440" spans="3:3" x14ac:dyDescent="0.2">
      <c r="C6440" s="63"/>
    </row>
    <row r="6441" spans="3:3" x14ac:dyDescent="0.2">
      <c r="C6441" s="63"/>
    </row>
    <row r="6442" spans="3:3" x14ac:dyDescent="0.2">
      <c r="C6442" s="63"/>
    </row>
    <row r="6443" spans="3:3" x14ac:dyDescent="0.2">
      <c r="C6443" s="63"/>
    </row>
    <row r="6444" spans="3:3" x14ac:dyDescent="0.2">
      <c r="C6444" s="63"/>
    </row>
    <row r="6445" spans="3:3" x14ac:dyDescent="0.2">
      <c r="C6445" s="63"/>
    </row>
    <row r="6446" spans="3:3" x14ac:dyDescent="0.2">
      <c r="C6446" s="63"/>
    </row>
    <row r="6447" spans="3:3" x14ac:dyDescent="0.2">
      <c r="C6447" s="63"/>
    </row>
    <row r="6448" spans="3:3" x14ac:dyDescent="0.2">
      <c r="C6448" s="63"/>
    </row>
    <row r="6449" spans="3:3" x14ac:dyDescent="0.2">
      <c r="C6449" s="63"/>
    </row>
    <row r="6450" spans="3:3" x14ac:dyDescent="0.2">
      <c r="C6450" s="63"/>
    </row>
    <row r="6451" spans="3:3" x14ac:dyDescent="0.2">
      <c r="C6451" s="63"/>
    </row>
    <row r="6452" spans="3:3" x14ac:dyDescent="0.2">
      <c r="C6452" s="63"/>
    </row>
    <row r="6453" spans="3:3" x14ac:dyDescent="0.2">
      <c r="C6453" s="63"/>
    </row>
    <row r="6454" spans="3:3" x14ac:dyDescent="0.2">
      <c r="C6454" s="63"/>
    </row>
    <row r="6455" spans="3:3" x14ac:dyDescent="0.2">
      <c r="C6455" s="63"/>
    </row>
    <row r="6456" spans="3:3" x14ac:dyDescent="0.2">
      <c r="C6456" s="63"/>
    </row>
    <row r="6457" spans="3:3" x14ac:dyDescent="0.2">
      <c r="C6457" s="63"/>
    </row>
    <row r="6458" spans="3:3" x14ac:dyDescent="0.2">
      <c r="C6458" s="63"/>
    </row>
    <row r="6459" spans="3:3" x14ac:dyDescent="0.2">
      <c r="C6459" s="63"/>
    </row>
    <row r="6460" spans="3:3" x14ac:dyDescent="0.2">
      <c r="C6460" s="63"/>
    </row>
    <row r="6461" spans="3:3" x14ac:dyDescent="0.2">
      <c r="C6461" s="63"/>
    </row>
    <row r="6462" spans="3:3" x14ac:dyDescent="0.2">
      <c r="C6462" s="63"/>
    </row>
    <row r="6463" spans="3:3" x14ac:dyDescent="0.2">
      <c r="C6463" s="63"/>
    </row>
    <row r="6464" spans="3:3" x14ac:dyDescent="0.2">
      <c r="C6464" s="63"/>
    </row>
    <row r="6465" spans="3:3" x14ac:dyDescent="0.2">
      <c r="C6465" s="63"/>
    </row>
    <row r="6466" spans="3:3" x14ac:dyDescent="0.2">
      <c r="C6466" s="63"/>
    </row>
    <row r="6467" spans="3:3" x14ac:dyDescent="0.2">
      <c r="C6467" s="63"/>
    </row>
    <row r="6468" spans="3:3" x14ac:dyDescent="0.2">
      <c r="C6468" s="63"/>
    </row>
    <row r="6469" spans="3:3" x14ac:dyDescent="0.2">
      <c r="C6469" s="63"/>
    </row>
    <row r="6470" spans="3:3" x14ac:dyDescent="0.2">
      <c r="C6470" s="63"/>
    </row>
    <row r="6471" spans="3:3" x14ac:dyDescent="0.2">
      <c r="C6471" s="63"/>
    </row>
    <row r="6472" spans="3:3" x14ac:dyDescent="0.2">
      <c r="C6472" s="63"/>
    </row>
    <row r="6473" spans="3:3" x14ac:dyDescent="0.2">
      <c r="C6473" s="63"/>
    </row>
    <row r="6474" spans="3:3" x14ac:dyDescent="0.2">
      <c r="C6474" s="63"/>
    </row>
    <row r="6475" spans="3:3" x14ac:dyDescent="0.2">
      <c r="C6475" s="63"/>
    </row>
    <row r="6476" spans="3:3" x14ac:dyDescent="0.2">
      <c r="C6476" s="63"/>
    </row>
    <row r="6477" spans="3:3" x14ac:dyDescent="0.2">
      <c r="C6477" s="63"/>
    </row>
    <row r="6478" spans="3:3" x14ac:dyDescent="0.2">
      <c r="C6478" s="63"/>
    </row>
    <row r="6479" spans="3:3" x14ac:dyDescent="0.2">
      <c r="C6479" s="63"/>
    </row>
    <row r="6480" spans="3:3" x14ac:dyDescent="0.2">
      <c r="C6480" s="63"/>
    </row>
    <row r="6481" spans="3:3" x14ac:dyDescent="0.2">
      <c r="C6481" s="63"/>
    </row>
    <row r="6482" spans="3:3" x14ac:dyDescent="0.2">
      <c r="C6482" s="63"/>
    </row>
    <row r="6483" spans="3:3" x14ac:dyDescent="0.2">
      <c r="C6483" s="63"/>
    </row>
    <row r="6484" spans="3:3" x14ac:dyDescent="0.2">
      <c r="C6484" s="63"/>
    </row>
    <row r="6485" spans="3:3" x14ac:dyDescent="0.2">
      <c r="C6485" s="63"/>
    </row>
    <row r="6486" spans="3:3" x14ac:dyDescent="0.2">
      <c r="C6486" s="63"/>
    </row>
    <row r="6487" spans="3:3" x14ac:dyDescent="0.2">
      <c r="C6487" s="63"/>
    </row>
    <row r="6488" spans="3:3" x14ac:dyDescent="0.2">
      <c r="C6488" s="63"/>
    </row>
    <row r="6489" spans="3:3" x14ac:dyDescent="0.2">
      <c r="C6489" s="63"/>
    </row>
    <row r="6490" spans="3:3" x14ac:dyDescent="0.2">
      <c r="C6490" s="63"/>
    </row>
    <row r="6491" spans="3:3" x14ac:dyDescent="0.2">
      <c r="C6491" s="63"/>
    </row>
    <row r="6492" spans="3:3" x14ac:dyDescent="0.2">
      <c r="C6492" s="63"/>
    </row>
    <row r="6493" spans="3:3" x14ac:dyDescent="0.2">
      <c r="C6493" s="63"/>
    </row>
    <row r="6494" spans="3:3" x14ac:dyDescent="0.2">
      <c r="C6494" s="63"/>
    </row>
    <row r="6495" spans="3:3" x14ac:dyDescent="0.2">
      <c r="C6495" s="63"/>
    </row>
    <row r="6496" spans="3:3" x14ac:dyDescent="0.2">
      <c r="C6496" s="63"/>
    </row>
    <row r="6497" spans="3:3" x14ac:dyDescent="0.2">
      <c r="C6497" s="63"/>
    </row>
    <row r="6498" spans="3:3" x14ac:dyDescent="0.2">
      <c r="C6498" s="63"/>
    </row>
    <row r="6499" spans="3:3" x14ac:dyDescent="0.2">
      <c r="C6499" s="63"/>
    </row>
    <row r="6500" spans="3:3" x14ac:dyDescent="0.2">
      <c r="C6500" s="63"/>
    </row>
    <row r="6501" spans="3:3" x14ac:dyDescent="0.2">
      <c r="C6501" s="63"/>
    </row>
    <row r="6502" spans="3:3" x14ac:dyDescent="0.2">
      <c r="C6502" s="63"/>
    </row>
    <row r="6503" spans="3:3" x14ac:dyDescent="0.2">
      <c r="C6503" s="63"/>
    </row>
    <row r="6504" spans="3:3" x14ac:dyDescent="0.2">
      <c r="C6504" s="63"/>
    </row>
    <row r="6505" spans="3:3" x14ac:dyDescent="0.2">
      <c r="C6505" s="63"/>
    </row>
    <row r="6506" spans="3:3" x14ac:dyDescent="0.2">
      <c r="C6506" s="63"/>
    </row>
    <row r="6507" spans="3:3" x14ac:dyDescent="0.2">
      <c r="C6507" s="63"/>
    </row>
    <row r="6508" spans="3:3" x14ac:dyDescent="0.2">
      <c r="C6508" s="63"/>
    </row>
    <row r="6509" spans="3:3" x14ac:dyDescent="0.2">
      <c r="C6509" s="63"/>
    </row>
    <row r="6510" spans="3:3" x14ac:dyDescent="0.2">
      <c r="C6510" s="63"/>
    </row>
    <row r="6511" spans="3:3" x14ac:dyDescent="0.2">
      <c r="C6511" s="63"/>
    </row>
    <row r="6512" spans="3:3" x14ac:dyDescent="0.2">
      <c r="C6512" s="63"/>
    </row>
    <row r="6513" spans="3:3" x14ac:dyDescent="0.2">
      <c r="C6513" s="63"/>
    </row>
    <row r="6514" spans="3:3" x14ac:dyDescent="0.2">
      <c r="C6514" s="63"/>
    </row>
    <row r="6515" spans="3:3" x14ac:dyDescent="0.2">
      <c r="C6515" s="63"/>
    </row>
    <row r="6516" spans="3:3" x14ac:dyDescent="0.2">
      <c r="C6516" s="63"/>
    </row>
    <row r="6517" spans="3:3" x14ac:dyDescent="0.2">
      <c r="C6517" s="63"/>
    </row>
    <row r="6518" spans="3:3" x14ac:dyDescent="0.2">
      <c r="C6518" s="63"/>
    </row>
    <row r="6519" spans="3:3" x14ac:dyDescent="0.2">
      <c r="C6519" s="63"/>
    </row>
    <row r="6520" spans="3:3" x14ac:dyDescent="0.2">
      <c r="C6520" s="63"/>
    </row>
    <row r="6521" spans="3:3" x14ac:dyDescent="0.2">
      <c r="C6521" s="63"/>
    </row>
    <row r="6522" spans="3:3" x14ac:dyDescent="0.2">
      <c r="C6522" s="63"/>
    </row>
    <row r="6523" spans="3:3" x14ac:dyDescent="0.2">
      <c r="C6523" s="63"/>
    </row>
    <row r="6524" spans="3:3" x14ac:dyDescent="0.2">
      <c r="C6524" s="63"/>
    </row>
    <row r="6525" spans="3:3" x14ac:dyDescent="0.2">
      <c r="C6525" s="63"/>
    </row>
    <row r="6526" spans="3:3" x14ac:dyDescent="0.2">
      <c r="C6526" s="63"/>
    </row>
    <row r="6527" spans="3:3" x14ac:dyDescent="0.2">
      <c r="C6527" s="63"/>
    </row>
    <row r="6528" spans="3:3" x14ac:dyDescent="0.2">
      <c r="C6528" s="63"/>
    </row>
    <row r="6529" spans="3:3" x14ac:dyDescent="0.2">
      <c r="C6529" s="63"/>
    </row>
    <row r="6530" spans="3:3" x14ac:dyDescent="0.2">
      <c r="C6530" s="63"/>
    </row>
    <row r="6531" spans="3:3" x14ac:dyDescent="0.2">
      <c r="C6531" s="63"/>
    </row>
    <row r="6532" spans="3:3" x14ac:dyDescent="0.2">
      <c r="C6532" s="63"/>
    </row>
    <row r="6533" spans="3:3" x14ac:dyDescent="0.2">
      <c r="C6533" s="63"/>
    </row>
    <row r="6534" spans="3:3" x14ac:dyDescent="0.2">
      <c r="C6534" s="63"/>
    </row>
    <row r="6535" spans="3:3" x14ac:dyDescent="0.2">
      <c r="C6535" s="63"/>
    </row>
    <row r="6536" spans="3:3" x14ac:dyDescent="0.2">
      <c r="C6536" s="63"/>
    </row>
    <row r="6537" spans="3:3" x14ac:dyDescent="0.2">
      <c r="C6537" s="63"/>
    </row>
    <row r="6538" spans="3:3" x14ac:dyDescent="0.2">
      <c r="C6538" s="63"/>
    </row>
    <row r="6539" spans="3:3" x14ac:dyDescent="0.2">
      <c r="C6539" s="63"/>
    </row>
    <row r="6540" spans="3:3" x14ac:dyDescent="0.2">
      <c r="C6540" s="63"/>
    </row>
    <row r="6541" spans="3:3" x14ac:dyDescent="0.2">
      <c r="C6541" s="63"/>
    </row>
    <row r="6542" spans="3:3" x14ac:dyDescent="0.2">
      <c r="C6542" s="63"/>
    </row>
    <row r="6543" spans="3:3" x14ac:dyDescent="0.2">
      <c r="C6543" s="63"/>
    </row>
    <row r="6544" spans="3:3" x14ac:dyDescent="0.2">
      <c r="C6544" s="63"/>
    </row>
    <row r="6545" spans="3:3" x14ac:dyDescent="0.2">
      <c r="C6545" s="63"/>
    </row>
    <row r="6546" spans="3:3" x14ac:dyDescent="0.2">
      <c r="C6546" s="63"/>
    </row>
    <row r="6547" spans="3:3" x14ac:dyDescent="0.2">
      <c r="C6547" s="63"/>
    </row>
    <row r="6548" spans="3:3" x14ac:dyDescent="0.2">
      <c r="C6548" s="63"/>
    </row>
    <row r="6549" spans="3:3" x14ac:dyDescent="0.2">
      <c r="C6549" s="63"/>
    </row>
    <row r="6550" spans="3:3" x14ac:dyDescent="0.2">
      <c r="C6550" s="63"/>
    </row>
    <row r="6551" spans="3:3" x14ac:dyDescent="0.2">
      <c r="C6551" s="63"/>
    </row>
    <row r="6552" spans="3:3" x14ac:dyDescent="0.2">
      <c r="C6552" s="63"/>
    </row>
    <row r="6553" spans="3:3" x14ac:dyDescent="0.2">
      <c r="C6553" s="63"/>
    </row>
    <row r="6554" spans="3:3" x14ac:dyDescent="0.2">
      <c r="C6554" s="63"/>
    </row>
    <row r="6555" spans="3:3" x14ac:dyDescent="0.2">
      <c r="C6555" s="63"/>
    </row>
    <row r="6556" spans="3:3" x14ac:dyDescent="0.2">
      <c r="C6556" s="63"/>
    </row>
    <row r="6557" spans="3:3" x14ac:dyDescent="0.2">
      <c r="C6557" s="63"/>
    </row>
    <row r="6558" spans="3:3" x14ac:dyDescent="0.2">
      <c r="C6558" s="63"/>
    </row>
    <row r="6559" spans="3:3" x14ac:dyDescent="0.2">
      <c r="C6559" s="63"/>
    </row>
    <row r="6560" spans="3:3" x14ac:dyDescent="0.2">
      <c r="C6560" s="63"/>
    </row>
    <row r="6561" spans="3:3" x14ac:dyDescent="0.2">
      <c r="C6561" s="63"/>
    </row>
    <row r="6562" spans="3:3" x14ac:dyDescent="0.2">
      <c r="C6562" s="63"/>
    </row>
    <row r="6563" spans="3:3" x14ac:dyDescent="0.2">
      <c r="C6563" s="63"/>
    </row>
    <row r="6564" spans="3:3" x14ac:dyDescent="0.2">
      <c r="C6564" s="63"/>
    </row>
    <row r="6565" spans="3:3" x14ac:dyDescent="0.2">
      <c r="C6565" s="63"/>
    </row>
    <row r="6566" spans="3:3" x14ac:dyDescent="0.2">
      <c r="C6566" s="63"/>
    </row>
    <row r="6567" spans="3:3" x14ac:dyDescent="0.2">
      <c r="C6567" s="63"/>
    </row>
    <row r="6568" spans="3:3" x14ac:dyDescent="0.2">
      <c r="C6568" s="63"/>
    </row>
    <row r="6569" spans="3:3" x14ac:dyDescent="0.2">
      <c r="C6569" s="63"/>
    </row>
    <row r="6570" spans="3:3" x14ac:dyDescent="0.2">
      <c r="C6570" s="63"/>
    </row>
    <row r="6571" spans="3:3" x14ac:dyDescent="0.2">
      <c r="C6571" s="63"/>
    </row>
    <row r="6572" spans="3:3" x14ac:dyDescent="0.2">
      <c r="C6572" s="63"/>
    </row>
    <row r="6573" spans="3:3" x14ac:dyDescent="0.2">
      <c r="C6573" s="63"/>
    </row>
    <row r="6574" spans="3:3" x14ac:dyDescent="0.2">
      <c r="C6574" s="63"/>
    </row>
    <row r="6575" spans="3:3" x14ac:dyDescent="0.2">
      <c r="C6575" s="63"/>
    </row>
    <row r="6576" spans="3:3" x14ac:dyDescent="0.2">
      <c r="C6576" s="63"/>
    </row>
    <row r="6577" spans="3:3" x14ac:dyDescent="0.2">
      <c r="C6577" s="63"/>
    </row>
    <row r="6578" spans="3:3" x14ac:dyDescent="0.2">
      <c r="C6578" s="63"/>
    </row>
    <row r="6579" spans="3:3" x14ac:dyDescent="0.2">
      <c r="C6579" s="63"/>
    </row>
    <row r="6580" spans="3:3" x14ac:dyDescent="0.2">
      <c r="C6580" s="63"/>
    </row>
    <row r="6581" spans="3:3" x14ac:dyDescent="0.2">
      <c r="C6581" s="63"/>
    </row>
    <row r="6582" spans="3:3" x14ac:dyDescent="0.2">
      <c r="C6582" s="63"/>
    </row>
    <row r="6583" spans="3:3" x14ac:dyDescent="0.2">
      <c r="C6583" s="63"/>
    </row>
    <row r="6584" spans="3:3" x14ac:dyDescent="0.2">
      <c r="C6584" s="63"/>
    </row>
    <row r="6585" spans="3:3" x14ac:dyDescent="0.2">
      <c r="C6585" s="63"/>
    </row>
    <row r="6586" spans="3:3" x14ac:dyDescent="0.2">
      <c r="C6586" s="63"/>
    </row>
    <row r="6587" spans="3:3" x14ac:dyDescent="0.2">
      <c r="C6587" s="63"/>
    </row>
    <row r="6588" spans="3:3" x14ac:dyDescent="0.2">
      <c r="C6588" s="63"/>
    </row>
    <row r="6589" spans="3:3" x14ac:dyDescent="0.2">
      <c r="C6589" s="63"/>
    </row>
    <row r="6590" spans="3:3" x14ac:dyDescent="0.2">
      <c r="C6590" s="63"/>
    </row>
    <row r="6591" spans="3:3" x14ac:dyDescent="0.2">
      <c r="C6591" s="63"/>
    </row>
    <row r="6592" spans="3:3" x14ac:dyDescent="0.2">
      <c r="C6592" s="63"/>
    </row>
    <row r="6593" spans="3:3" x14ac:dyDescent="0.2">
      <c r="C6593" s="63"/>
    </row>
    <row r="6594" spans="3:3" x14ac:dyDescent="0.2">
      <c r="C6594" s="63"/>
    </row>
    <row r="6595" spans="3:3" x14ac:dyDescent="0.2">
      <c r="C6595" s="63"/>
    </row>
    <row r="6596" spans="3:3" x14ac:dyDescent="0.2">
      <c r="C6596" s="63"/>
    </row>
    <row r="6597" spans="3:3" x14ac:dyDescent="0.2">
      <c r="C6597" s="63"/>
    </row>
    <row r="6598" spans="3:3" x14ac:dyDescent="0.2">
      <c r="C6598" s="63"/>
    </row>
    <row r="6599" spans="3:3" x14ac:dyDescent="0.2">
      <c r="C6599" s="63"/>
    </row>
    <row r="6600" spans="3:3" x14ac:dyDescent="0.2">
      <c r="C6600" s="63"/>
    </row>
    <row r="6601" spans="3:3" x14ac:dyDescent="0.2">
      <c r="C6601" s="63"/>
    </row>
    <row r="6602" spans="3:3" x14ac:dyDescent="0.2">
      <c r="C6602" s="63"/>
    </row>
    <row r="6603" spans="3:3" x14ac:dyDescent="0.2">
      <c r="C6603" s="63"/>
    </row>
    <row r="6604" spans="3:3" x14ac:dyDescent="0.2">
      <c r="C6604" s="63"/>
    </row>
    <row r="6605" spans="3:3" x14ac:dyDescent="0.2">
      <c r="C6605" s="63"/>
    </row>
    <row r="6606" spans="3:3" x14ac:dyDescent="0.2">
      <c r="C6606" s="63"/>
    </row>
    <row r="6607" spans="3:3" x14ac:dyDescent="0.2">
      <c r="C6607" s="63"/>
    </row>
    <row r="6608" spans="3:3" x14ac:dyDescent="0.2">
      <c r="C6608" s="63"/>
    </row>
    <row r="6609" spans="3:3" x14ac:dyDescent="0.2">
      <c r="C6609" s="63"/>
    </row>
    <row r="6610" spans="3:3" x14ac:dyDescent="0.2">
      <c r="C6610" s="63"/>
    </row>
    <row r="6611" spans="3:3" x14ac:dyDescent="0.2">
      <c r="C6611" s="63"/>
    </row>
    <row r="6612" spans="3:3" x14ac:dyDescent="0.2">
      <c r="C6612" s="63"/>
    </row>
    <row r="6613" spans="3:3" x14ac:dyDescent="0.2">
      <c r="C6613" s="63"/>
    </row>
    <row r="6614" spans="3:3" x14ac:dyDescent="0.2">
      <c r="C6614" s="63"/>
    </row>
    <row r="6615" spans="3:3" x14ac:dyDescent="0.2">
      <c r="C6615" s="63"/>
    </row>
    <row r="6616" spans="3:3" x14ac:dyDescent="0.2">
      <c r="C6616" s="63"/>
    </row>
    <row r="6617" spans="3:3" x14ac:dyDescent="0.2">
      <c r="C6617" s="63"/>
    </row>
    <row r="6618" spans="3:3" x14ac:dyDescent="0.2">
      <c r="C6618" s="63"/>
    </row>
    <row r="6619" spans="3:3" x14ac:dyDescent="0.2">
      <c r="C6619" s="63"/>
    </row>
    <row r="6620" spans="3:3" x14ac:dyDescent="0.2">
      <c r="C6620" s="63"/>
    </row>
    <row r="6621" spans="3:3" x14ac:dyDescent="0.2">
      <c r="C6621" s="63"/>
    </row>
    <row r="6622" spans="3:3" x14ac:dyDescent="0.2">
      <c r="C6622" s="63"/>
    </row>
    <row r="6623" spans="3:3" x14ac:dyDescent="0.2">
      <c r="C6623" s="63"/>
    </row>
    <row r="6624" spans="3:3" x14ac:dyDescent="0.2">
      <c r="C6624" s="63"/>
    </row>
    <row r="6625" spans="3:3" x14ac:dyDescent="0.2">
      <c r="C6625" s="63"/>
    </row>
    <row r="6626" spans="3:3" x14ac:dyDescent="0.2">
      <c r="C6626" s="63"/>
    </row>
    <row r="6627" spans="3:3" x14ac:dyDescent="0.2">
      <c r="C6627" s="63"/>
    </row>
    <row r="6628" spans="3:3" x14ac:dyDescent="0.2">
      <c r="C6628" s="63"/>
    </row>
    <row r="6629" spans="3:3" x14ac:dyDescent="0.2">
      <c r="C6629" s="63"/>
    </row>
    <row r="6630" spans="3:3" x14ac:dyDescent="0.2">
      <c r="C6630" s="63"/>
    </row>
    <row r="6631" spans="3:3" x14ac:dyDescent="0.2">
      <c r="C6631" s="63"/>
    </row>
    <row r="6632" spans="3:3" x14ac:dyDescent="0.2">
      <c r="C6632" s="63"/>
    </row>
    <row r="6633" spans="3:3" x14ac:dyDescent="0.2">
      <c r="C6633" s="63"/>
    </row>
    <row r="6634" spans="3:3" x14ac:dyDescent="0.2">
      <c r="C6634" s="63"/>
    </row>
    <row r="6635" spans="3:3" x14ac:dyDescent="0.2">
      <c r="C6635" s="63"/>
    </row>
    <row r="6636" spans="3:3" x14ac:dyDescent="0.2">
      <c r="C6636" s="63"/>
    </row>
    <row r="6637" spans="3:3" x14ac:dyDescent="0.2">
      <c r="C6637" s="63"/>
    </row>
    <row r="6638" spans="3:3" x14ac:dyDescent="0.2">
      <c r="C6638" s="63"/>
    </row>
    <row r="6639" spans="3:3" x14ac:dyDescent="0.2">
      <c r="C6639" s="63"/>
    </row>
    <row r="6640" spans="3:3" x14ac:dyDescent="0.2">
      <c r="C6640" s="63"/>
    </row>
    <row r="6641" spans="3:3" x14ac:dyDescent="0.2">
      <c r="C6641" s="63"/>
    </row>
    <row r="6642" spans="3:3" x14ac:dyDescent="0.2">
      <c r="C6642" s="63"/>
    </row>
    <row r="6643" spans="3:3" x14ac:dyDescent="0.2">
      <c r="C6643" s="63"/>
    </row>
    <row r="6644" spans="3:3" x14ac:dyDescent="0.2">
      <c r="C6644" s="63"/>
    </row>
    <row r="6645" spans="3:3" x14ac:dyDescent="0.2">
      <c r="C6645" s="63"/>
    </row>
    <row r="6646" spans="3:3" x14ac:dyDescent="0.2">
      <c r="C6646" s="63"/>
    </row>
    <row r="6647" spans="3:3" x14ac:dyDescent="0.2">
      <c r="C6647" s="63"/>
    </row>
    <row r="6648" spans="3:3" x14ac:dyDescent="0.2">
      <c r="C6648" s="63"/>
    </row>
    <row r="6649" spans="3:3" x14ac:dyDescent="0.2">
      <c r="C6649" s="63"/>
    </row>
    <row r="6650" spans="3:3" x14ac:dyDescent="0.2">
      <c r="C6650" s="63"/>
    </row>
    <row r="6651" spans="3:3" x14ac:dyDescent="0.2">
      <c r="C6651" s="63"/>
    </row>
    <row r="6652" spans="3:3" x14ac:dyDescent="0.2">
      <c r="C6652" s="63"/>
    </row>
    <row r="6653" spans="3:3" x14ac:dyDescent="0.2">
      <c r="C6653" s="63"/>
    </row>
    <row r="6654" spans="3:3" x14ac:dyDescent="0.2">
      <c r="C6654" s="63"/>
    </row>
    <row r="6655" spans="3:3" x14ac:dyDescent="0.2">
      <c r="C6655" s="63"/>
    </row>
    <row r="6656" spans="3:3" x14ac:dyDescent="0.2">
      <c r="C6656" s="63"/>
    </row>
    <row r="6657" spans="3:3" x14ac:dyDescent="0.2">
      <c r="C6657" s="63"/>
    </row>
    <row r="6658" spans="3:3" x14ac:dyDescent="0.2">
      <c r="C6658" s="63"/>
    </row>
    <row r="6659" spans="3:3" x14ac:dyDescent="0.2">
      <c r="C6659" s="63"/>
    </row>
    <row r="6660" spans="3:3" x14ac:dyDescent="0.2">
      <c r="C6660" s="63"/>
    </row>
    <row r="6661" spans="3:3" x14ac:dyDescent="0.2">
      <c r="C6661" s="63"/>
    </row>
    <row r="6662" spans="3:3" x14ac:dyDescent="0.2">
      <c r="C6662" s="63"/>
    </row>
    <row r="6663" spans="3:3" x14ac:dyDescent="0.2">
      <c r="C6663" s="63"/>
    </row>
    <row r="6664" spans="3:3" x14ac:dyDescent="0.2">
      <c r="C6664" s="63"/>
    </row>
    <row r="6665" spans="3:3" x14ac:dyDescent="0.2">
      <c r="C6665" s="63"/>
    </row>
    <row r="6666" spans="3:3" x14ac:dyDescent="0.2">
      <c r="C6666" s="63"/>
    </row>
    <row r="6667" spans="3:3" x14ac:dyDescent="0.2">
      <c r="C6667" s="63"/>
    </row>
    <row r="6668" spans="3:3" x14ac:dyDescent="0.2">
      <c r="C6668" s="63"/>
    </row>
    <row r="6669" spans="3:3" x14ac:dyDescent="0.2">
      <c r="C6669" s="63"/>
    </row>
    <row r="6670" spans="3:3" x14ac:dyDescent="0.2">
      <c r="C6670" s="63"/>
    </row>
    <row r="6671" spans="3:3" x14ac:dyDescent="0.2">
      <c r="C6671" s="63"/>
    </row>
    <row r="6672" spans="3:3" x14ac:dyDescent="0.2">
      <c r="C6672" s="63"/>
    </row>
    <row r="6673" spans="3:3" x14ac:dyDescent="0.2">
      <c r="C6673" s="63"/>
    </row>
    <row r="6674" spans="3:3" x14ac:dyDescent="0.2">
      <c r="C6674" s="63"/>
    </row>
    <row r="6675" spans="3:3" x14ac:dyDescent="0.2">
      <c r="C6675" s="63"/>
    </row>
    <row r="6676" spans="3:3" x14ac:dyDescent="0.2">
      <c r="C6676" s="63"/>
    </row>
    <row r="6677" spans="3:3" x14ac:dyDescent="0.2">
      <c r="C6677" s="63"/>
    </row>
    <row r="6678" spans="3:3" x14ac:dyDescent="0.2">
      <c r="C6678" s="63"/>
    </row>
    <row r="6679" spans="3:3" x14ac:dyDescent="0.2">
      <c r="C6679" s="63"/>
    </row>
    <row r="6680" spans="3:3" x14ac:dyDescent="0.2">
      <c r="C6680" s="63"/>
    </row>
    <row r="6681" spans="3:3" x14ac:dyDescent="0.2">
      <c r="C6681" s="63"/>
    </row>
    <row r="6682" spans="3:3" x14ac:dyDescent="0.2">
      <c r="C6682" s="63"/>
    </row>
    <row r="6683" spans="3:3" x14ac:dyDescent="0.2">
      <c r="C6683" s="63"/>
    </row>
    <row r="6684" spans="3:3" x14ac:dyDescent="0.2">
      <c r="C6684" s="63"/>
    </row>
    <row r="6685" spans="3:3" x14ac:dyDescent="0.2">
      <c r="C6685" s="63"/>
    </row>
    <row r="6686" spans="3:3" x14ac:dyDescent="0.2">
      <c r="C6686" s="63"/>
    </row>
    <row r="6687" spans="3:3" x14ac:dyDescent="0.2">
      <c r="C6687" s="63"/>
    </row>
    <row r="6688" spans="3:3" x14ac:dyDescent="0.2">
      <c r="C6688" s="63"/>
    </row>
    <row r="6689" spans="3:3" x14ac:dyDescent="0.2">
      <c r="C6689" s="63"/>
    </row>
    <row r="6690" spans="3:3" x14ac:dyDescent="0.2">
      <c r="C6690" s="63"/>
    </row>
    <row r="6691" spans="3:3" x14ac:dyDescent="0.2">
      <c r="C6691" s="63"/>
    </row>
    <row r="6692" spans="3:3" x14ac:dyDescent="0.2">
      <c r="C6692" s="63"/>
    </row>
    <row r="6693" spans="3:3" x14ac:dyDescent="0.2">
      <c r="C6693" s="63"/>
    </row>
    <row r="6694" spans="3:3" x14ac:dyDescent="0.2">
      <c r="C6694" s="63"/>
    </row>
    <row r="6695" spans="3:3" x14ac:dyDescent="0.2">
      <c r="C6695" s="63"/>
    </row>
    <row r="6696" spans="3:3" x14ac:dyDescent="0.2">
      <c r="C6696" s="63"/>
    </row>
    <row r="6697" spans="3:3" x14ac:dyDescent="0.2">
      <c r="C6697" s="63"/>
    </row>
    <row r="6698" spans="3:3" x14ac:dyDescent="0.2">
      <c r="C6698" s="63"/>
    </row>
    <row r="6699" spans="3:3" x14ac:dyDescent="0.2">
      <c r="C6699" s="63"/>
    </row>
    <row r="6700" spans="3:3" x14ac:dyDescent="0.2">
      <c r="C6700" s="63"/>
    </row>
    <row r="6701" spans="3:3" x14ac:dyDescent="0.2">
      <c r="C6701" s="63"/>
    </row>
    <row r="6702" spans="3:3" x14ac:dyDescent="0.2">
      <c r="C6702" s="63"/>
    </row>
    <row r="6703" spans="3:3" x14ac:dyDescent="0.2">
      <c r="C6703" s="63"/>
    </row>
    <row r="6704" spans="3:3" x14ac:dyDescent="0.2">
      <c r="C6704" s="63"/>
    </row>
    <row r="6705" spans="3:3" x14ac:dyDescent="0.2">
      <c r="C6705" s="63"/>
    </row>
    <row r="6706" spans="3:3" x14ac:dyDescent="0.2">
      <c r="C6706" s="63"/>
    </row>
    <row r="6707" spans="3:3" x14ac:dyDescent="0.2">
      <c r="C6707" s="63"/>
    </row>
    <row r="6708" spans="3:3" x14ac:dyDescent="0.2">
      <c r="C6708" s="63"/>
    </row>
    <row r="6709" spans="3:3" x14ac:dyDescent="0.2">
      <c r="C6709" s="63"/>
    </row>
    <row r="6710" spans="3:3" x14ac:dyDescent="0.2">
      <c r="C6710" s="63"/>
    </row>
    <row r="6711" spans="3:3" x14ac:dyDescent="0.2">
      <c r="C6711" s="63"/>
    </row>
    <row r="6712" spans="3:3" x14ac:dyDescent="0.2">
      <c r="C6712" s="63"/>
    </row>
    <row r="6713" spans="3:3" x14ac:dyDescent="0.2">
      <c r="C6713" s="63"/>
    </row>
    <row r="6714" spans="3:3" x14ac:dyDescent="0.2">
      <c r="C6714" s="63"/>
    </row>
    <row r="6715" spans="3:3" x14ac:dyDescent="0.2">
      <c r="C6715" s="63"/>
    </row>
    <row r="6716" spans="3:3" x14ac:dyDescent="0.2">
      <c r="C6716" s="63"/>
    </row>
    <row r="6717" spans="3:3" x14ac:dyDescent="0.2">
      <c r="C6717" s="63"/>
    </row>
    <row r="6718" spans="3:3" x14ac:dyDescent="0.2">
      <c r="C6718" s="63"/>
    </row>
    <row r="6719" spans="3:3" x14ac:dyDescent="0.2">
      <c r="C6719" s="63"/>
    </row>
    <row r="6720" spans="3:3" x14ac:dyDescent="0.2">
      <c r="C6720" s="63"/>
    </row>
    <row r="6721" spans="3:3" x14ac:dyDescent="0.2">
      <c r="C6721" s="63"/>
    </row>
    <row r="6722" spans="3:3" x14ac:dyDescent="0.2">
      <c r="C6722" s="63"/>
    </row>
    <row r="6723" spans="3:3" x14ac:dyDescent="0.2">
      <c r="C6723" s="63"/>
    </row>
    <row r="6724" spans="3:3" x14ac:dyDescent="0.2">
      <c r="C6724" s="63"/>
    </row>
    <row r="6725" spans="3:3" x14ac:dyDescent="0.2">
      <c r="C6725" s="63"/>
    </row>
    <row r="6726" spans="3:3" x14ac:dyDescent="0.2">
      <c r="C6726" s="63"/>
    </row>
    <row r="6727" spans="3:3" x14ac:dyDescent="0.2">
      <c r="C6727" s="63"/>
    </row>
    <row r="6728" spans="3:3" x14ac:dyDescent="0.2">
      <c r="C6728" s="63"/>
    </row>
    <row r="6729" spans="3:3" x14ac:dyDescent="0.2">
      <c r="C6729" s="63"/>
    </row>
    <row r="6730" spans="3:3" x14ac:dyDescent="0.2">
      <c r="C6730" s="63"/>
    </row>
    <row r="6731" spans="3:3" x14ac:dyDescent="0.2">
      <c r="C6731" s="63"/>
    </row>
    <row r="6732" spans="3:3" x14ac:dyDescent="0.2">
      <c r="C6732" s="63"/>
    </row>
    <row r="6733" spans="3:3" x14ac:dyDescent="0.2">
      <c r="C6733" s="63"/>
    </row>
    <row r="6734" spans="3:3" x14ac:dyDescent="0.2">
      <c r="C6734" s="63"/>
    </row>
    <row r="6735" spans="3:3" x14ac:dyDescent="0.2">
      <c r="C6735" s="63"/>
    </row>
    <row r="6736" spans="3:3" x14ac:dyDescent="0.2">
      <c r="C6736" s="63"/>
    </row>
    <row r="6737" spans="3:3" x14ac:dyDescent="0.2">
      <c r="C6737" s="63"/>
    </row>
    <row r="6738" spans="3:3" x14ac:dyDescent="0.2">
      <c r="C6738" s="63"/>
    </row>
    <row r="6739" spans="3:3" x14ac:dyDescent="0.2">
      <c r="C6739" s="63"/>
    </row>
    <row r="6740" spans="3:3" x14ac:dyDescent="0.2">
      <c r="C6740" s="63"/>
    </row>
    <row r="6741" spans="3:3" x14ac:dyDescent="0.2">
      <c r="C6741" s="63"/>
    </row>
    <row r="6742" spans="3:3" x14ac:dyDescent="0.2">
      <c r="C6742" s="63"/>
    </row>
    <row r="6743" spans="3:3" x14ac:dyDescent="0.2">
      <c r="C6743" s="63"/>
    </row>
    <row r="6744" spans="3:3" x14ac:dyDescent="0.2">
      <c r="C6744" s="63"/>
    </row>
    <row r="6745" spans="3:3" x14ac:dyDescent="0.2">
      <c r="C6745" s="63"/>
    </row>
    <row r="6746" spans="3:3" x14ac:dyDescent="0.2">
      <c r="C6746" s="63"/>
    </row>
    <row r="6747" spans="3:3" x14ac:dyDescent="0.2">
      <c r="C6747" s="63"/>
    </row>
    <row r="6748" spans="3:3" x14ac:dyDescent="0.2">
      <c r="C6748" s="63"/>
    </row>
    <row r="6749" spans="3:3" x14ac:dyDescent="0.2">
      <c r="C6749" s="63"/>
    </row>
    <row r="6750" spans="3:3" x14ac:dyDescent="0.2">
      <c r="C6750" s="63"/>
    </row>
    <row r="6751" spans="3:3" x14ac:dyDescent="0.2">
      <c r="C6751" s="63"/>
    </row>
    <row r="6752" spans="3:3" x14ac:dyDescent="0.2">
      <c r="C6752" s="63"/>
    </row>
    <row r="6753" spans="3:3" x14ac:dyDescent="0.2">
      <c r="C6753" s="63"/>
    </row>
    <row r="6754" spans="3:3" x14ac:dyDescent="0.2">
      <c r="C6754" s="63"/>
    </row>
    <row r="6755" spans="3:3" x14ac:dyDescent="0.2">
      <c r="C6755" s="63"/>
    </row>
    <row r="6756" spans="3:3" x14ac:dyDescent="0.2">
      <c r="C6756" s="63"/>
    </row>
    <row r="6757" spans="3:3" x14ac:dyDescent="0.2">
      <c r="C6757" s="63"/>
    </row>
    <row r="6758" spans="3:3" x14ac:dyDescent="0.2">
      <c r="C6758" s="63"/>
    </row>
    <row r="6759" spans="3:3" x14ac:dyDescent="0.2">
      <c r="C6759" s="63"/>
    </row>
    <row r="6760" spans="3:3" x14ac:dyDescent="0.2">
      <c r="C6760" s="63"/>
    </row>
    <row r="6761" spans="3:3" x14ac:dyDescent="0.2">
      <c r="C6761" s="63"/>
    </row>
    <row r="6762" spans="3:3" x14ac:dyDescent="0.2">
      <c r="C6762" s="63"/>
    </row>
    <row r="6763" spans="3:3" x14ac:dyDescent="0.2">
      <c r="C6763" s="63"/>
    </row>
    <row r="6764" spans="3:3" x14ac:dyDescent="0.2">
      <c r="C6764" s="63"/>
    </row>
    <row r="6765" spans="3:3" x14ac:dyDescent="0.2">
      <c r="C6765" s="63"/>
    </row>
    <row r="6766" spans="3:3" x14ac:dyDescent="0.2">
      <c r="C6766" s="63"/>
    </row>
    <row r="6767" spans="3:3" x14ac:dyDescent="0.2">
      <c r="C6767" s="63"/>
    </row>
    <row r="6768" spans="3:3" x14ac:dyDescent="0.2">
      <c r="C6768" s="63"/>
    </row>
    <row r="6769" spans="3:3" x14ac:dyDescent="0.2">
      <c r="C6769" s="63"/>
    </row>
    <row r="6770" spans="3:3" x14ac:dyDescent="0.2">
      <c r="C6770" s="63"/>
    </row>
    <row r="6771" spans="3:3" x14ac:dyDescent="0.2">
      <c r="C6771" s="63"/>
    </row>
    <row r="6772" spans="3:3" x14ac:dyDescent="0.2">
      <c r="C6772" s="63"/>
    </row>
    <row r="6773" spans="3:3" x14ac:dyDescent="0.2">
      <c r="C6773" s="63"/>
    </row>
    <row r="6774" spans="3:3" x14ac:dyDescent="0.2">
      <c r="C6774" s="63"/>
    </row>
    <row r="6775" spans="3:3" x14ac:dyDescent="0.2">
      <c r="C6775" s="63"/>
    </row>
    <row r="6776" spans="3:3" x14ac:dyDescent="0.2">
      <c r="C6776" s="63"/>
    </row>
    <row r="6777" spans="3:3" x14ac:dyDescent="0.2">
      <c r="C6777" s="63"/>
    </row>
    <row r="6778" spans="3:3" x14ac:dyDescent="0.2">
      <c r="C6778" s="63"/>
    </row>
    <row r="6779" spans="3:3" x14ac:dyDescent="0.2">
      <c r="C6779" s="63"/>
    </row>
    <row r="6780" spans="3:3" x14ac:dyDescent="0.2">
      <c r="C6780" s="63"/>
    </row>
    <row r="6781" spans="3:3" x14ac:dyDescent="0.2">
      <c r="C6781" s="63"/>
    </row>
    <row r="6782" spans="3:3" x14ac:dyDescent="0.2">
      <c r="C6782" s="63"/>
    </row>
    <row r="6783" spans="3:3" x14ac:dyDescent="0.2">
      <c r="C6783" s="63"/>
    </row>
    <row r="6784" spans="3:3" x14ac:dyDescent="0.2">
      <c r="C6784" s="63"/>
    </row>
    <row r="6785" spans="3:3" x14ac:dyDescent="0.2">
      <c r="C6785" s="63"/>
    </row>
    <row r="6786" spans="3:3" x14ac:dyDescent="0.2">
      <c r="C6786" s="63"/>
    </row>
    <row r="6787" spans="3:3" x14ac:dyDescent="0.2">
      <c r="C6787" s="63"/>
    </row>
    <row r="6788" spans="3:3" x14ac:dyDescent="0.2">
      <c r="C6788" s="63"/>
    </row>
    <row r="6789" spans="3:3" x14ac:dyDescent="0.2">
      <c r="C6789" s="63"/>
    </row>
    <row r="6790" spans="3:3" x14ac:dyDescent="0.2">
      <c r="C6790" s="63"/>
    </row>
    <row r="6791" spans="3:3" x14ac:dyDescent="0.2">
      <c r="C6791" s="63"/>
    </row>
    <row r="6792" spans="3:3" x14ac:dyDescent="0.2">
      <c r="C6792" s="63"/>
    </row>
    <row r="6793" spans="3:3" x14ac:dyDescent="0.2">
      <c r="C6793" s="63"/>
    </row>
    <row r="6794" spans="3:3" x14ac:dyDescent="0.2">
      <c r="C6794" s="63"/>
    </row>
    <row r="6795" spans="3:3" x14ac:dyDescent="0.2">
      <c r="C6795" s="63"/>
    </row>
    <row r="6796" spans="3:3" x14ac:dyDescent="0.2">
      <c r="C6796" s="63"/>
    </row>
    <row r="6797" spans="3:3" x14ac:dyDescent="0.2">
      <c r="C6797" s="63"/>
    </row>
    <row r="6798" spans="3:3" x14ac:dyDescent="0.2">
      <c r="C6798" s="63"/>
    </row>
    <row r="6799" spans="3:3" x14ac:dyDescent="0.2">
      <c r="C6799" s="63"/>
    </row>
    <row r="6800" spans="3:3" x14ac:dyDescent="0.2">
      <c r="C6800" s="63"/>
    </row>
    <row r="6801" spans="3:3" x14ac:dyDescent="0.2">
      <c r="C6801" s="63"/>
    </row>
    <row r="6802" spans="3:3" x14ac:dyDescent="0.2">
      <c r="C6802" s="63"/>
    </row>
    <row r="6803" spans="3:3" x14ac:dyDescent="0.2">
      <c r="C6803" s="63"/>
    </row>
    <row r="6804" spans="3:3" x14ac:dyDescent="0.2">
      <c r="C6804" s="63"/>
    </row>
    <row r="6805" spans="3:3" x14ac:dyDescent="0.2">
      <c r="C6805" s="63"/>
    </row>
    <row r="6806" spans="3:3" x14ac:dyDescent="0.2">
      <c r="C6806" s="63"/>
    </row>
    <row r="6807" spans="3:3" x14ac:dyDescent="0.2">
      <c r="C6807" s="63"/>
    </row>
    <row r="6808" spans="3:3" x14ac:dyDescent="0.2">
      <c r="C6808" s="63"/>
    </row>
    <row r="6809" spans="3:3" x14ac:dyDescent="0.2">
      <c r="C6809" s="63"/>
    </row>
    <row r="6810" spans="3:3" x14ac:dyDescent="0.2">
      <c r="C6810" s="63"/>
    </row>
    <row r="6811" spans="3:3" x14ac:dyDescent="0.2">
      <c r="C6811" s="63"/>
    </row>
    <row r="6812" spans="3:3" x14ac:dyDescent="0.2">
      <c r="C6812" s="63"/>
    </row>
    <row r="6813" spans="3:3" x14ac:dyDescent="0.2">
      <c r="C6813" s="63"/>
    </row>
    <row r="6814" spans="3:3" x14ac:dyDescent="0.2">
      <c r="C6814" s="63"/>
    </row>
    <row r="6815" spans="3:3" x14ac:dyDescent="0.2">
      <c r="C6815" s="63"/>
    </row>
    <row r="6816" spans="3:3" x14ac:dyDescent="0.2">
      <c r="C6816" s="63"/>
    </row>
    <row r="6817" spans="3:3" x14ac:dyDescent="0.2">
      <c r="C6817" s="63"/>
    </row>
    <row r="6818" spans="3:3" x14ac:dyDescent="0.2">
      <c r="C6818" s="63"/>
    </row>
    <row r="6819" spans="3:3" x14ac:dyDescent="0.2">
      <c r="C6819" s="63"/>
    </row>
    <row r="6820" spans="3:3" x14ac:dyDescent="0.2">
      <c r="C6820" s="63"/>
    </row>
    <row r="6821" spans="3:3" x14ac:dyDescent="0.2">
      <c r="C6821" s="63"/>
    </row>
    <row r="6822" spans="3:3" x14ac:dyDescent="0.2">
      <c r="C6822" s="63"/>
    </row>
    <row r="6823" spans="3:3" x14ac:dyDescent="0.2">
      <c r="C6823" s="63"/>
    </row>
    <row r="6824" spans="3:3" x14ac:dyDescent="0.2">
      <c r="C6824" s="63"/>
    </row>
    <row r="6825" spans="3:3" x14ac:dyDescent="0.2">
      <c r="C6825" s="63"/>
    </row>
    <row r="6826" spans="3:3" x14ac:dyDescent="0.2">
      <c r="C6826" s="63"/>
    </row>
    <row r="6827" spans="3:3" x14ac:dyDescent="0.2">
      <c r="C6827" s="63"/>
    </row>
    <row r="6828" spans="3:3" x14ac:dyDescent="0.2">
      <c r="C6828" s="63"/>
    </row>
    <row r="6829" spans="3:3" x14ac:dyDescent="0.2">
      <c r="C6829" s="63"/>
    </row>
    <row r="6830" spans="3:3" x14ac:dyDescent="0.2">
      <c r="C6830" s="63"/>
    </row>
    <row r="6831" spans="3:3" x14ac:dyDescent="0.2">
      <c r="C6831" s="63"/>
    </row>
    <row r="6832" spans="3:3" x14ac:dyDescent="0.2">
      <c r="C6832" s="63"/>
    </row>
    <row r="6833" spans="3:3" x14ac:dyDescent="0.2">
      <c r="C6833" s="63"/>
    </row>
    <row r="6834" spans="3:3" x14ac:dyDescent="0.2">
      <c r="C6834" s="63"/>
    </row>
    <row r="6835" spans="3:3" x14ac:dyDescent="0.2">
      <c r="C6835" s="63"/>
    </row>
    <row r="6836" spans="3:3" x14ac:dyDescent="0.2">
      <c r="C6836" s="63"/>
    </row>
    <row r="6837" spans="3:3" x14ac:dyDescent="0.2">
      <c r="C6837" s="63"/>
    </row>
    <row r="6838" spans="3:3" x14ac:dyDescent="0.2">
      <c r="C6838" s="63"/>
    </row>
    <row r="6839" spans="3:3" x14ac:dyDescent="0.2">
      <c r="C6839" s="63"/>
    </row>
    <row r="6840" spans="3:3" x14ac:dyDescent="0.2">
      <c r="C6840" s="63"/>
    </row>
    <row r="6841" spans="3:3" x14ac:dyDescent="0.2">
      <c r="C6841" s="63"/>
    </row>
    <row r="6842" spans="3:3" x14ac:dyDescent="0.2">
      <c r="C6842" s="63"/>
    </row>
    <row r="6843" spans="3:3" x14ac:dyDescent="0.2">
      <c r="C6843" s="63"/>
    </row>
    <row r="6844" spans="3:3" x14ac:dyDescent="0.2">
      <c r="C6844" s="63"/>
    </row>
    <row r="6845" spans="3:3" x14ac:dyDescent="0.2">
      <c r="C6845" s="63"/>
    </row>
    <row r="6846" spans="3:3" x14ac:dyDescent="0.2">
      <c r="C6846" s="63"/>
    </row>
    <row r="6847" spans="3:3" x14ac:dyDescent="0.2">
      <c r="C6847" s="63"/>
    </row>
    <row r="6848" spans="3:3" x14ac:dyDescent="0.2">
      <c r="C6848" s="63"/>
    </row>
    <row r="6849" spans="3:3" x14ac:dyDescent="0.2">
      <c r="C6849" s="63"/>
    </row>
    <row r="6850" spans="3:3" x14ac:dyDescent="0.2">
      <c r="C6850" s="63"/>
    </row>
    <row r="6851" spans="3:3" x14ac:dyDescent="0.2">
      <c r="C6851" s="63"/>
    </row>
    <row r="6852" spans="3:3" x14ac:dyDescent="0.2">
      <c r="C6852" s="63"/>
    </row>
    <row r="6853" spans="3:3" x14ac:dyDescent="0.2">
      <c r="C6853" s="63"/>
    </row>
    <row r="6854" spans="3:3" x14ac:dyDescent="0.2">
      <c r="C6854" s="63"/>
    </row>
    <row r="6855" spans="3:3" x14ac:dyDescent="0.2">
      <c r="C6855" s="63"/>
    </row>
    <row r="6856" spans="3:3" x14ac:dyDescent="0.2">
      <c r="C6856" s="63"/>
    </row>
    <row r="6857" spans="3:3" x14ac:dyDescent="0.2">
      <c r="C6857" s="63"/>
    </row>
    <row r="6858" spans="3:3" x14ac:dyDescent="0.2">
      <c r="C6858" s="63"/>
    </row>
    <row r="6859" spans="3:3" x14ac:dyDescent="0.2">
      <c r="C6859" s="63"/>
    </row>
    <row r="6860" spans="3:3" x14ac:dyDescent="0.2">
      <c r="C6860" s="63"/>
    </row>
    <row r="6861" spans="3:3" x14ac:dyDescent="0.2">
      <c r="C6861" s="63"/>
    </row>
    <row r="6862" spans="3:3" x14ac:dyDescent="0.2">
      <c r="C6862" s="63"/>
    </row>
    <row r="6863" spans="3:3" x14ac:dyDescent="0.2">
      <c r="C6863" s="63"/>
    </row>
    <row r="6864" spans="3:3" x14ac:dyDescent="0.2">
      <c r="C6864" s="63"/>
    </row>
    <row r="6865" spans="3:3" x14ac:dyDescent="0.2">
      <c r="C6865" s="63"/>
    </row>
    <row r="6866" spans="3:3" x14ac:dyDescent="0.2">
      <c r="C6866" s="63"/>
    </row>
    <row r="6867" spans="3:3" x14ac:dyDescent="0.2">
      <c r="C6867" s="63"/>
    </row>
    <row r="6868" spans="3:3" x14ac:dyDescent="0.2">
      <c r="C6868" s="63"/>
    </row>
    <row r="6869" spans="3:3" x14ac:dyDescent="0.2">
      <c r="C6869" s="63"/>
    </row>
    <row r="6870" spans="3:3" x14ac:dyDescent="0.2">
      <c r="C6870" s="63"/>
    </row>
    <row r="6871" spans="3:3" x14ac:dyDescent="0.2">
      <c r="C6871" s="63"/>
    </row>
    <row r="6872" spans="3:3" x14ac:dyDescent="0.2">
      <c r="C6872" s="63"/>
    </row>
    <row r="6873" spans="3:3" x14ac:dyDescent="0.2">
      <c r="C6873" s="63"/>
    </row>
    <row r="6874" spans="3:3" x14ac:dyDescent="0.2">
      <c r="C6874" s="63"/>
    </row>
    <row r="6875" spans="3:3" x14ac:dyDescent="0.2">
      <c r="C6875" s="63"/>
    </row>
    <row r="6876" spans="3:3" x14ac:dyDescent="0.2">
      <c r="C6876" s="63"/>
    </row>
    <row r="6877" spans="3:3" x14ac:dyDescent="0.2">
      <c r="C6877" s="63"/>
    </row>
    <row r="6878" spans="3:3" x14ac:dyDescent="0.2">
      <c r="C6878" s="63"/>
    </row>
    <row r="6879" spans="3:3" x14ac:dyDescent="0.2">
      <c r="C6879" s="63"/>
    </row>
    <row r="6880" spans="3:3" x14ac:dyDescent="0.2">
      <c r="C6880" s="63"/>
    </row>
    <row r="6881" spans="3:3" x14ac:dyDescent="0.2">
      <c r="C6881" s="63"/>
    </row>
    <row r="6882" spans="3:3" x14ac:dyDescent="0.2">
      <c r="C6882" s="63"/>
    </row>
    <row r="6883" spans="3:3" x14ac:dyDescent="0.2">
      <c r="C6883" s="63"/>
    </row>
    <row r="6884" spans="3:3" x14ac:dyDescent="0.2">
      <c r="C6884" s="63"/>
    </row>
    <row r="6885" spans="3:3" x14ac:dyDescent="0.2">
      <c r="C6885" s="63"/>
    </row>
    <row r="6886" spans="3:3" x14ac:dyDescent="0.2">
      <c r="C6886" s="63"/>
    </row>
    <row r="6887" spans="3:3" x14ac:dyDescent="0.2">
      <c r="C6887" s="63"/>
    </row>
    <row r="6888" spans="3:3" x14ac:dyDescent="0.2">
      <c r="C6888" s="63"/>
    </row>
    <row r="6889" spans="3:3" x14ac:dyDescent="0.2">
      <c r="C6889" s="63"/>
    </row>
    <row r="6890" spans="3:3" x14ac:dyDescent="0.2">
      <c r="C6890" s="63"/>
    </row>
    <row r="6891" spans="3:3" x14ac:dyDescent="0.2">
      <c r="C6891" s="63"/>
    </row>
    <row r="6892" spans="3:3" x14ac:dyDescent="0.2">
      <c r="C6892" s="63"/>
    </row>
    <row r="6893" spans="3:3" x14ac:dyDescent="0.2">
      <c r="C6893" s="63"/>
    </row>
    <row r="6894" spans="3:3" x14ac:dyDescent="0.2">
      <c r="C6894" s="63"/>
    </row>
    <row r="6895" spans="3:3" x14ac:dyDescent="0.2">
      <c r="C6895" s="63"/>
    </row>
    <row r="6896" spans="3:3" x14ac:dyDescent="0.2">
      <c r="C6896" s="63"/>
    </row>
    <row r="6897" spans="3:3" x14ac:dyDescent="0.2">
      <c r="C6897" s="63"/>
    </row>
    <row r="6898" spans="3:3" x14ac:dyDescent="0.2">
      <c r="C6898" s="63"/>
    </row>
    <row r="6899" spans="3:3" x14ac:dyDescent="0.2">
      <c r="C6899" s="63"/>
    </row>
    <row r="6900" spans="3:3" x14ac:dyDescent="0.2">
      <c r="C6900" s="63"/>
    </row>
    <row r="6901" spans="3:3" x14ac:dyDescent="0.2">
      <c r="C6901" s="63"/>
    </row>
    <row r="6902" spans="3:3" x14ac:dyDescent="0.2">
      <c r="C6902" s="63"/>
    </row>
    <row r="6903" spans="3:3" x14ac:dyDescent="0.2">
      <c r="C6903" s="63"/>
    </row>
    <row r="6904" spans="3:3" x14ac:dyDescent="0.2">
      <c r="C6904" s="63"/>
    </row>
    <row r="6905" spans="3:3" x14ac:dyDescent="0.2">
      <c r="C6905" s="63"/>
    </row>
    <row r="6906" spans="3:3" x14ac:dyDescent="0.2">
      <c r="C6906" s="63"/>
    </row>
    <row r="6907" spans="3:3" x14ac:dyDescent="0.2">
      <c r="C6907" s="63"/>
    </row>
    <row r="6908" spans="3:3" x14ac:dyDescent="0.2">
      <c r="C6908" s="63"/>
    </row>
    <row r="6909" spans="3:3" x14ac:dyDescent="0.2">
      <c r="C6909" s="63"/>
    </row>
    <row r="6910" spans="3:3" x14ac:dyDescent="0.2">
      <c r="C6910" s="63"/>
    </row>
    <row r="6911" spans="3:3" x14ac:dyDescent="0.2">
      <c r="C6911" s="63"/>
    </row>
    <row r="6912" spans="3:3" x14ac:dyDescent="0.2">
      <c r="C6912" s="63"/>
    </row>
    <row r="6913" spans="3:3" x14ac:dyDescent="0.2">
      <c r="C6913" s="63"/>
    </row>
    <row r="6914" spans="3:3" x14ac:dyDescent="0.2">
      <c r="C6914" s="63"/>
    </row>
    <row r="6915" spans="3:3" x14ac:dyDescent="0.2">
      <c r="C6915" s="63"/>
    </row>
    <row r="6916" spans="3:3" x14ac:dyDescent="0.2">
      <c r="C6916" s="63"/>
    </row>
    <row r="6917" spans="3:3" x14ac:dyDescent="0.2">
      <c r="C6917" s="63"/>
    </row>
    <row r="6918" spans="3:3" x14ac:dyDescent="0.2">
      <c r="C6918" s="63"/>
    </row>
    <row r="6919" spans="3:3" x14ac:dyDescent="0.2">
      <c r="C6919" s="63"/>
    </row>
    <row r="6920" spans="3:3" x14ac:dyDescent="0.2">
      <c r="C6920" s="63"/>
    </row>
    <row r="6921" spans="3:3" x14ac:dyDescent="0.2">
      <c r="C6921" s="63"/>
    </row>
    <row r="6922" spans="3:3" x14ac:dyDescent="0.2">
      <c r="C6922" s="63"/>
    </row>
    <row r="6923" spans="3:3" x14ac:dyDescent="0.2">
      <c r="C6923" s="63"/>
    </row>
    <row r="6924" spans="3:3" x14ac:dyDescent="0.2">
      <c r="C6924" s="63"/>
    </row>
    <row r="6925" spans="3:3" x14ac:dyDescent="0.2">
      <c r="C6925" s="63"/>
    </row>
    <row r="6926" spans="3:3" x14ac:dyDescent="0.2">
      <c r="C6926" s="63"/>
    </row>
    <row r="6927" spans="3:3" x14ac:dyDescent="0.2">
      <c r="C6927" s="63"/>
    </row>
    <row r="6928" spans="3:3" x14ac:dyDescent="0.2">
      <c r="C6928" s="63"/>
    </row>
    <row r="6929" spans="3:3" x14ac:dyDescent="0.2">
      <c r="C6929" s="63"/>
    </row>
    <row r="6930" spans="3:3" x14ac:dyDescent="0.2">
      <c r="C6930" s="63"/>
    </row>
    <row r="6931" spans="3:3" x14ac:dyDescent="0.2">
      <c r="C6931" s="63"/>
    </row>
    <row r="6932" spans="3:3" x14ac:dyDescent="0.2">
      <c r="C6932" s="63"/>
    </row>
    <row r="6933" spans="3:3" x14ac:dyDescent="0.2">
      <c r="C6933" s="63"/>
    </row>
    <row r="6934" spans="3:3" x14ac:dyDescent="0.2">
      <c r="C6934" s="63"/>
    </row>
    <row r="6935" spans="3:3" x14ac:dyDescent="0.2">
      <c r="C6935" s="63"/>
    </row>
    <row r="6936" spans="3:3" x14ac:dyDescent="0.2">
      <c r="C6936" s="63"/>
    </row>
    <row r="6937" spans="3:3" x14ac:dyDescent="0.2">
      <c r="C6937" s="63"/>
    </row>
    <row r="6938" spans="3:3" x14ac:dyDescent="0.2">
      <c r="C6938" s="63"/>
    </row>
    <row r="6939" spans="3:3" x14ac:dyDescent="0.2">
      <c r="C6939" s="63"/>
    </row>
    <row r="6940" spans="3:3" x14ac:dyDescent="0.2">
      <c r="C6940" s="63"/>
    </row>
    <row r="6941" spans="3:3" x14ac:dyDescent="0.2">
      <c r="C6941" s="63"/>
    </row>
    <row r="6942" spans="3:3" x14ac:dyDescent="0.2">
      <c r="C6942" s="63"/>
    </row>
    <row r="6943" spans="3:3" x14ac:dyDescent="0.2">
      <c r="C6943" s="63"/>
    </row>
    <row r="6944" spans="3:3" x14ac:dyDescent="0.2">
      <c r="C6944" s="63"/>
    </row>
    <row r="6945" spans="3:3" x14ac:dyDescent="0.2">
      <c r="C6945" s="63"/>
    </row>
    <row r="6946" spans="3:3" x14ac:dyDescent="0.2">
      <c r="C6946" s="63"/>
    </row>
    <row r="6947" spans="3:3" x14ac:dyDescent="0.2">
      <c r="C6947" s="63"/>
    </row>
    <row r="6948" spans="3:3" x14ac:dyDescent="0.2">
      <c r="C6948" s="63"/>
    </row>
    <row r="6949" spans="3:3" x14ac:dyDescent="0.2">
      <c r="C6949" s="63"/>
    </row>
    <row r="6950" spans="3:3" x14ac:dyDescent="0.2">
      <c r="C6950" s="63"/>
    </row>
    <row r="6951" spans="3:3" x14ac:dyDescent="0.2">
      <c r="C6951" s="63"/>
    </row>
    <row r="6952" spans="3:3" x14ac:dyDescent="0.2">
      <c r="C6952" s="63"/>
    </row>
    <row r="6953" spans="3:3" x14ac:dyDescent="0.2">
      <c r="C6953" s="63"/>
    </row>
    <row r="6954" spans="3:3" x14ac:dyDescent="0.2">
      <c r="C6954" s="63"/>
    </row>
    <row r="6955" spans="3:3" x14ac:dyDescent="0.2">
      <c r="C6955" s="63"/>
    </row>
    <row r="6956" spans="3:3" x14ac:dyDescent="0.2">
      <c r="C6956" s="63"/>
    </row>
    <row r="6957" spans="3:3" x14ac:dyDescent="0.2">
      <c r="C6957" s="63"/>
    </row>
    <row r="6958" spans="3:3" x14ac:dyDescent="0.2">
      <c r="C6958" s="63"/>
    </row>
    <row r="6959" spans="3:3" x14ac:dyDescent="0.2">
      <c r="C6959" s="63"/>
    </row>
    <row r="6960" spans="3:3" x14ac:dyDescent="0.2">
      <c r="C6960" s="63"/>
    </row>
    <row r="6961" spans="3:3" x14ac:dyDescent="0.2">
      <c r="C6961" s="63"/>
    </row>
    <row r="6962" spans="3:3" x14ac:dyDescent="0.2">
      <c r="C6962" s="63"/>
    </row>
    <row r="6963" spans="3:3" x14ac:dyDescent="0.2">
      <c r="C6963" s="63"/>
    </row>
    <row r="6964" spans="3:3" x14ac:dyDescent="0.2">
      <c r="C6964" s="63"/>
    </row>
    <row r="6965" spans="3:3" x14ac:dyDescent="0.2">
      <c r="C6965" s="63"/>
    </row>
    <row r="6966" spans="3:3" x14ac:dyDescent="0.2">
      <c r="C6966" s="63"/>
    </row>
    <row r="6967" spans="3:3" x14ac:dyDescent="0.2">
      <c r="C6967" s="63"/>
    </row>
    <row r="6968" spans="3:3" x14ac:dyDescent="0.2">
      <c r="C6968" s="63"/>
    </row>
    <row r="6969" spans="3:3" x14ac:dyDescent="0.2">
      <c r="C6969" s="63"/>
    </row>
    <row r="6970" spans="3:3" x14ac:dyDescent="0.2">
      <c r="C6970" s="63"/>
    </row>
    <row r="6971" spans="3:3" x14ac:dyDescent="0.2">
      <c r="C6971" s="63"/>
    </row>
    <row r="6972" spans="3:3" x14ac:dyDescent="0.2">
      <c r="C6972" s="63"/>
    </row>
    <row r="6973" spans="3:3" x14ac:dyDescent="0.2">
      <c r="C6973" s="63"/>
    </row>
    <row r="6974" spans="3:3" x14ac:dyDescent="0.2">
      <c r="C6974" s="63"/>
    </row>
    <row r="6975" spans="3:3" x14ac:dyDescent="0.2">
      <c r="C6975" s="63"/>
    </row>
    <row r="6976" spans="3:3" x14ac:dyDescent="0.2">
      <c r="C6976" s="63"/>
    </row>
    <row r="6977" spans="3:3" x14ac:dyDescent="0.2">
      <c r="C6977" s="63"/>
    </row>
    <row r="6978" spans="3:3" x14ac:dyDescent="0.2">
      <c r="C6978" s="63"/>
    </row>
    <row r="6979" spans="3:3" x14ac:dyDescent="0.2">
      <c r="C6979" s="63"/>
    </row>
    <row r="6980" spans="3:3" x14ac:dyDescent="0.2">
      <c r="C6980" s="63"/>
    </row>
    <row r="6981" spans="3:3" x14ac:dyDescent="0.2">
      <c r="C6981" s="63"/>
    </row>
    <row r="6982" spans="3:3" x14ac:dyDescent="0.2">
      <c r="C6982" s="63"/>
    </row>
    <row r="6983" spans="3:3" x14ac:dyDescent="0.2">
      <c r="C6983" s="63"/>
    </row>
    <row r="6984" spans="3:3" x14ac:dyDescent="0.2">
      <c r="C6984" s="63"/>
    </row>
    <row r="6985" spans="3:3" x14ac:dyDescent="0.2">
      <c r="C6985" s="63"/>
    </row>
    <row r="6986" spans="3:3" x14ac:dyDescent="0.2">
      <c r="C6986" s="63"/>
    </row>
    <row r="6987" spans="3:3" x14ac:dyDescent="0.2">
      <c r="C6987" s="63"/>
    </row>
    <row r="6988" spans="3:3" x14ac:dyDescent="0.2">
      <c r="C6988" s="63"/>
    </row>
    <row r="6989" spans="3:3" x14ac:dyDescent="0.2">
      <c r="C6989" s="63"/>
    </row>
    <row r="6990" spans="3:3" x14ac:dyDescent="0.2">
      <c r="C6990" s="63"/>
    </row>
    <row r="6991" spans="3:3" x14ac:dyDescent="0.2">
      <c r="C6991" s="63"/>
    </row>
    <row r="6992" spans="3:3" x14ac:dyDescent="0.2">
      <c r="C6992" s="63"/>
    </row>
    <row r="6993" spans="3:3" x14ac:dyDescent="0.2">
      <c r="C6993" s="63"/>
    </row>
    <row r="6994" spans="3:3" x14ac:dyDescent="0.2">
      <c r="C6994" s="63"/>
    </row>
    <row r="6995" spans="3:3" x14ac:dyDescent="0.2">
      <c r="C6995" s="63"/>
    </row>
    <row r="6996" spans="3:3" x14ac:dyDescent="0.2">
      <c r="C6996" s="63"/>
    </row>
    <row r="6997" spans="3:3" x14ac:dyDescent="0.2">
      <c r="C6997" s="63"/>
    </row>
    <row r="6998" spans="3:3" x14ac:dyDescent="0.2">
      <c r="C6998" s="63"/>
    </row>
    <row r="6999" spans="3:3" x14ac:dyDescent="0.2">
      <c r="C6999" s="63"/>
    </row>
    <row r="7000" spans="3:3" x14ac:dyDescent="0.2">
      <c r="C7000" s="63"/>
    </row>
    <row r="7001" spans="3:3" x14ac:dyDescent="0.2">
      <c r="C7001" s="63"/>
    </row>
    <row r="7002" spans="3:3" x14ac:dyDescent="0.2">
      <c r="C7002" s="63"/>
    </row>
    <row r="7003" spans="3:3" x14ac:dyDescent="0.2">
      <c r="C7003" s="63"/>
    </row>
    <row r="7004" spans="3:3" x14ac:dyDescent="0.2">
      <c r="C7004" s="63"/>
    </row>
    <row r="7005" spans="3:3" x14ac:dyDescent="0.2">
      <c r="C7005" s="63"/>
    </row>
    <row r="7006" spans="3:3" x14ac:dyDescent="0.2">
      <c r="C7006" s="63"/>
    </row>
    <row r="7007" spans="3:3" x14ac:dyDescent="0.2">
      <c r="C7007" s="63"/>
    </row>
    <row r="7008" spans="3:3" x14ac:dyDescent="0.2">
      <c r="C7008" s="63"/>
    </row>
    <row r="7009" spans="3:3" x14ac:dyDescent="0.2">
      <c r="C7009" s="63"/>
    </row>
    <row r="7010" spans="3:3" x14ac:dyDescent="0.2">
      <c r="C7010" s="63"/>
    </row>
    <row r="7011" spans="3:3" x14ac:dyDescent="0.2">
      <c r="C7011" s="63"/>
    </row>
    <row r="7012" spans="3:3" x14ac:dyDescent="0.2">
      <c r="C7012" s="63"/>
    </row>
    <row r="7013" spans="3:3" x14ac:dyDescent="0.2">
      <c r="C7013" s="63"/>
    </row>
    <row r="7014" spans="3:3" x14ac:dyDescent="0.2">
      <c r="C7014" s="63"/>
    </row>
    <row r="7015" spans="3:3" x14ac:dyDescent="0.2">
      <c r="C7015" s="63"/>
    </row>
    <row r="7016" spans="3:3" x14ac:dyDescent="0.2">
      <c r="C7016" s="63"/>
    </row>
    <row r="7017" spans="3:3" x14ac:dyDescent="0.2">
      <c r="C7017" s="63"/>
    </row>
    <row r="7018" spans="3:3" x14ac:dyDescent="0.2">
      <c r="C7018" s="63"/>
    </row>
    <row r="7019" spans="3:3" x14ac:dyDescent="0.2">
      <c r="C7019" s="63"/>
    </row>
    <row r="7020" spans="3:3" x14ac:dyDescent="0.2">
      <c r="C7020" s="63"/>
    </row>
    <row r="7021" spans="3:3" x14ac:dyDescent="0.2">
      <c r="C7021" s="63"/>
    </row>
    <row r="7022" spans="3:3" x14ac:dyDescent="0.2">
      <c r="C7022" s="63"/>
    </row>
    <row r="7023" spans="3:3" x14ac:dyDescent="0.2">
      <c r="C7023" s="63"/>
    </row>
    <row r="7024" spans="3:3" x14ac:dyDescent="0.2">
      <c r="C7024" s="63"/>
    </row>
    <row r="7025" spans="3:3" x14ac:dyDescent="0.2">
      <c r="C7025" s="63"/>
    </row>
    <row r="7026" spans="3:3" x14ac:dyDescent="0.2">
      <c r="C7026" s="63"/>
    </row>
    <row r="7027" spans="3:3" x14ac:dyDescent="0.2">
      <c r="C7027" s="63"/>
    </row>
    <row r="7028" spans="3:3" x14ac:dyDescent="0.2">
      <c r="C7028" s="63"/>
    </row>
    <row r="7029" spans="3:3" x14ac:dyDescent="0.2">
      <c r="C7029" s="63"/>
    </row>
    <row r="7030" spans="3:3" x14ac:dyDescent="0.2">
      <c r="C7030" s="63"/>
    </row>
    <row r="7031" spans="3:3" x14ac:dyDescent="0.2">
      <c r="C7031" s="63"/>
    </row>
    <row r="7032" spans="3:3" x14ac:dyDescent="0.2">
      <c r="C7032" s="63"/>
    </row>
    <row r="7033" spans="3:3" x14ac:dyDescent="0.2">
      <c r="C7033" s="63"/>
    </row>
    <row r="7034" spans="3:3" x14ac:dyDescent="0.2">
      <c r="C7034" s="63"/>
    </row>
    <row r="7035" spans="3:3" x14ac:dyDescent="0.2">
      <c r="C7035" s="63"/>
    </row>
    <row r="7036" spans="3:3" x14ac:dyDescent="0.2">
      <c r="C7036" s="63"/>
    </row>
    <row r="7037" spans="3:3" x14ac:dyDescent="0.2">
      <c r="C7037" s="63"/>
    </row>
    <row r="7038" spans="3:3" x14ac:dyDescent="0.2">
      <c r="C7038" s="63"/>
    </row>
    <row r="7039" spans="3:3" x14ac:dyDescent="0.2">
      <c r="C7039" s="63"/>
    </row>
    <row r="7040" spans="3:3" x14ac:dyDescent="0.2">
      <c r="C7040" s="63"/>
    </row>
    <row r="7041" spans="3:3" x14ac:dyDescent="0.2">
      <c r="C7041" s="63"/>
    </row>
    <row r="7042" spans="3:3" x14ac:dyDescent="0.2">
      <c r="C7042" s="63"/>
    </row>
    <row r="7043" spans="3:3" x14ac:dyDescent="0.2">
      <c r="C7043" s="63"/>
    </row>
    <row r="7044" spans="3:3" x14ac:dyDescent="0.2">
      <c r="C7044" s="63"/>
    </row>
    <row r="7045" spans="3:3" x14ac:dyDescent="0.2">
      <c r="C7045" s="63"/>
    </row>
    <row r="7046" spans="3:3" x14ac:dyDescent="0.2">
      <c r="C7046" s="63"/>
    </row>
    <row r="7047" spans="3:3" x14ac:dyDescent="0.2">
      <c r="C7047" s="63"/>
    </row>
    <row r="7048" spans="3:3" x14ac:dyDescent="0.2">
      <c r="C7048" s="63"/>
    </row>
    <row r="7049" spans="3:3" x14ac:dyDescent="0.2">
      <c r="C7049" s="63"/>
    </row>
    <row r="7050" spans="3:3" x14ac:dyDescent="0.2">
      <c r="C7050" s="63"/>
    </row>
    <row r="7051" spans="3:3" x14ac:dyDescent="0.2">
      <c r="C7051" s="63"/>
    </row>
    <row r="7052" spans="3:3" x14ac:dyDescent="0.2">
      <c r="C7052" s="63"/>
    </row>
    <row r="7053" spans="3:3" x14ac:dyDescent="0.2">
      <c r="C7053" s="63"/>
    </row>
    <row r="7054" spans="3:3" x14ac:dyDescent="0.2">
      <c r="C7054" s="63"/>
    </row>
    <row r="7055" spans="3:3" x14ac:dyDescent="0.2">
      <c r="C7055" s="63"/>
    </row>
    <row r="7056" spans="3:3" x14ac:dyDescent="0.2">
      <c r="C7056" s="63"/>
    </row>
    <row r="7057" spans="3:3" x14ac:dyDescent="0.2">
      <c r="C7057" s="63"/>
    </row>
    <row r="7058" spans="3:3" x14ac:dyDescent="0.2">
      <c r="C7058" s="63"/>
    </row>
    <row r="7059" spans="3:3" x14ac:dyDescent="0.2">
      <c r="C7059" s="63"/>
    </row>
    <row r="7060" spans="3:3" x14ac:dyDescent="0.2">
      <c r="C7060" s="63"/>
    </row>
    <row r="7061" spans="3:3" x14ac:dyDescent="0.2">
      <c r="C7061" s="63"/>
    </row>
    <row r="7062" spans="3:3" x14ac:dyDescent="0.2">
      <c r="C7062" s="63"/>
    </row>
    <row r="7063" spans="3:3" x14ac:dyDescent="0.2">
      <c r="C7063" s="63"/>
    </row>
    <row r="7064" spans="3:3" x14ac:dyDescent="0.2">
      <c r="C7064" s="63"/>
    </row>
    <row r="7065" spans="3:3" x14ac:dyDescent="0.2">
      <c r="C7065" s="63"/>
    </row>
    <row r="7066" spans="3:3" x14ac:dyDescent="0.2">
      <c r="C7066" s="63"/>
    </row>
    <row r="7067" spans="3:3" x14ac:dyDescent="0.2">
      <c r="C7067" s="63"/>
    </row>
    <row r="7068" spans="3:3" x14ac:dyDescent="0.2">
      <c r="C7068" s="63"/>
    </row>
    <row r="7069" spans="3:3" x14ac:dyDescent="0.2">
      <c r="C7069" s="63"/>
    </row>
    <row r="7070" spans="3:3" x14ac:dyDescent="0.2">
      <c r="C7070" s="63"/>
    </row>
    <row r="7071" spans="3:3" x14ac:dyDescent="0.2">
      <c r="C7071" s="63"/>
    </row>
    <row r="7072" spans="3:3" x14ac:dyDescent="0.2">
      <c r="C7072" s="63"/>
    </row>
    <row r="7073" spans="3:3" x14ac:dyDescent="0.2">
      <c r="C7073" s="63"/>
    </row>
    <row r="7074" spans="3:3" x14ac:dyDescent="0.2">
      <c r="C7074" s="63"/>
    </row>
    <row r="7075" spans="3:3" x14ac:dyDescent="0.2">
      <c r="C7075" s="63"/>
    </row>
    <row r="7076" spans="3:3" x14ac:dyDescent="0.2">
      <c r="C7076" s="63"/>
    </row>
    <row r="7077" spans="3:3" x14ac:dyDescent="0.2">
      <c r="C7077" s="63"/>
    </row>
    <row r="7078" spans="3:3" x14ac:dyDescent="0.2">
      <c r="C7078" s="63"/>
    </row>
    <row r="7079" spans="3:3" x14ac:dyDescent="0.2">
      <c r="C7079" s="63"/>
    </row>
    <row r="7080" spans="3:3" x14ac:dyDescent="0.2">
      <c r="C7080" s="63"/>
    </row>
    <row r="7081" spans="3:3" x14ac:dyDescent="0.2">
      <c r="C7081" s="63"/>
    </row>
    <row r="7082" spans="3:3" x14ac:dyDescent="0.2">
      <c r="C7082" s="63"/>
    </row>
    <row r="7083" spans="3:3" x14ac:dyDescent="0.2">
      <c r="C7083" s="63"/>
    </row>
    <row r="7084" spans="3:3" x14ac:dyDescent="0.2">
      <c r="C7084" s="63"/>
    </row>
    <row r="7085" spans="3:3" x14ac:dyDescent="0.2">
      <c r="C7085" s="63"/>
    </row>
    <row r="7086" spans="3:3" x14ac:dyDescent="0.2">
      <c r="C7086" s="63"/>
    </row>
    <row r="7087" spans="3:3" x14ac:dyDescent="0.2">
      <c r="C7087" s="63"/>
    </row>
    <row r="7088" spans="3:3" x14ac:dyDescent="0.2">
      <c r="C7088" s="63"/>
    </row>
    <row r="7089" spans="3:3" x14ac:dyDescent="0.2">
      <c r="C7089" s="63"/>
    </row>
    <row r="7090" spans="3:3" x14ac:dyDescent="0.2">
      <c r="C7090" s="63"/>
    </row>
    <row r="7091" spans="3:3" x14ac:dyDescent="0.2">
      <c r="C7091" s="63"/>
    </row>
    <row r="7092" spans="3:3" x14ac:dyDescent="0.2">
      <c r="C7092" s="63"/>
    </row>
    <row r="7093" spans="3:3" x14ac:dyDescent="0.2">
      <c r="C7093" s="63"/>
    </row>
    <row r="7094" spans="3:3" x14ac:dyDescent="0.2">
      <c r="C7094" s="63"/>
    </row>
    <row r="7095" spans="3:3" x14ac:dyDescent="0.2">
      <c r="C7095" s="63"/>
    </row>
    <row r="7096" spans="3:3" x14ac:dyDescent="0.2">
      <c r="C7096" s="63"/>
    </row>
    <row r="7097" spans="3:3" x14ac:dyDescent="0.2">
      <c r="C7097" s="63"/>
    </row>
    <row r="7098" spans="3:3" x14ac:dyDescent="0.2">
      <c r="C7098" s="63"/>
    </row>
    <row r="7099" spans="3:3" x14ac:dyDescent="0.2">
      <c r="C7099" s="63"/>
    </row>
    <row r="7100" spans="3:3" x14ac:dyDescent="0.2">
      <c r="C7100" s="63"/>
    </row>
    <row r="7101" spans="3:3" x14ac:dyDescent="0.2">
      <c r="C7101" s="63"/>
    </row>
    <row r="7102" spans="3:3" x14ac:dyDescent="0.2">
      <c r="C7102" s="63"/>
    </row>
    <row r="7103" spans="3:3" x14ac:dyDescent="0.2">
      <c r="C7103" s="63"/>
    </row>
    <row r="7104" spans="3:3" x14ac:dyDescent="0.2">
      <c r="C7104" s="63"/>
    </row>
    <row r="7105" spans="3:3" x14ac:dyDescent="0.2">
      <c r="C7105" s="63"/>
    </row>
    <row r="7106" spans="3:3" x14ac:dyDescent="0.2">
      <c r="C7106" s="63"/>
    </row>
    <row r="7107" spans="3:3" x14ac:dyDescent="0.2">
      <c r="C7107" s="63"/>
    </row>
    <row r="7108" spans="3:3" x14ac:dyDescent="0.2">
      <c r="C7108" s="63"/>
    </row>
    <row r="7109" spans="3:3" x14ac:dyDescent="0.2">
      <c r="C7109" s="63"/>
    </row>
    <row r="7110" spans="3:3" x14ac:dyDescent="0.2">
      <c r="C7110" s="63"/>
    </row>
    <row r="7111" spans="3:3" x14ac:dyDescent="0.2">
      <c r="C7111" s="63"/>
    </row>
    <row r="7112" spans="3:3" x14ac:dyDescent="0.2">
      <c r="C7112" s="63"/>
    </row>
    <row r="7113" spans="3:3" x14ac:dyDescent="0.2">
      <c r="C7113" s="63"/>
    </row>
    <row r="7114" spans="3:3" x14ac:dyDescent="0.2">
      <c r="C7114" s="63"/>
    </row>
    <row r="7115" spans="3:3" x14ac:dyDescent="0.2">
      <c r="C7115" s="63"/>
    </row>
    <row r="7116" spans="3:3" x14ac:dyDescent="0.2">
      <c r="C7116" s="63"/>
    </row>
    <row r="7117" spans="3:3" x14ac:dyDescent="0.2">
      <c r="C7117" s="63"/>
    </row>
    <row r="7118" spans="3:3" x14ac:dyDescent="0.2">
      <c r="C7118" s="63"/>
    </row>
    <row r="7119" spans="3:3" x14ac:dyDescent="0.2">
      <c r="C7119" s="63"/>
    </row>
    <row r="7120" spans="3:3" x14ac:dyDescent="0.2">
      <c r="C7120" s="63"/>
    </row>
    <row r="7121" spans="3:3" x14ac:dyDescent="0.2">
      <c r="C7121" s="63"/>
    </row>
    <row r="7122" spans="3:3" x14ac:dyDescent="0.2">
      <c r="C7122" s="63"/>
    </row>
    <row r="7123" spans="3:3" x14ac:dyDescent="0.2">
      <c r="C7123" s="63"/>
    </row>
    <row r="7124" spans="3:3" x14ac:dyDescent="0.2">
      <c r="C7124" s="63"/>
    </row>
    <row r="7125" spans="3:3" x14ac:dyDescent="0.2">
      <c r="C7125" s="63"/>
    </row>
    <row r="7126" spans="3:3" x14ac:dyDescent="0.2">
      <c r="C7126" s="63"/>
    </row>
    <row r="7127" spans="3:3" x14ac:dyDescent="0.2">
      <c r="C7127" s="63"/>
    </row>
    <row r="7128" spans="3:3" x14ac:dyDescent="0.2">
      <c r="C7128" s="63"/>
    </row>
    <row r="7129" spans="3:3" x14ac:dyDescent="0.2">
      <c r="C7129" s="63"/>
    </row>
    <row r="7130" spans="3:3" x14ac:dyDescent="0.2">
      <c r="C7130" s="63"/>
    </row>
    <row r="7131" spans="3:3" x14ac:dyDescent="0.2">
      <c r="C7131" s="63"/>
    </row>
    <row r="7132" spans="3:3" x14ac:dyDescent="0.2">
      <c r="C7132" s="63"/>
    </row>
    <row r="7133" spans="3:3" x14ac:dyDescent="0.2">
      <c r="C7133" s="63"/>
    </row>
    <row r="7134" spans="3:3" x14ac:dyDescent="0.2">
      <c r="C7134" s="63"/>
    </row>
    <row r="7135" spans="3:3" x14ac:dyDescent="0.2">
      <c r="C7135" s="63"/>
    </row>
    <row r="7136" spans="3:3" x14ac:dyDescent="0.2">
      <c r="C7136" s="63"/>
    </row>
    <row r="7137" spans="3:3" x14ac:dyDescent="0.2">
      <c r="C7137" s="63"/>
    </row>
    <row r="7138" spans="3:3" x14ac:dyDescent="0.2">
      <c r="C7138" s="63"/>
    </row>
    <row r="7139" spans="3:3" x14ac:dyDescent="0.2">
      <c r="C7139" s="63"/>
    </row>
    <row r="7140" spans="3:3" x14ac:dyDescent="0.2">
      <c r="C7140" s="63"/>
    </row>
    <row r="7141" spans="3:3" x14ac:dyDescent="0.2">
      <c r="C7141" s="63"/>
    </row>
    <row r="7142" spans="3:3" x14ac:dyDescent="0.2">
      <c r="C7142" s="63"/>
    </row>
    <row r="7143" spans="3:3" x14ac:dyDescent="0.2">
      <c r="C7143" s="63"/>
    </row>
    <row r="7144" spans="3:3" x14ac:dyDescent="0.2">
      <c r="C7144" s="63"/>
    </row>
    <row r="7145" spans="3:3" x14ac:dyDescent="0.2">
      <c r="C7145" s="63"/>
    </row>
    <row r="7146" spans="3:3" x14ac:dyDescent="0.2">
      <c r="C7146" s="63"/>
    </row>
    <row r="7147" spans="3:3" x14ac:dyDescent="0.2">
      <c r="C7147" s="63"/>
    </row>
    <row r="7148" spans="3:3" x14ac:dyDescent="0.2">
      <c r="C7148" s="63"/>
    </row>
    <row r="7149" spans="3:3" x14ac:dyDescent="0.2">
      <c r="C7149" s="63"/>
    </row>
    <row r="7150" spans="3:3" x14ac:dyDescent="0.2">
      <c r="C7150" s="63"/>
    </row>
    <row r="7151" spans="3:3" x14ac:dyDescent="0.2">
      <c r="C7151" s="63"/>
    </row>
    <row r="7152" spans="3:3" x14ac:dyDescent="0.2">
      <c r="C7152" s="63"/>
    </row>
    <row r="7153" spans="3:3" x14ac:dyDescent="0.2">
      <c r="C7153" s="63"/>
    </row>
    <row r="7154" spans="3:3" x14ac:dyDescent="0.2">
      <c r="C7154" s="63"/>
    </row>
    <row r="7155" spans="3:3" x14ac:dyDescent="0.2">
      <c r="C7155" s="63"/>
    </row>
    <row r="7156" spans="3:3" x14ac:dyDescent="0.2">
      <c r="C7156" s="63"/>
    </row>
    <row r="7157" spans="3:3" x14ac:dyDescent="0.2">
      <c r="C7157" s="63"/>
    </row>
    <row r="7158" spans="3:3" x14ac:dyDescent="0.2">
      <c r="C7158" s="63"/>
    </row>
    <row r="7159" spans="3:3" x14ac:dyDescent="0.2">
      <c r="C7159" s="63"/>
    </row>
    <row r="7160" spans="3:3" x14ac:dyDescent="0.2">
      <c r="C7160" s="63"/>
    </row>
    <row r="7161" spans="3:3" x14ac:dyDescent="0.2">
      <c r="C7161" s="63"/>
    </row>
    <row r="7162" spans="3:3" x14ac:dyDescent="0.2">
      <c r="C7162" s="63"/>
    </row>
    <row r="7163" spans="3:3" x14ac:dyDescent="0.2">
      <c r="C7163" s="63"/>
    </row>
    <row r="7164" spans="3:3" x14ac:dyDescent="0.2">
      <c r="C7164" s="63"/>
    </row>
    <row r="7165" spans="3:3" x14ac:dyDescent="0.2">
      <c r="C7165" s="63"/>
    </row>
    <row r="7166" spans="3:3" x14ac:dyDescent="0.2">
      <c r="C7166" s="63"/>
    </row>
    <row r="7167" spans="3:3" x14ac:dyDescent="0.2">
      <c r="C7167" s="63"/>
    </row>
    <row r="7168" spans="3:3" x14ac:dyDescent="0.2">
      <c r="C7168" s="63"/>
    </row>
    <row r="7169" spans="3:3" x14ac:dyDescent="0.2">
      <c r="C7169" s="63"/>
    </row>
    <row r="7170" spans="3:3" x14ac:dyDescent="0.2">
      <c r="C7170" s="63"/>
    </row>
    <row r="7171" spans="3:3" x14ac:dyDescent="0.2">
      <c r="C7171" s="63"/>
    </row>
    <row r="7172" spans="3:3" x14ac:dyDescent="0.2">
      <c r="C7172" s="63"/>
    </row>
    <row r="7173" spans="3:3" x14ac:dyDescent="0.2">
      <c r="C7173" s="63"/>
    </row>
    <row r="7174" spans="3:3" x14ac:dyDescent="0.2">
      <c r="C7174" s="63"/>
    </row>
    <row r="7175" spans="3:3" x14ac:dyDescent="0.2">
      <c r="C7175" s="63"/>
    </row>
    <row r="7176" spans="3:3" x14ac:dyDescent="0.2">
      <c r="C7176" s="63"/>
    </row>
    <row r="7177" spans="3:3" x14ac:dyDescent="0.2">
      <c r="C7177" s="63"/>
    </row>
    <row r="7178" spans="3:3" x14ac:dyDescent="0.2">
      <c r="C7178" s="63"/>
    </row>
    <row r="7179" spans="3:3" x14ac:dyDescent="0.2">
      <c r="C7179" s="63"/>
    </row>
    <row r="7180" spans="3:3" x14ac:dyDescent="0.2">
      <c r="C7180" s="63"/>
    </row>
    <row r="7181" spans="3:3" x14ac:dyDescent="0.2">
      <c r="C7181" s="63"/>
    </row>
    <row r="7182" spans="3:3" x14ac:dyDescent="0.2">
      <c r="C7182" s="63"/>
    </row>
    <row r="7183" spans="3:3" x14ac:dyDescent="0.2">
      <c r="C7183" s="63"/>
    </row>
    <row r="7184" spans="3:3" x14ac:dyDescent="0.2">
      <c r="C7184" s="63"/>
    </row>
    <row r="7185" spans="3:3" x14ac:dyDescent="0.2">
      <c r="C7185" s="63"/>
    </row>
    <row r="7186" spans="3:3" x14ac:dyDescent="0.2">
      <c r="C7186" s="63"/>
    </row>
    <row r="7187" spans="3:3" x14ac:dyDescent="0.2">
      <c r="C7187" s="63"/>
    </row>
    <row r="7188" spans="3:3" x14ac:dyDescent="0.2">
      <c r="C7188" s="63"/>
    </row>
    <row r="7189" spans="3:3" x14ac:dyDescent="0.2">
      <c r="C7189" s="63"/>
    </row>
    <row r="7190" spans="3:3" x14ac:dyDescent="0.2">
      <c r="C7190" s="63"/>
    </row>
    <row r="7191" spans="3:3" x14ac:dyDescent="0.2">
      <c r="C7191" s="63"/>
    </row>
    <row r="7192" spans="3:3" x14ac:dyDescent="0.2">
      <c r="C7192" s="63"/>
    </row>
    <row r="7193" spans="3:3" x14ac:dyDescent="0.2">
      <c r="C7193" s="63"/>
    </row>
    <row r="7194" spans="3:3" x14ac:dyDescent="0.2">
      <c r="C7194" s="63"/>
    </row>
    <row r="7195" spans="3:3" x14ac:dyDescent="0.2">
      <c r="C7195" s="63"/>
    </row>
    <row r="7196" spans="3:3" x14ac:dyDescent="0.2">
      <c r="C7196" s="63"/>
    </row>
    <row r="7197" spans="3:3" x14ac:dyDescent="0.2">
      <c r="C7197" s="63"/>
    </row>
    <row r="7198" spans="3:3" x14ac:dyDescent="0.2">
      <c r="C7198" s="63"/>
    </row>
    <row r="7199" spans="3:3" x14ac:dyDescent="0.2">
      <c r="C7199" s="63"/>
    </row>
    <row r="7200" spans="3:3" x14ac:dyDescent="0.2">
      <c r="C7200" s="63"/>
    </row>
    <row r="7201" spans="3:3" x14ac:dyDescent="0.2">
      <c r="C7201" s="63"/>
    </row>
    <row r="7202" spans="3:3" x14ac:dyDescent="0.2">
      <c r="C7202" s="63"/>
    </row>
    <row r="7203" spans="3:3" x14ac:dyDescent="0.2">
      <c r="C7203" s="63"/>
    </row>
    <row r="7204" spans="3:3" x14ac:dyDescent="0.2">
      <c r="C7204" s="63"/>
    </row>
    <row r="7205" spans="3:3" x14ac:dyDescent="0.2">
      <c r="C7205" s="63"/>
    </row>
    <row r="7206" spans="3:3" x14ac:dyDescent="0.2">
      <c r="C7206" s="63"/>
    </row>
    <row r="7207" spans="3:3" x14ac:dyDescent="0.2">
      <c r="C7207" s="63"/>
    </row>
    <row r="7208" spans="3:3" x14ac:dyDescent="0.2">
      <c r="C7208" s="63"/>
    </row>
    <row r="7209" spans="3:3" x14ac:dyDescent="0.2">
      <c r="C7209" s="63"/>
    </row>
    <row r="7210" spans="3:3" x14ac:dyDescent="0.2">
      <c r="C7210" s="63"/>
    </row>
    <row r="7211" spans="3:3" x14ac:dyDescent="0.2">
      <c r="C7211" s="63"/>
    </row>
    <row r="7212" spans="3:3" x14ac:dyDescent="0.2">
      <c r="C7212" s="63"/>
    </row>
    <row r="7213" spans="3:3" x14ac:dyDescent="0.2">
      <c r="C7213" s="63"/>
    </row>
    <row r="7214" spans="3:3" x14ac:dyDescent="0.2">
      <c r="C7214" s="63"/>
    </row>
    <row r="7215" spans="3:3" x14ac:dyDescent="0.2">
      <c r="C7215" s="63"/>
    </row>
    <row r="7216" spans="3:3" x14ac:dyDescent="0.2">
      <c r="C7216" s="63"/>
    </row>
    <row r="7217" spans="3:3" x14ac:dyDescent="0.2">
      <c r="C7217" s="63"/>
    </row>
    <row r="7218" spans="3:3" x14ac:dyDescent="0.2">
      <c r="C7218" s="63"/>
    </row>
    <row r="7219" spans="3:3" x14ac:dyDescent="0.2">
      <c r="C7219" s="63"/>
    </row>
    <row r="7220" spans="3:3" x14ac:dyDescent="0.2">
      <c r="C7220" s="63"/>
    </row>
    <row r="7221" spans="3:3" x14ac:dyDescent="0.2">
      <c r="C7221" s="63"/>
    </row>
    <row r="7222" spans="3:3" x14ac:dyDescent="0.2">
      <c r="C7222" s="63"/>
    </row>
    <row r="7223" spans="3:3" x14ac:dyDescent="0.2">
      <c r="C7223" s="63"/>
    </row>
    <row r="7224" spans="3:3" x14ac:dyDescent="0.2">
      <c r="C7224" s="63"/>
    </row>
    <row r="7225" spans="3:3" x14ac:dyDescent="0.2">
      <c r="C7225" s="63"/>
    </row>
    <row r="7226" spans="3:3" x14ac:dyDescent="0.2">
      <c r="C7226" s="63"/>
    </row>
    <row r="7227" spans="3:3" x14ac:dyDescent="0.2">
      <c r="C7227" s="63"/>
    </row>
    <row r="7228" spans="3:3" x14ac:dyDescent="0.2">
      <c r="C7228" s="63"/>
    </row>
    <row r="7229" spans="3:3" x14ac:dyDescent="0.2">
      <c r="C7229" s="63"/>
    </row>
    <row r="7230" spans="3:3" x14ac:dyDescent="0.2">
      <c r="C7230" s="63"/>
    </row>
    <row r="7231" spans="3:3" x14ac:dyDescent="0.2">
      <c r="C7231" s="63"/>
    </row>
    <row r="7232" spans="3:3" x14ac:dyDescent="0.2">
      <c r="C7232" s="63"/>
    </row>
    <row r="7233" spans="3:3" x14ac:dyDescent="0.2">
      <c r="C7233" s="63"/>
    </row>
    <row r="7234" spans="3:3" x14ac:dyDescent="0.2">
      <c r="C7234" s="63"/>
    </row>
    <row r="7235" spans="3:3" x14ac:dyDescent="0.2">
      <c r="C7235" s="63"/>
    </row>
    <row r="7236" spans="3:3" x14ac:dyDescent="0.2">
      <c r="C7236" s="63"/>
    </row>
    <row r="7237" spans="3:3" x14ac:dyDescent="0.2">
      <c r="C7237" s="63"/>
    </row>
    <row r="7238" spans="3:3" x14ac:dyDescent="0.2">
      <c r="C7238" s="63"/>
    </row>
    <row r="7239" spans="3:3" x14ac:dyDescent="0.2">
      <c r="C7239" s="63"/>
    </row>
    <row r="7240" spans="3:3" x14ac:dyDescent="0.2">
      <c r="C7240" s="63"/>
    </row>
    <row r="7241" spans="3:3" x14ac:dyDescent="0.2">
      <c r="C7241" s="63"/>
    </row>
    <row r="7242" spans="3:3" x14ac:dyDescent="0.2">
      <c r="C7242" s="63"/>
    </row>
    <row r="7243" spans="3:3" x14ac:dyDescent="0.2">
      <c r="C7243" s="63"/>
    </row>
    <row r="7244" spans="3:3" x14ac:dyDescent="0.2">
      <c r="C7244" s="63"/>
    </row>
    <row r="7245" spans="3:3" x14ac:dyDescent="0.2">
      <c r="C7245" s="63"/>
    </row>
    <row r="7246" spans="3:3" x14ac:dyDescent="0.2">
      <c r="C7246" s="63"/>
    </row>
    <row r="7247" spans="3:3" x14ac:dyDescent="0.2">
      <c r="C7247" s="63"/>
    </row>
    <row r="7248" spans="3:3" x14ac:dyDescent="0.2">
      <c r="C7248" s="63"/>
    </row>
    <row r="7249" spans="3:3" x14ac:dyDescent="0.2">
      <c r="C7249" s="63"/>
    </row>
    <row r="7250" spans="3:3" x14ac:dyDescent="0.2">
      <c r="C7250" s="63"/>
    </row>
    <row r="7251" spans="3:3" x14ac:dyDescent="0.2">
      <c r="C7251" s="63"/>
    </row>
    <row r="7252" spans="3:3" x14ac:dyDescent="0.2">
      <c r="C7252" s="63"/>
    </row>
    <row r="7253" spans="3:3" x14ac:dyDescent="0.2">
      <c r="C7253" s="63"/>
    </row>
    <row r="7254" spans="3:3" x14ac:dyDescent="0.2">
      <c r="C7254" s="63"/>
    </row>
    <row r="7255" spans="3:3" x14ac:dyDescent="0.2">
      <c r="C7255" s="63"/>
    </row>
    <row r="7256" spans="3:3" x14ac:dyDescent="0.2">
      <c r="C7256" s="63"/>
    </row>
    <row r="7257" spans="3:3" x14ac:dyDescent="0.2">
      <c r="C7257" s="63"/>
    </row>
    <row r="7258" spans="3:3" x14ac:dyDescent="0.2">
      <c r="C7258" s="63"/>
    </row>
    <row r="7259" spans="3:3" x14ac:dyDescent="0.2">
      <c r="C7259" s="63"/>
    </row>
    <row r="7260" spans="3:3" x14ac:dyDescent="0.2">
      <c r="C7260" s="63"/>
    </row>
    <row r="7261" spans="3:3" x14ac:dyDescent="0.2">
      <c r="C7261" s="63"/>
    </row>
    <row r="7262" spans="3:3" x14ac:dyDescent="0.2">
      <c r="C7262" s="63"/>
    </row>
    <row r="7263" spans="3:3" x14ac:dyDescent="0.2">
      <c r="C7263" s="63"/>
    </row>
    <row r="7264" spans="3:3" x14ac:dyDescent="0.2">
      <c r="C7264" s="63"/>
    </row>
    <row r="7265" spans="3:3" x14ac:dyDescent="0.2">
      <c r="C7265" s="63"/>
    </row>
    <row r="7266" spans="3:3" x14ac:dyDescent="0.2">
      <c r="C7266" s="63"/>
    </row>
    <row r="7267" spans="3:3" x14ac:dyDescent="0.2">
      <c r="C7267" s="63"/>
    </row>
    <row r="7268" spans="3:3" x14ac:dyDescent="0.2">
      <c r="C7268" s="63"/>
    </row>
    <row r="7269" spans="3:3" x14ac:dyDescent="0.2">
      <c r="C7269" s="63"/>
    </row>
    <row r="7270" spans="3:3" x14ac:dyDescent="0.2">
      <c r="C7270" s="63"/>
    </row>
    <row r="7271" spans="3:3" x14ac:dyDescent="0.2">
      <c r="C7271" s="63"/>
    </row>
    <row r="7272" spans="3:3" x14ac:dyDescent="0.2">
      <c r="C7272" s="63"/>
    </row>
    <row r="7273" spans="3:3" x14ac:dyDescent="0.2">
      <c r="C7273" s="63"/>
    </row>
    <row r="7274" spans="3:3" x14ac:dyDescent="0.2">
      <c r="C7274" s="63"/>
    </row>
    <row r="7275" spans="3:3" x14ac:dyDescent="0.2">
      <c r="C7275" s="63"/>
    </row>
    <row r="7276" spans="3:3" x14ac:dyDescent="0.2">
      <c r="C7276" s="63"/>
    </row>
    <row r="7277" spans="3:3" x14ac:dyDescent="0.2">
      <c r="C7277" s="63"/>
    </row>
    <row r="7278" spans="3:3" x14ac:dyDescent="0.2">
      <c r="C7278" s="63"/>
    </row>
    <row r="7279" spans="3:3" x14ac:dyDescent="0.2">
      <c r="C7279" s="63"/>
    </row>
    <row r="7280" spans="3:3" x14ac:dyDescent="0.2">
      <c r="C7280" s="63"/>
    </row>
    <row r="7281" spans="3:3" x14ac:dyDescent="0.2">
      <c r="C7281" s="63"/>
    </row>
    <row r="7282" spans="3:3" x14ac:dyDescent="0.2">
      <c r="C7282" s="63"/>
    </row>
    <row r="7283" spans="3:3" x14ac:dyDescent="0.2">
      <c r="C7283" s="63"/>
    </row>
    <row r="7284" spans="3:3" x14ac:dyDescent="0.2">
      <c r="C7284" s="63"/>
    </row>
    <row r="7285" spans="3:3" x14ac:dyDescent="0.2">
      <c r="C7285" s="63"/>
    </row>
    <row r="7286" spans="3:3" x14ac:dyDescent="0.2">
      <c r="C7286" s="63"/>
    </row>
    <row r="7287" spans="3:3" x14ac:dyDescent="0.2">
      <c r="C7287" s="63"/>
    </row>
    <row r="7288" spans="3:3" x14ac:dyDescent="0.2">
      <c r="C7288" s="63"/>
    </row>
    <row r="7289" spans="3:3" x14ac:dyDescent="0.2">
      <c r="C7289" s="63"/>
    </row>
    <row r="7290" spans="3:3" x14ac:dyDescent="0.2">
      <c r="C7290" s="63"/>
    </row>
    <row r="7291" spans="3:3" x14ac:dyDescent="0.2">
      <c r="C7291" s="63"/>
    </row>
    <row r="7292" spans="3:3" x14ac:dyDescent="0.2">
      <c r="C7292" s="63"/>
    </row>
    <row r="7293" spans="3:3" x14ac:dyDescent="0.2">
      <c r="C7293" s="63"/>
    </row>
    <row r="7294" spans="3:3" x14ac:dyDescent="0.2">
      <c r="C7294" s="63"/>
    </row>
    <row r="7295" spans="3:3" x14ac:dyDescent="0.2">
      <c r="C7295" s="63"/>
    </row>
    <row r="7296" spans="3:3" x14ac:dyDescent="0.2">
      <c r="C7296" s="63"/>
    </row>
    <row r="7297" spans="3:3" x14ac:dyDescent="0.2">
      <c r="C7297" s="63"/>
    </row>
    <row r="7298" spans="3:3" x14ac:dyDescent="0.2">
      <c r="C7298" s="63"/>
    </row>
    <row r="7299" spans="3:3" x14ac:dyDescent="0.2">
      <c r="C7299" s="63"/>
    </row>
    <row r="7300" spans="3:3" x14ac:dyDescent="0.2">
      <c r="C7300" s="63"/>
    </row>
    <row r="7301" spans="3:3" x14ac:dyDescent="0.2">
      <c r="C7301" s="63"/>
    </row>
    <row r="7302" spans="3:3" x14ac:dyDescent="0.2">
      <c r="C7302" s="63"/>
    </row>
    <row r="7303" spans="3:3" x14ac:dyDescent="0.2">
      <c r="C7303" s="63"/>
    </row>
    <row r="7304" spans="3:3" x14ac:dyDescent="0.2">
      <c r="C7304" s="63"/>
    </row>
    <row r="7305" spans="3:3" x14ac:dyDescent="0.2">
      <c r="C7305" s="63"/>
    </row>
    <row r="7306" spans="3:3" x14ac:dyDescent="0.2">
      <c r="C7306" s="63"/>
    </row>
    <row r="7307" spans="3:3" x14ac:dyDescent="0.2">
      <c r="C7307" s="63"/>
    </row>
    <row r="7308" spans="3:3" x14ac:dyDescent="0.2">
      <c r="C7308" s="63"/>
    </row>
    <row r="7309" spans="3:3" x14ac:dyDescent="0.2">
      <c r="C7309" s="63"/>
    </row>
    <row r="7310" spans="3:3" x14ac:dyDescent="0.2">
      <c r="C7310" s="63"/>
    </row>
    <row r="7311" spans="3:3" x14ac:dyDescent="0.2">
      <c r="C7311" s="63"/>
    </row>
    <row r="7312" spans="3:3" x14ac:dyDescent="0.2">
      <c r="C7312" s="63"/>
    </row>
    <row r="7313" spans="3:3" x14ac:dyDescent="0.2">
      <c r="C7313" s="63"/>
    </row>
    <row r="7314" spans="3:3" x14ac:dyDescent="0.2">
      <c r="C7314" s="63"/>
    </row>
    <row r="7315" spans="3:3" x14ac:dyDescent="0.2">
      <c r="C7315" s="63"/>
    </row>
    <row r="7316" spans="3:3" x14ac:dyDescent="0.2">
      <c r="C7316" s="63"/>
    </row>
    <row r="7317" spans="3:3" x14ac:dyDescent="0.2">
      <c r="C7317" s="63"/>
    </row>
    <row r="7318" spans="3:3" x14ac:dyDescent="0.2">
      <c r="C7318" s="63"/>
    </row>
    <row r="7319" spans="3:3" x14ac:dyDescent="0.2">
      <c r="C7319" s="63"/>
    </row>
    <row r="7320" spans="3:3" x14ac:dyDescent="0.2">
      <c r="C7320" s="63"/>
    </row>
    <row r="7321" spans="3:3" x14ac:dyDescent="0.2">
      <c r="C7321" s="63"/>
    </row>
    <row r="7322" spans="3:3" x14ac:dyDescent="0.2">
      <c r="C7322" s="63"/>
    </row>
    <row r="7323" spans="3:3" x14ac:dyDescent="0.2">
      <c r="C7323" s="63"/>
    </row>
    <row r="7324" spans="3:3" x14ac:dyDescent="0.2">
      <c r="C7324" s="63"/>
    </row>
    <row r="7325" spans="3:3" x14ac:dyDescent="0.2">
      <c r="C7325" s="63"/>
    </row>
    <row r="7326" spans="3:3" x14ac:dyDescent="0.2">
      <c r="C7326" s="63"/>
    </row>
    <row r="7327" spans="3:3" x14ac:dyDescent="0.2">
      <c r="C7327" s="63"/>
    </row>
    <row r="7328" spans="3:3" x14ac:dyDescent="0.2">
      <c r="C7328" s="63"/>
    </row>
    <row r="7329" spans="3:3" x14ac:dyDescent="0.2">
      <c r="C7329" s="63"/>
    </row>
    <row r="7330" spans="3:3" x14ac:dyDescent="0.2">
      <c r="C7330" s="63"/>
    </row>
    <row r="7331" spans="3:3" x14ac:dyDescent="0.2">
      <c r="C7331" s="63"/>
    </row>
    <row r="7332" spans="3:3" x14ac:dyDescent="0.2">
      <c r="C7332" s="63"/>
    </row>
    <row r="7333" spans="3:3" x14ac:dyDescent="0.2">
      <c r="C7333" s="63"/>
    </row>
    <row r="7334" spans="3:3" x14ac:dyDescent="0.2">
      <c r="C7334" s="63"/>
    </row>
    <row r="7335" spans="3:3" x14ac:dyDescent="0.2">
      <c r="C7335" s="63"/>
    </row>
    <row r="7336" spans="3:3" x14ac:dyDescent="0.2">
      <c r="C7336" s="63"/>
    </row>
    <row r="7337" spans="3:3" x14ac:dyDescent="0.2">
      <c r="C7337" s="63"/>
    </row>
    <row r="7338" spans="3:3" x14ac:dyDescent="0.2">
      <c r="C7338" s="63"/>
    </row>
    <row r="7339" spans="3:3" x14ac:dyDescent="0.2">
      <c r="C7339" s="63"/>
    </row>
    <row r="7340" spans="3:3" x14ac:dyDescent="0.2">
      <c r="C7340" s="63"/>
    </row>
    <row r="7341" spans="3:3" x14ac:dyDescent="0.2">
      <c r="C7341" s="63"/>
    </row>
    <row r="7342" spans="3:3" x14ac:dyDescent="0.2">
      <c r="C7342" s="63"/>
    </row>
    <row r="7343" spans="3:3" x14ac:dyDescent="0.2">
      <c r="C7343" s="63"/>
    </row>
    <row r="7344" spans="3:3" x14ac:dyDescent="0.2">
      <c r="C7344" s="63"/>
    </row>
    <row r="7345" spans="3:3" x14ac:dyDescent="0.2">
      <c r="C7345" s="63"/>
    </row>
    <row r="7346" spans="3:3" x14ac:dyDescent="0.2">
      <c r="C7346" s="63"/>
    </row>
    <row r="7347" spans="3:3" x14ac:dyDescent="0.2">
      <c r="C7347" s="63"/>
    </row>
    <row r="7348" spans="3:3" x14ac:dyDescent="0.2">
      <c r="C7348" s="63"/>
    </row>
    <row r="7349" spans="3:3" x14ac:dyDescent="0.2">
      <c r="C7349" s="63"/>
    </row>
    <row r="7350" spans="3:3" x14ac:dyDescent="0.2">
      <c r="C7350" s="63"/>
    </row>
    <row r="7351" spans="3:3" x14ac:dyDescent="0.2">
      <c r="C7351" s="63"/>
    </row>
    <row r="7352" spans="3:3" x14ac:dyDescent="0.2">
      <c r="C7352" s="63"/>
    </row>
    <row r="7353" spans="3:3" x14ac:dyDescent="0.2">
      <c r="C7353" s="63"/>
    </row>
    <row r="7354" spans="3:3" x14ac:dyDescent="0.2">
      <c r="C7354" s="63"/>
    </row>
    <row r="7355" spans="3:3" x14ac:dyDescent="0.2">
      <c r="C7355" s="63"/>
    </row>
    <row r="7356" spans="3:3" x14ac:dyDescent="0.2">
      <c r="C7356" s="63"/>
    </row>
    <row r="7357" spans="3:3" x14ac:dyDescent="0.2">
      <c r="C7357" s="63"/>
    </row>
    <row r="7358" spans="3:3" x14ac:dyDescent="0.2">
      <c r="C7358" s="63"/>
    </row>
    <row r="7359" spans="3:3" x14ac:dyDescent="0.2">
      <c r="C7359" s="63"/>
    </row>
    <row r="7360" spans="3:3" x14ac:dyDescent="0.2">
      <c r="C7360" s="63"/>
    </row>
    <row r="7361" spans="3:3" x14ac:dyDescent="0.2">
      <c r="C7361" s="63"/>
    </row>
    <row r="7362" spans="3:3" x14ac:dyDescent="0.2">
      <c r="C7362" s="63"/>
    </row>
    <row r="7363" spans="3:3" x14ac:dyDescent="0.2">
      <c r="C7363" s="63"/>
    </row>
    <row r="7364" spans="3:3" x14ac:dyDescent="0.2">
      <c r="C7364" s="63"/>
    </row>
    <row r="7365" spans="3:3" x14ac:dyDescent="0.2">
      <c r="C7365" s="63"/>
    </row>
    <row r="7366" spans="3:3" x14ac:dyDescent="0.2">
      <c r="C7366" s="63"/>
    </row>
    <row r="7367" spans="3:3" x14ac:dyDescent="0.2">
      <c r="C7367" s="63"/>
    </row>
    <row r="7368" spans="3:3" x14ac:dyDescent="0.2">
      <c r="C7368" s="63"/>
    </row>
    <row r="7369" spans="3:3" x14ac:dyDescent="0.2">
      <c r="C7369" s="63"/>
    </row>
    <row r="7370" spans="3:3" x14ac:dyDescent="0.2">
      <c r="C7370" s="63"/>
    </row>
    <row r="7371" spans="3:3" x14ac:dyDescent="0.2">
      <c r="C7371" s="63"/>
    </row>
    <row r="7372" spans="3:3" x14ac:dyDescent="0.2">
      <c r="C7372" s="63"/>
    </row>
    <row r="7373" spans="3:3" x14ac:dyDescent="0.2">
      <c r="C7373" s="63"/>
    </row>
    <row r="7374" spans="3:3" x14ac:dyDescent="0.2">
      <c r="C7374" s="63"/>
    </row>
    <row r="7375" spans="3:3" x14ac:dyDescent="0.2">
      <c r="C7375" s="63"/>
    </row>
    <row r="7376" spans="3:3" x14ac:dyDescent="0.2">
      <c r="C7376" s="63"/>
    </row>
    <row r="7377" spans="3:3" x14ac:dyDescent="0.2">
      <c r="C7377" s="63"/>
    </row>
    <row r="7378" spans="3:3" x14ac:dyDescent="0.2">
      <c r="C7378" s="63"/>
    </row>
    <row r="7379" spans="3:3" x14ac:dyDescent="0.2">
      <c r="C7379" s="63"/>
    </row>
    <row r="7380" spans="3:3" x14ac:dyDescent="0.2">
      <c r="C7380" s="63"/>
    </row>
    <row r="7381" spans="3:3" x14ac:dyDescent="0.2">
      <c r="C7381" s="63"/>
    </row>
    <row r="7382" spans="3:3" x14ac:dyDescent="0.2">
      <c r="C7382" s="63"/>
    </row>
    <row r="7383" spans="3:3" x14ac:dyDescent="0.2">
      <c r="C7383" s="63"/>
    </row>
    <row r="7384" spans="3:3" x14ac:dyDescent="0.2">
      <c r="C7384" s="63"/>
    </row>
    <row r="7385" spans="3:3" x14ac:dyDescent="0.2">
      <c r="C7385" s="63"/>
    </row>
    <row r="7386" spans="3:3" x14ac:dyDescent="0.2">
      <c r="C7386" s="63"/>
    </row>
    <row r="7387" spans="3:3" x14ac:dyDescent="0.2">
      <c r="C7387" s="63"/>
    </row>
    <row r="7388" spans="3:3" x14ac:dyDescent="0.2">
      <c r="C7388" s="63"/>
    </row>
    <row r="7389" spans="3:3" x14ac:dyDescent="0.2">
      <c r="C7389" s="63"/>
    </row>
    <row r="7390" spans="3:3" x14ac:dyDescent="0.2">
      <c r="C7390" s="63"/>
    </row>
    <row r="7391" spans="3:3" x14ac:dyDescent="0.2">
      <c r="C7391" s="63"/>
    </row>
    <row r="7392" spans="3:3" x14ac:dyDescent="0.2">
      <c r="C7392" s="63"/>
    </row>
    <row r="7393" spans="3:3" x14ac:dyDescent="0.2">
      <c r="C7393" s="63"/>
    </row>
    <row r="7394" spans="3:3" x14ac:dyDescent="0.2">
      <c r="C7394" s="63"/>
    </row>
    <row r="7395" spans="3:3" x14ac:dyDescent="0.2">
      <c r="C7395" s="63"/>
    </row>
    <row r="7396" spans="3:3" x14ac:dyDescent="0.2">
      <c r="C7396" s="63"/>
    </row>
    <row r="7397" spans="3:3" x14ac:dyDescent="0.2">
      <c r="C7397" s="63"/>
    </row>
    <row r="7398" spans="3:3" x14ac:dyDescent="0.2">
      <c r="C7398" s="63"/>
    </row>
    <row r="7399" spans="3:3" x14ac:dyDescent="0.2">
      <c r="C7399" s="63"/>
    </row>
    <row r="7400" spans="3:3" x14ac:dyDescent="0.2">
      <c r="C7400" s="63"/>
    </row>
    <row r="7401" spans="3:3" x14ac:dyDescent="0.2">
      <c r="C7401" s="63"/>
    </row>
    <row r="7402" spans="3:3" x14ac:dyDescent="0.2">
      <c r="C7402" s="63"/>
    </row>
    <row r="7403" spans="3:3" x14ac:dyDescent="0.2">
      <c r="C7403" s="63"/>
    </row>
    <row r="7404" spans="3:3" x14ac:dyDescent="0.2">
      <c r="C7404" s="63"/>
    </row>
    <row r="7405" spans="3:3" x14ac:dyDescent="0.2">
      <c r="C7405" s="63"/>
    </row>
    <row r="7406" spans="3:3" x14ac:dyDescent="0.2">
      <c r="C7406" s="63"/>
    </row>
    <row r="7407" spans="3:3" x14ac:dyDescent="0.2">
      <c r="C7407" s="63"/>
    </row>
    <row r="7408" spans="3:3" x14ac:dyDescent="0.2">
      <c r="C7408" s="63"/>
    </row>
    <row r="7409" spans="3:3" x14ac:dyDescent="0.2">
      <c r="C7409" s="63"/>
    </row>
    <row r="7410" spans="3:3" x14ac:dyDescent="0.2">
      <c r="C7410" s="63"/>
    </row>
    <row r="7411" spans="3:3" x14ac:dyDescent="0.2">
      <c r="C7411" s="63"/>
    </row>
    <row r="7412" spans="3:3" x14ac:dyDescent="0.2">
      <c r="C7412" s="63"/>
    </row>
    <row r="7413" spans="3:3" x14ac:dyDescent="0.2">
      <c r="C7413" s="63"/>
    </row>
    <row r="7414" spans="3:3" x14ac:dyDescent="0.2">
      <c r="C7414" s="63"/>
    </row>
    <row r="7415" spans="3:3" x14ac:dyDescent="0.2">
      <c r="C7415" s="63"/>
    </row>
    <row r="7416" spans="3:3" x14ac:dyDescent="0.2">
      <c r="C7416" s="63"/>
    </row>
    <row r="7417" spans="3:3" x14ac:dyDescent="0.2">
      <c r="C7417" s="63"/>
    </row>
    <row r="7418" spans="3:3" x14ac:dyDescent="0.2">
      <c r="C7418" s="63"/>
    </row>
    <row r="7419" spans="3:3" x14ac:dyDescent="0.2">
      <c r="C7419" s="63"/>
    </row>
    <row r="7420" spans="3:3" x14ac:dyDescent="0.2">
      <c r="C7420" s="63"/>
    </row>
    <row r="7421" spans="3:3" x14ac:dyDescent="0.2">
      <c r="C7421" s="63"/>
    </row>
    <row r="7422" spans="3:3" x14ac:dyDescent="0.2">
      <c r="C7422" s="63"/>
    </row>
    <row r="7423" spans="3:3" x14ac:dyDescent="0.2">
      <c r="C7423" s="63"/>
    </row>
    <row r="7424" spans="3:3" x14ac:dyDescent="0.2">
      <c r="C7424" s="63"/>
    </row>
    <row r="7425" spans="3:3" x14ac:dyDescent="0.2">
      <c r="C7425" s="63"/>
    </row>
    <row r="7426" spans="3:3" x14ac:dyDescent="0.2">
      <c r="C7426" s="63"/>
    </row>
    <row r="7427" spans="3:3" x14ac:dyDescent="0.2">
      <c r="C7427" s="63"/>
    </row>
    <row r="7428" spans="3:3" x14ac:dyDescent="0.2">
      <c r="C7428" s="63"/>
    </row>
    <row r="7429" spans="3:3" x14ac:dyDescent="0.2">
      <c r="C7429" s="63"/>
    </row>
    <row r="7430" spans="3:3" x14ac:dyDescent="0.2">
      <c r="C7430" s="63"/>
    </row>
    <row r="7431" spans="3:3" x14ac:dyDescent="0.2">
      <c r="C7431" s="63"/>
    </row>
    <row r="7432" spans="3:3" x14ac:dyDescent="0.2">
      <c r="C7432" s="63"/>
    </row>
    <row r="7433" spans="3:3" x14ac:dyDescent="0.2">
      <c r="C7433" s="63"/>
    </row>
    <row r="7434" spans="3:3" x14ac:dyDescent="0.2">
      <c r="C7434" s="63"/>
    </row>
    <row r="7435" spans="3:3" x14ac:dyDescent="0.2">
      <c r="C7435" s="63"/>
    </row>
    <row r="7436" spans="3:3" x14ac:dyDescent="0.2">
      <c r="C7436" s="63"/>
    </row>
    <row r="7437" spans="3:3" x14ac:dyDescent="0.2">
      <c r="C7437" s="63"/>
    </row>
    <row r="7438" spans="3:3" x14ac:dyDescent="0.2">
      <c r="C7438" s="63"/>
    </row>
    <row r="7439" spans="3:3" x14ac:dyDescent="0.2">
      <c r="C7439" s="63"/>
    </row>
    <row r="7440" spans="3:3" x14ac:dyDescent="0.2">
      <c r="C7440" s="63"/>
    </row>
    <row r="7441" spans="3:3" x14ac:dyDescent="0.2">
      <c r="C7441" s="63"/>
    </row>
    <row r="7442" spans="3:3" x14ac:dyDescent="0.2">
      <c r="C7442" s="63"/>
    </row>
    <row r="7443" spans="3:3" x14ac:dyDescent="0.2">
      <c r="C7443" s="63"/>
    </row>
    <row r="7444" spans="3:3" x14ac:dyDescent="0.2">
      <c r="C7444" s="63"/>
    </row>
    <row r="7445" spans="3:3" x14ac:dyDescent="0.2">
      <c r="C7445" s="63"/>
    </row>
    <row r="7446" spans="3:3" x14ac:dyDescent="0.2">
      <c r="C7446" s="63"/>
    </row>
    <row r="7447" spans="3:3" x14ac:dyDescent="0.2">
      <c r="C7447" s="63"/>
    </row>
    <row r="7448" spans="3:3" x14ac:dyDescent="0.2">
      <c r="C7448" s="63"/>
    </row>
    <row r="7449" spans="3:3" x14ac:dyDescent="0.2">
      <c r="C7449" s="63"/>
    </row>
    <row r="7450" spans="3:3" x14ac:dyDescent="0.2">
      <c r="C7450" s="63"/>
    </row>
    <row r="7451" spans="3:3" x14ac:dyDescent="0.2">
      <c r="C7451" s="63"/>
    </row>
    <row r="7452" spans="3:3" x14ac:dyDescent="0.2">
      <c r="C7452" s="63"/>
    </row>
    <row r="7453" spans="3:3" x14ac:dyDescent="0.2">
      <c r="C7453" s="63"/>
    </row>
    <row r="7454" spans="3:3" x14ac:dyDescent="0.2">
      <c r="C7454" s="63"/>
    </row>
    <row r="7455" spans="3:3" x14ac:dyDescent="0.2">
      <c r="C7455" s="63"/>
    </row>
    <row r="7456" spans="3:3" x14ac:dyDescent="0.2">
      <c r="C7456" s="63"/>
    </row>
    <row r="7457" spans="3:3" x14ac:dyDescent="0.2">
      <c r="C7457" s="63"/>
    </row>
    <row r="7458" spans="3:3" x14ac:dyDescent="0.2">
      <c r="C7458" s="63"/>
    </row>
    <row r="7459" spans="3:3" x14ac:dyDescent="0.2">
      <c r="C7459" s="63"/>
    </row>
    <row r="7460" spans="3:3" x14ac:dyDescent="0.2">
      <c r="C7460" s="63"/>
    </row>
    <row r="7461" spans="3:3" x14ac:dyDescent="0.2">
      <c r="C7461" s="63"/>
    </row>
    <row r="7462" spans="3:3" x14ac:dyDescent="0.2">
      <c r="C7462" s="63"/>
    </row>
    <row r="7463" spans="3:3" x14ac:dyDescent="0.2">
      <c r="C7463" s="63"/>
    </row>
    <row r="7464" spans="3:3" x14ac:dyDescent="0.2">
      <c r="C7464" s="63"/>
    </row>
    <row r="7465" spans="3:3" x14ac:dyDescent="0.2">
      <c r="C7465" s="63"/>
    </row>
    <row r="7466" spans="3:3" x14ac:dyDescent="0.2">
      <c r="C7466" s="63"/>
    </row>
    <row r="7467" spans="3:3" x14ac:dyDescent="0.2">
      <c r="C7467" s="63"/>
    </row>
    <row r="7468" spans="3:3" x14ac:dyDescent="0.2">
      <c r="C7468" s="63"/>
    </row>
    <row r="7469" spans="3:3" x14ac:dyDescent="0.2">
      <c r="C7469" s="63"/>
    </row>
    <row r="7470" spans="3:3" x14ac:dyDescent="0.2">
      <c r="C7470" s="63"/>
    </row>
    <row r="7471" spans="3:3" x14ac:dyDescent="0.2">
      <c r="C7471" s="63"/>
    </row>
    <row r="7472" spans="3:3" x14ac:dyDescent="0.2">
      <c r="C7472" s="63"/>
    </row>
    <row r="7473" spans="3:3" x14ac:dyDescent="0.2">
      <c r="C7473" s="63"/>
    </row>
    <row r="7474" spans="3:3" x14ac:dyDescent="0.2">
      <c r="C7474" s="63"/>
    </row>
    <row r="7475" spans="3:3" x14ac:dyDescent="0.2">
      <c r="C7475" s="63"/>
    </row>
    <row r="7476" spans="3:3" x14ac:dyDescent="0.2">
      <c r="C7476" s="63"/>
    </row>
    <row r="7477" spans="3:3" x14ac:dyDescent="0.2">
      <c r="C7477" s="63"/>
    </row>
    <row r="7478" spans="3:3" x14ac:dyDescent="0.2">
      <c r="C7478" s="63"/>
    </row>
    <row r="7479" spans="3:3" x14ac:dyDescent="0.2">
      <c r="C7479" s="63"/>
    </row>
    <row r="7480" spans="3:3" x14ac:dyDescent="0.2">
      <c r="C7480" s="63"/>
    </row>
    <row r="7481" spans="3:3" x14ac:dyDescent="0.2">
      <c r="C7481" s="63"/>
    </row>
    <row r="7482" spans="3:3" x14ac:dyDescent="0.2">
      <c r="C7482" s="63"/>
    </row>
    <row r="7483" spans="3:3" x14ac:dyDescent="0.2">
      <c r="C7483" s="63"/>
    </row>
    <row r="7484" spans="3:3" x14ac:dyDescent="0.2">
      <c r="C7484" s="63"/>
    </row>
    <row r="7485" spans="3:3" x14ac:dyDescent="0.2">
      <c r="C7485" s="63"/>
    </row>
    <row r="7486" spans="3:3" x14ac:dyDescent="0.2">
      <c r="C7486" s="63"/>
    </row>
    <row r="7487" spans="3:3" x14ac:dyDescent="0.2">
      <c r="C7487" s="63"/>
    </row>
    <row r="7488" spans="3:3" x14ac:dyDescent="0.2">
      <c r="C7488" s="63"/>
    </row>
    <row r="7489" spans="3:3" x14ac:dyDescent="0.2">
      <c r="C7489" s="63"/>
    </row>
    <row r="7490" spans="3:3" x14ac:dyDescent="0.2">
      <c r="C7490" s="63"/>
    </row>
    <row r="7491" spans="3:3" x14ac:dyDescent="0.2">
      <c r="C7491" s="63"/>
    </row>
    <row r="7492" spans="3:3" x14ac:dyDescent="0.2">
      <c r="C7492" s="63"/>
    </row>
    <row r="7493" spans="3:3" x14ac:dyDescent="0.2">
      <c r="C7493" s="63"/>
    </row>
    <row r="7494" spans="3:3" x14ac:dyDescent="0.2">
      <c r="C7494" s="63"/>
    </row>
    <row r="7495" spans="3:3" x14ac:dyDescent="0.2">
      <c r="C7495" s="63"/>
    </row>
    <row r="7496" spans="3:3" x14ac:dyDescent="0.2">
      <c r="C7496" s="63"/>
    </row>
    <row r="7497" spans="3:3" x14ac:dyDescent="0.2">
      <c r="C7497" s="63"/>
    </row>
    <row r="7498" spans="3:3" x14ac:dyDescent="0.2">
      <c r="C7498" s="63"/>
    </row>
    <row r="7499" spans="3:3" x14ac:dyDescent="0.2">
      <c r="C7499" s="63"/>
    </row>
    <row r="7500" spans="3:3" x14ac:dyDescent="0.2">
      <c r="C7500" s="63"/>
    </row>
    <row r="7501" spans="3:3" x14ac:dyDescent="0.2">
      <c r="C7501" s="63"/>
    </row>
    <row r="7502" spans="3:3" x14ac:dyDescent="0.2">
      <c r="C7502" s="63"/>
    </row>
    <row r="7503" spans="3:3" x14ac:dyDescent="0.2">
      <c r="C7503" s="63"/>
    </row>
    <row r="7504" spans="3:3" x14ac:dyDescent="0.2">
      <c r="C7504" s="63"/>
    </row>
    <row r="7505" spans="3:3" x14ac:dyDescent="0.2">
      <c r="C7505" s="63"/>
    </row>
    <row r="7506" spans="3:3" x14ac:dyDescent="0.2">
      <c r="C7506" s="63"/>
    </row>
    <row r="7507" spans="3:3" x14ac:dyDescent="0.2">
      <c r="C7507" s="63"/>
    </row>
    <row r="7508" spans="3:3" x14ac:dyDescent="0.2">
      <c r="C7508" s="63"/>
    </row>
    <row r="7509" spans="3:3" x14ac:dyDescent="0.2">
      <c r="C7509" s="63"/>
    </row>
    <row r="7510" spans="3:3" x14ac:dyDescent="0.2">
      <c r="C7510" s="63"/>
    </row>
    <row r="7511" spans="3:3" x14ac:dyDescent="0.2">
      <c r="C7511" s="63"/>
    </row>
    <row r="7512" spans="3:3" x14ac:dyDescent="0.2">
      <c r="C7512" s="63"/>
    </row>
    <row r="7513" spans="3:3" x14ac:dyDescent="0.2">
      <c r="C7513" s="63"/>
    </row>
    <row r="7514" spans="3:3" x14ac:dyDescent="0.2">
      <c r="C7514" s="63"/>
    </row>
    <row r="7515" spans="3:3" x14ac:dyDescent="0.2">
      <c r="C7515" s="63"/>
    </row>
    <row r="7516" spans="3:3" x14ac:dyDescent="0.2">
      <c r="C7516" s="63"/>
    </row>
    <row r="7517" spans="3:3" x14ac:dyDescent="0.2">
      <c r="C7517" s="63"/>
    </row>
    <row r="7518" spans="3:3" x14ac:dyDescent="0.2">
      <c r="C7518" s="63"/>
    </row>
    <row r="7519" spans="3:3" x14ac:dyDescent="0.2">
      <c r="C7519" s="63"/>
    </row>
    <row r="7520" spans="3:3" x14ac:dyDescent="0.2">
      <c r="C7520" s="63"/>
    </row>
    <row r="7521" spans="3:3" x14ac:dyDescent="0.2">
      <c r="C7521" s="63"/>
    </row>
    <row r="7522" spans="3:3" x14ac:dyDescent="0.2">
      <c r="C7522" s="63"/>
    </row>
    <row r="7523" spans="3:3" x14ac:dyDescent="0.2">
      <c r="C7523" s="63"/>
    </row>
    <row r="7524" spans="3:3" x14ac:dyDescent="0.2">
      <c r="C7524" s="63"/>
    </row>
    <row r="7525" spans="3:3" x14ac:dyDescent="0.2">
      <c r="C7525" s="63"/>
    </row>
    <row r="7526" spans="3:3" x14ac:dyDescent="0.2">
      <c r="C7526" s="63"/>
    </row>
    <row r="7527" spans="3:3" x14ac:dyDescent="0.2">
      <c r="C7527" s="63"/>
    </row>
    <row r="7528" spans="3:3" x14ac:dyDescent="0.2">
      <c r="C7528" s="63"/>
    </row>
    <row r="7529" spans="3:3" x14ac:dyDescent="0.2">
      <c r="C7529" s="63"/>
    </row>
    <row r="7530" spans="3:3" x14ac:dyDescent="0.2">
      <c r="C7530" s="63"/>
    </row>
    <row r="7531" spans="3:3" x14ac:dyDescent="0.2">
      <c r="C7531" s="63"/>
    </row>
    <row r="7532" spans="3:3" x14ac:dyDescent="0.2">
      <c r="C7532" s="63"/>
    </row>
    <row r="7533" spans="3:3" x14ac:dyDescent="0.2">
      <c r="C7533" s="63"/>
    </row>
    <row r="7534" spans="3:3" x14ac:dyDescent="0.2">
      <c r="C7534" s="63"/>
    </row>
    <row r="7535" spans="3:3" x14ac:dyDescent="0.2">
      <c r="C7535" s="63"/>
    </row>
    <row r="7536" spans="3:3" x14ac:dyDescent="0.2">
      <c r="C7536" s="63"/>
    </row>
    <row r="7537" spans="3:3" x14ac:dyDescent="0.2">
      <c r="C7537" s="63"/>
    </row>
    <row r="7538" spans="3:3" x14ac:dyDescent="0.2">
      <c r="C7538" s="63"/>
    </row>
    <row r="7539" spans="3:3" x14ac:dyDescent="0.2">
      <c r="C7539" s="63"/>
    </row>
    <row r="7540" spans="3:3" x14ac:dyDescent="0.2">
      <c r="C7540" s="63"/>
    </row>
    <row r="7541" spans="3:3" x14ac:dyDescent="0.2">
      <c r="C7541" s="63"/>
    </row>
    <row r="7542" spans="3:3" x14ac:dyDescent="0.2">
      <c r="C7542" s="63"/>
    </row>
    <row r="7543" spans="3:3" x14ac:dyDescent="0.2">
      <c r="C7543" s="63"/>
    </row>
    <row r="7544" spans="3:3" x14ac:dyDescent="0.2">
      <c r="C7544" s="63"/>
    </row>
    <row r="7545" spans="3:3" x14ac:dyDescent="0.2">
      <c r="C7545" s="63"/>
    </row>
    <row r="7546" spans="3:3" x14ac:dyDescent="0.2">
      <c r="C7546" s="63"/>
    </row>
    <row r="7547" spans="3:3" x14ac:dyDescent="0.2">
      <c r="C7547" s="63"/>
    </row>
    <row r="7548" spans="3:3" x14ac:dyDescent="0.2">
      <c r="C7548" s="63"/>
    </row>
    <row r="7549" spans="3:3" x14ac:dyDescent="0.2">
      <c r="C7549" s="63"/>
    </row>
    <row r="7550" spans="3:3" x14ac:dyDescent="0.2">
      <c r="C7550" s="63"/>
    </row>
    <row r="7551" spans="3:3" x14ac:dyDescent="0.2">
      <c r="C7551" s="63"/>
    </row>
    <row r="7552" spans="3:3" x14ac:dyDescent="0.2">
      <c r="C7552" s="63"/>
    </row>
    <row r="7553" spans="3:3" x14ac:dyDescent="0.2">
      <c r="C7553" s="63"/>
    </row>
    <row r="7554" spans="3:3" x14ac:dyDescent="0.2">
      <c r="C7554" s="63"/>
    </row>
    <row r="7555" spans="3:3" x14ac:dyDescent="0.2">
      <c r="C7555" s="63"/>
    </row>
    <row r="7556" spans="3:3" x14ac:dyDescent="0.2">
      <c r="C7556" s="63"/>
    </row>
    <row r="7557" spans="3:3" x14ac:dyDescent="0.2">
      <c r="C7557" s="63"/>
    </row>
    <row r="7558" spans="3:3" x14ac:dyDescent="0.2">
      <c r="C7558" s="63"/>
    </row>
    <row r="7559" spans="3:3" x14ac:dyDescent="0.2">
      <c r="C7559" s="63"/>
    </row>
    <row r="7560" spans="3:3" x14ac:dyDescent="0.2">
      <c r="C7560" s="63"/>
    </row>
    <row r="7561" spans="3:3" x14ac:dyDescent="0.2">
      <c r="C7561" s="63"/>
    </row>
    <row r="7562" spans="3:3" x14ac:dyDescent="0.2">
      <c r="C7562" s="63"/>
    </row>
    <row r="7563" spans="3:3" x14ac:dyDescent="0.2">
      <c r="C7563" s="63"/>
    </row>
    <row r="7564" spans="3:3" x14ac:dyDescent="0.2">
      <c r="C7564" s="63"/>
    </row>
    <row r="7565" spans="3:3" x14ac:dyDescent="0.2">
      <c r="C7565" s="63"/>
    </row>
    <row r="7566" spans="3:3" x14ac:dyDescent="0.2">
      <c r="C7566" s="63"/>
    </row>
    <row r="7567" spans="3:3" x14ac:dyDescent="0.2">
      <c r="C7567" s="63"/>
    </row>
    <row r="7568" spans="3:3" x14ac:dyDescent="0.2">
      <c r="C7568" s="63"/>
    </row>
    <row r="7569" spans="3:3" x14ac:dyDescent="0.2">
      <c r="C7569" s="63"/>
    </row>
    <row r="7570" spans="3:3" x14ac:dyDescent="0.2">
      <c r="C7570" s="63"/>
    </row>
    <row r="7571" spans="3:3" x14ac:dyDescent="0.2">
      <c r="C7571" s="63"/>
    </row>
    <row r="7572" spans="3:3" x14ac:dyDescent="0.2">
      <c r="C7572" s="63"/>
    </row>
    <row r="7573" spans="3:3" x14ac:dyDescent="0.2">
      <c r="C7573" s="63"/>
    </row>
    <row r="7574" spans="3:3" x14ac:dyDescent="0.2">
      <c r="C7574" s="63"/>
    </row>
    <row r="7575" spans="3:3" x14ac:dyDescent="0.2">
      <c r="C7575" s="63"/>
    </row>
    <row r="7576" spans="3:3" x14ac:dyDescent="0.2">
      <c r="C7576" s="63"/>
    </row>
    <row r="7577" spans="3:3" x14ac:dyDescent="0.2">
      <c r="C7577" s="63"/>
    </row>
    <row r="7578" spans="3:3" x14ac:dyDescent="0.2">
      <c r="C7578" s="63"/>
    </row>
    <row r="7579" spans="3:3" x14ac:dyDescent="0.2">
      <c r="C7579" s="63"/>
    </row>
    <row r="7580" spans="3:3" x14ac:dyDescent="0.2">
      <c r="C7580" s="63"/>
    </row>
    <row r="7581" spans="3:3" x14ac:dyDescent="0.2">
      <c r="C7581" s="63"/>
    </row>
    <row r="7582" spans="3:3" x14ac:dyDescent="0.2">
      <c r="C7582" s="63"/>
    </row>
    <row r="7583" spans="3:3" x14ac:dyDescent="0.2">
      <c r="C7583" s="63"/>
    </row>
    <row r="7584" spans="3:3" x14ac:dyDescent="0.2">
      <c r="C7584" s="63"/>
    </row>
    <row r="7585" spans="3:3" x14ac:dyDescent="0.2">
      <c r="C7585" s="63"/>
    </row>
    <row r="7586" spans="3:3" x14ac:dyDescent="0.2">
      <c r="C7586" s="63"/>
    </row>
    <row r="7587" spans="3:3" x14ac:dyDescent="0.2">
      <c r="C7587" s="63"/>
    </row>
    <row r="7588" spans="3:3" x14ac:dyDescent="0.2">
      <c r="C7588" s="63"/>
    </row>
    <row r="7589" spans="3:3" x14ac:dyDescent="0.2">
      <c r="C7589" s="63"/>
    </row>
    <row r="7590" spans="3:3" x14ac:dyDescent="0.2">
      <c r="C7590" s="63"/>
    </row>
    <row r="7591" spans="3:3" x14ac:dyDescent="0.2">
      <c r="C7591" s="63"/>
    </row>
    <row r="7592" spans="3:3" x14ac:dyDescent="0.2">
      <c r="C7592" s="63"/>
    </row>
    <row r="7593" spans="3:3" x14ac:dyDescent="0.2">
      <c r="C7593" s="63"/>
    </row>
    <row r="7594" spans="3:3" x14ac:dyDescent="0.2">
      <c r="C7594" s="63"/>
    </row>
    <row r="7595" spans="3:3" x14ac:dyDescent="0.2">
      <c r="C7595" s="63"/>
    </row>
    <row r="7596" spans="3:3" x14ac:dyDescent="0.2">
      <c r="C7596" s="63"/>
    </row>
    <row r="7597" spans="3:3" x14ac:dyDescent="0.2">
      <c r="C7597" s="63"/>
    </row>
    <row r="7598" spans="3:3" x14ac:dyDescent="0.2">
      <c r="C7598" s="63"/>
    </row>
    <row r="7599" spans="3:3" x14ac:dyDescent="0.2">
      <c r="C7599" s="63"/>
    </row>
    <row r="7600" spans="3:3" x14ac:dyDescent="0.2">
      <c r="C7600" s="63"/>
    </row>
    <row r="7601" spans="3:3" x14ac:dyDescent="0.2">
      <c r="C7601" s="63"/>
    </row>
    <row r="7602" spans="3:3" x14ac:dyDescent="0.2">
      <c r="C7602" s="63"/>
    </row>
    <row r="7603" spans="3:3" x14ac:dyDescent="0.2">
      <c r="C7603" s="63"/>
    </row>
    <row r="7604" spans="3:3" x14ac:dyDescent="0.2">
      <c r="C7604" s="63"/>
    </row>
    <row r="7605" spans="3:3" x14ac:dyDescent="0.2">
      <c r="C7605" s="63"/>
    </row>
    <row r="7606" spans="3:3" x14ac:dyDescent="0.2">
      <c r="C7606" s="63"/>
    </row>
    <row r="7607" spans="3:3" x14ac:dyDescent="0.2">
      <c r="C7607" s="63"/>
    </row>
    <row r="7608" spans="3:3" x14ac:dyDescent="0.2">
      <c r="C7608" s="63"/>
    </row>
    <row r="7609" spans="3:3" x14ac:dyDescent="0.2">
      <c r="C7609" s="63"/>
    </row>
    <row r="7610" spans="3:3" x14ac:dyDescent="0.2">
      <c r="C7610" s="63"/>
    </row>
    <row r="7611" spans="3:3" x14ac:dyDescent="0.2">
      <c r="C7611" s="63"/>
    </row>
    <row r="7612" spans="3:3" x14ac:dyDescent="0.2">
      <c r="C7612" s="63"/>
    </row>
    <row r="7613" spans="3:3" x14ac:dyDescent="0.2">
      <c r="C7613" s="63"/>
    </row>
    <row r="7614" spans="3:3" x14ac:dyDescent="0.2">
      <c r="C7614" s="63"/>
    </row>
    <row r="7615" spans="3:3" x14ac:dyDescent="0.2">
      <c r="C7615" s="63"/>
    </row>
    <row r="7616" spans="3:3" x14ac:dyDescent="0.2">
      <c r="C7616" s="63"/>
    </row>
    <row r="7617" spans="3:3" x14ac:dyDescent="0.2">
      <c r="C7617" s="63"/>
    </row>
    <row r="7618" spans="3:3" x14ac:dyDescent="0.2">
      <c r="C7618" s="63"/>
    </row>
    <row r="7619" spans="3:3" x14ac:dyDescent="0.2">
      <c r="C7619" s="63"/>
    </row>
    <row r="7620" spans="3:3" x14ac:dyDescent="0.2">
      <c r="C7620" s="63"/>
    </row>
    <row r="7621" spans="3:3" x14ac:dyDescent="0.2">
      <c r="C7621" s="63"/>
    </row>
    <row r="7622" spans="3:3" x14ac:dyDescent="0.2">
      <c r="C7622" s="63"/>
    </row>
    <row r="7623" spans="3:3" x14ac:dyDescent="0.2">
      <c r="C7623" s="63"/>
    </row>
    <row r="7624" spans="3:3" x14ac:dyDescent="0.2">
      <c r="C7624" s="63"/>
    </row>
    <row r="7625" spans="3:3" x14ac:dyDescent="0.2">
      <c r="C7625" s="63"/>
    </row>
    <row r="7626" spans="3:3" x14ac:dyDescent="0.2">
      <c r="C7626" s="63"/>
    </row>
    <row r="7627" spans="3:3" x14ac:dyDescent="0.2">
      <c r="C7627" s="63"/>
    </row>
    <row r="7628" spans="3:3" x14ac:dyDescent="0.2">
      <c r="C7628" s="63"/>
    </row>
    <row r="7629" spans="3:3" x14ac:dyDescent="0.2">
      <c r="C7629" s="63"/>
    </row>
    <row r="7630" spans="3:3" x14ac:dyDescent="0.2">
      <c r="C7630" s="63"/>
    </row>
    <row r="7631" spans="3:3" x14ac:dyDescent="0.2">
      <c r="C7631" s="63"/>
    </row>
    <row r="7632" spans="3:3" x14ac:dyDescent="0.2">
      <c r="C7632" s="63"/>
    </row>
    <row r="7633" spans="3:3" x14ac:dyDescent="0.2">
      <c r="C7633" s="63"/>
    </row>
    <row r="7634" spans="3:3" x14ac:dyDescent="0.2">
      <c r="C7634" s="63"/>
    </row>
    <row r="7635" spans="3:3" x14ac:dyDescent="0.2">
      <c r="C7635" s="63"/>
    </row>
    <row r="7636" spans="3:3" x14ac:dyDescent="0.2">
      <c r="C7636" s="63"/>
    </row>
    <row r="7637" spans="3:3" x14ac:dyDescent="0.2">
      <c r="C7637" s="63"/>
    </row>
    <row r="7638" spans="3:3" x14ac:dyDescent="0.2">
      <c r="C7638" s="63"/>
    </row>
    <row r="7639" spans="3:3" x14ac:dyDescent="0.2">
      <c r="C7639" s="63"/>
    </row>
    <row r="7640" spans="3:3" x14ac:dyDescent="0.2">
      <c r="C7640" s="63"/>
    </row>
    <row r="7641" spans="3:3" x14ac:dyDescent="0.2">
      <c r="C7641" s="63"/>
    </row>
    <row r="7642" spans="3:3" x14ac:dyDescent="0.2">
      <c r="C7642" s="63"/>
    </row>
    <row r="7643" spans="3:3" x14ac:dyDescent="0.2">
      <c r="C7643" s="63"/>
    </row>
    <row r="7644" spans="3:3" x14ac:dyDescent="0.2">
      <c r="C7644" s="63"/>
    </row>
    <row r="7645" spans="3:3" x14ac:dyDescent="0.2">
      <c r="C7645" s="63"/>
    </row>
    <row r="7646" spans="3:3" x14ac:dyDescent="0.2">
      <c r="C7646" s="63"/>
    </row>
    <row r="7647" spans="3:3" x14ac:dyDescent="0.2">
      <c r="C7647" s="63"/>
    </row>
    <row r="7648" spans="3:3" x14ac:dyDescent="0.2">
      <c r="C7648" s="63"/>
    </row>
    <row r="7649" spans="3:3" x14ac:dyDescent="0.2">
      <c r="C7649" s="63"/>
    </row>
    <row r="7650" spans="3:3" x14ac:dyDescent="0.2">
      <c r="C7650" s="63"/>
    </row>
    <row r="7651" spans="3:3" x14ac:dyDescent="0.2">
      <c r="C7651" s="63"/>
    </row>
    <row r="7652" spans="3:3" x14ac:dyDescent="0.2">
      <c r="C7652" s="63"/>
    </row>
    <row r="7653" spans="3:3" x14ac:dyDescent="0.2">
      <c r="C7653" s="63"/>
    </row>
    <row r="7654" spans="3:3" x14ac:dyDescent="0.2">
      <c r="C7654" s="63"/>
    </row>
    <row r="7655" spans="3:3" x14ac:dyDescent="0.2">
      <c r="C7655" s="63"/>
    </row>
    <row r="7656" spans="3:3" x14ac:dyDescent="0.2">
      <c r="C7656" s="63"/>
    </row>
    <row r="7657" spans="3:3" x14ac:dyDescent="0.2">
      <c r="C7657" s="63"/>
    </row>
    <row r="7658" spans="3:3" x14ac:dyDescent="0.2">
      <c r="C7658" s="63"/>
    </row>
    <row r="7659" spans="3:3" x14ac:dyDescent="0.2">
      <c r="C7659" s="63"/>
    </row>
    <row r="7660" spans="3:3" x14ac:dyDescent="0.2">
      <c r="C7660" s="63"/>
    </row>
    <row r="7661" spans="3:3" x14ac:dyDescent="0.2">
      <c r="C7661" s="63"/>
    </row>
    <row r="7662" spans="3:3" x14ac:dyDescent="0.2">
      <c r="C7662" s="63"/>
    </row>
    <row r="7663" spans="3:3" x14ac:dyDescent="0.2">
      <c r="C7663" s="63"/>
    </row>
    <row r="7664" spans="3:3" x14ac:dyDescent="0.2">
      <c r="C7664" s="63"/>
    </row>
    <row r="7665" spans="3:3" x14ac:dyDescent="0.2">
      <c r="C7665" s="63"/>
    </row>
    <row r="7666" spans="3:3" x14ac:dyDescent="0.2">
      <c r="C7666" s="63"/>
    </row>
    <row r="7667" spans="3:3" x14ac:dyDescent="0.2">
      <c r="C7667" s="63"/>
    </row>
    <row r="7668" spans="3:3" x14ac:dyDescent="0.2">
      <c r="C7668" s="63"/>
    </row>
    <row r="7669" spans="3:3" x14ac:dyDescent="0.2">
      <c r="C7669" s="63"/>
    </row>
    <row r="7670" spans="3:3" x14ac:dyDescent="0.2">
      <c r="C7670" s="63"/>
    </row>
    <row r="7671" spans="3:3" x14ac:dyDescent="0.2">
      <c r="C7671" s="63"/>
    </row>
    <row r="7672" spans="3:3" x14ac:dyDescent="0.2">
      <c r="C7672" s="63"/>
    </row>
    <row r="7673" spans="3:3" x14ac:dyDescent="0.2">
      <c r="C7673" s="63"/>
    </row>
    <row r="7674" spans="3:3" x14ac:dyDescent="0.2">
      <c r="C7674" s="63"/>
    </row>
    <row r="7675" spans="3:3" x14ac:dyDescent="0.2">
      <c r="C7675" s="63"/>
    </row>
    <row r="7676" spans="3:3" x14ac:dyDescent="0.2">
      <c r="C7676" s="63"/>
    </row>
    <row r="7677" spans="3:3" x14ac:dyDescent="0.2">
      <c r="C7677" s="63"/>
    </row>
    <row r="7678" spans="3:3" x14ac:dyDescent="0.2">
      <c r="C7678" s="63"/>
    </row>
    <row r="7679" spans="3:3" x14ac:dyDescent="0.2">
      <c r="C7679" s="63"/>
    </row>
    <row r="7680" spans="3:3" x14ac:dyDescent="0.2">
      <c r="C7680" s="63"/>
    </row>
    <row r="7681" spans="3:3" x14ac:dyDescent="0.2">
      <c r="C7681" s="63"/>
    </row>
    <row r="7682" spans="3:3" x14ac:dyDescent="0.2">
      <c r="C7682" s="63"/>
    </row>
    <row r="7683" spans="3:3" x14ac:dyDescent="0.2">
      <c r="C7683" s="63"/>
    </row>
    <row r="7684" spans="3:3" x14ac:dyDescent="0.2">
      <c r="C7684" s="63"/>
    </row>
    <row r="7685" spans="3:3" x14ac:dyDescent="0.2">
      <c r="C7685" s="63"/>
    </row>
    <row r="7686" spans="3:3" x14ac:dyDescent="0.2">
      <c r="C7686" s="63"/>
    </row>
    <row r="7687" spans="3:3" x14ac:dyDescent="0.2">
      <c r="C7687" s="63"/>
    </row>
    <row r="7688" spans="3:3" x14ac:dyDescent="0.2">
      <c r="C7688" s="63"/>
    </row>
    <row r="7689" spans="3:3" x14ac:dyDescent="0.2">
      <c r="C7689" s="63"/>
    </row>
    <row r="7690" spans="3:3" x14ac:dyDescent="0.2">
      <c r="C7690" s="63"/>
    </row>
    <row r="7691" spans="3:3" x14ac:dyDescent="0.2">
      <c r="C7691" s="63"/>
    </row>
    <row r="7692" spans="3:3" x14ac:dyDescent="0.2">
      <c r="C7692" s="63"/>
    </row>
    <row r="7693" spans="3:3" x14ac:dyDescent="0.2">
      <c r="C7693" s="63"/>
    </row>
    <row r="7694" spans="3:3" x14ac:dyDescent="0.2">
      <c r="C7694" s="63"/>
    </row>
    <row r="7695" spans="3:3" x14ac:dyDescent="0.2">
      <c r="C7695" s="63"/>
    </row>
    <row r="7696" spans="3:3" x14ac:dyDescent="0.2">
      <c r="C7696" s="63"/>
    </row>
    <row r="7697" spans="3:3" x14ac:dyDescent="0.2">
      <c r="C7697" s="63"/>
    </row>
    <row r="7698" spans="3:3" x14ac:dyDescent="0.2">
      <c r="C7698" s="63"/>
    </row>
    <row r="7699" spans="3:3" x14ac:dyDescent="0.2">
      <c r="C7699" s="63"/>
    </row>
    <row r="7700" spans="3:3" x14ac:dyDescent="0.2">
      <c r="C7700" s="63"/>
    </row>
    <row r="7701" spans="3:3" x14ac:dyDescent="0.2">
      <c r="C7701" s="63"/>
    </row>
    <row r="7702" spans="3:3" x14ac:dyDescent="0.2">
      <c r="C7702" s="63"/>
    </row>
    <row r="7703" spans="3:3" x14ac:dyDescent="0.2">
      <c r="C7703" s="63"/>
    </row>
    <row r="7704" spans="3:3" x14ac:dyDescent="0.2">
      <c r="C7704" s="63"/>
    </row>
    <row r="7705" spans="3:3" x14ac:dyDescent="0.2">
      <c r="C7705" s="63"/>
    </row>
    <row r="7706" spans="3:3" x14ac:dyDescent="0.2">
      <c r="C7706" s="63"/>
    </row>
    <row r="7707" spans="3:3" x14ac:dyDescent="0.2">
      <c r="C7707" s="63"/>
    </row>
    <row r="7708" spans="3:3" x14ac:dyDescent="0.2">
      <c r="C7708" s="63"/>
    </row>
    <row r="7709" spans="3:3" x14ac:dyDescent="0.2">
      <c r="C7709" s="63"/>
    </row>
    <row r="7710" spans="3:3" x14ac:dyDescent="0.2">
      <c r="C7710" s="63"/>
    </row>
    <row r="7711" spans="3:3" x14ac:dyDescent="0.2">
      <c r="C7711" s="63"/>
    </row>
    <row r="7712" spans="3:3" x14ac:dyDescent="0.2">
      <c r="C7712" s="63"/>
    </row>
    <row r="7713" spans="3:3" x14ac:dyDescent="0.2">
      <c r="C7713" s="63"/>
    </row>
    <row r="7714" spans="3:3" x14ac:dyDescent="0.2">
      <c r="C7714" s="63"/>
    </row>
    <row r="7715" spans="3:3" x14ac:dyDescent="0.2">
      <c r="C7715" s="63"/>
    </row>
    <row r="7716" spans="3:3" x14ac:dyDescent="0.2">
      <c r="C7716" s="63"/>
    </row>
    <row r="7717" spans="3:3" x14ac:dyDescent="0.2">
      <c r="C7717" s="63"/>
    </row>
    <row r="7718" spans="3:3" x14ac:dyDescent="0.2">
      <c r="C7718" s="63"/>
    </row>
    <row r="7719" spans="3:3" x14ac:dyDescent="0.2">
      <c r="C7719" s="63"/>
    </row>
    <row r="7720" spans="3:3" x14ac:dyDescent="0.2">
      <c r="C7720" s="63"/>
    </row>
    <row r="7721" spans="3:3" x14ac:dyDescent="0.2">
      <c r="C7721" s="63"/>
    </row>
    <row r="7722" spans="3:3" x14ac:dyDescent="0.2">
      <c r="C7722" s="63"/>
    </row>
    <row r="7723" spans="3:3" x14ac:dyDescent="0.2">
      <c r="C7723" s="63"/>
    </row>
    <row r="7724" spans="3:3" x14ac:dyDescent="0.2">
      <c r="C7724" s="63"/>
    </row>
    <row r="7725" spans="3:3" x14ac:dyDescent="0.2">
      <c r="C7725" s="63"/>
    </row>
    <row r="7726" spans="3:3" x14ac:dyDescent="0.2">
      <c r="C7726" s="63"/>
    </row>
    <row r="7727" spans="3:3" x14ac:dyDescent="0.2">
      <c r="C7727" s="63"/>
    </row>
    <row r="7728" spans="3:3" x14ac:dyDescent="0.2">
      <c r="C7728" s="63"/>
    </row>
    <row r="7729" spans="3:3" x14ac:dyDescent="0.2">
      <c r="C7729" s="63"/>
    </row>
    <row r="7730" spans="3:3" x14ac:dyDescent="0.2">
      <c r="C7730" s="63"/>
    </row>
    <row r="7731" spans="3:3" x14ac:dyDescent="0.2">
      <c r="C7731" s="63"/>
    </row>
    <row r="7732" spans="3:3" x14ac:dyDescent="0.2">
      <c r="C7732" s="63"/>
    </row>
    <row r="7733" spans="3:3" x14ac:dyDescent="0.2">
      <c r="C7733" s="63"/>
    </row>
    <row r="7734" spans="3:3" x14ac:dyDescent="0.2">
      <c r="C7734" s="63"/>
    </row>
    <row r="7735" spans="3:3" x14ac:dyDescent="0.2">
      <c r="C7735" s="63"/>
    </row>
    <row r="7736" spans="3:3" x14ac:dyDescent="0.2">
      <c r="C7736" s="63"/>
    </row>
    <row r="7737" spans="3:3" x14ac:dyDescent="0.2">
      <c r="C7737" s="63"/>
    </row>
    <row r="7738" spans="3:3" x14ac:dyDescent="0.2">
      <c r="C7738" s="63"/>
    </row>
    <row r="7739" spans="3:3" x14ac:dyDescent="0.2">
      <c r="C7739" s="63"/>
    </row>
    <row r="7740" spans="3:3" x14ac:dyDescent="0.2">
      <c r="C7740" s="63"/>
    </row>
    <row r="7741" spans="3:3" x14ac:dyDescent="0.2">
      <c r="C7741" s="63"/>
    </row>
    <row r="7742" spans="3:3" x14ac:dyDescent="0.2">
      <c r="C7742" s="63"/>
    </row>
    <row r="7743" spans="3:3" x14ac:dyDescent="0.2">
      <c r="C7743" s="63"/>
    </row>
    <row r="7744" spans="3:3" x14ac:dyDescent="0.2">
      <c r="C7744" s="63"/>
    </row>
    <row r="7745" spans="3:3" x14ac:dyDescent="0.2">
      <c r="C7745" s="63"/>
    </row>
    <row r="7746" spans="3:3" x14ac:dyDescent="0.2">
      <c r="C7746" s="63"/>
    </row>
    <row r="7747" spans="3:3" x14ac:dyDescent="0.2">
      <c r="C7747" s="63"/>
    </row>
    <row r="7748" spans="3:3" x14ac:dyDescent="0.2">
      <c r="C7748" s="63"/>
    </row>
    <row r="7749" spans="3:3" x14ac:dyDescent="0.2">
      <c r="C7749" s="63"/>
    </row>
    <row r="7750" spans="3:3" x14ac:dyDescent="0.2">
      <c r="C7750" s="63"/>
    </row>
    <row r="7751" spans="3:3" x14ac:dyDescent="0.2">
      <c r="C7751" s="63"/>
    </row>
    <row r="7752" spans="3:3" x14ac:dyDescent="0.2">
      <c r="C7752" s="63"/>
    </row>
    <row r="7753" spans="3:3" x14ac:dyDescent="0.2">
      <c r="C7753" s="63"/>
    </row>
    <row r="7754" spans="3:3" x14ac:dyDescent="0.2">
      <c r="C7754" s="63"/>
    </row>
    <row r="7755" spans="3:3" x14ac:dyDescent="0.2">
      <c r="C7755" s="63"/>
    </row>
    <row r="7756" spans="3:3" x14ac:dyDescent="0.2">
      <c r="C7756" s="63"/>
    </row>
    <row r="7757" spans="3:3" x14ac:dyDescent="0.2">
      <c r="C7757" s="63"/>
    </row>
    <row r="7758" spans="3:3" x14ac:dyDescent="0.2">
      <c r="C7758" s="63"/>
    </row>
    <row r="7759" spans="3:3" x14ac:dyDescent="0.2">
      <c r="C7759" s="63"/>
    </row>
    <row r="7760" spans="3:3" x14ac:dyDescent="0.2">
      <c r="C7760" s="63"/>
    </row>
    <row r="7761" spans="3:3" x14ac:dyDescent="0.2">
      <c r="C7761" s="63"/>
    </row>
    <row r="7762" spans="3:3" x14ac:dyDescent="0.2">
      <c r="C7762" s="63"/>
    </row>
    <row r="7763" spans="3:3" x14ac:dyDescent="0.2">
      <c r="C7763" s="63"/>
    </row>
    <row r="7764" spans="3:3" x14ac:dyDescent="0.2">
      <c r="C7764" s="63"/>
    </row>
    <row r="7765" spans="3:3" x14ac:dyDescent="0.2">
      <c r="C7765" s="63"/>
    </row>
    <row r="7766" spans="3:3" x14ac:dyDescent="0.2">
      <c r="C7766" s="63"/>
    </row>
    <row r="7767" spans="3:3" x14ac:dyDescent="0.2">
      <c r="C7767" s="63"/>
    </row>
    <row r="7768" spans="3:3" x14ac:dyDescent="0.2">
      <c r="C7768" s="63"/>
    </row>
    <row r="7769" spans="3:3" x14ac:dyDescent="0.2">
      <c r="C7769" s="63"/>
    </row>
    <row r="7770" spans="3:3" x14ac:dyDescent="0.2">
      <c r="C7770" s="63"/>
    </row>
    <row r="7771" spans="3:3" x14ac:dyDescent="0.2">
      <c r="C7771" s="63"/>
    </row>
    <row r="7772" spans="3:3" x14ac:dyDescent="0.2">
      <c r="C7772" s="63"/>
    </row>
    <row r="7773" spans="3:3" x14ac:dyDescent="0.2">
      <c r="C7773" s="63"/>
    </row>
    <row r="7774" spans="3:3" x14ac:dyDescent="0.2">
      <c r="C7774" s="63"/>
    </row>
    <row r="7775" spans="3:3" x14ac:dyDescent="0.2">
      <c r="C7775" s="63"/>
    </row>
    <row r="7776" spans="3:3" x14ac:dyDescent="0.2">
      <c r="C7776" s="63"/>
    </row>
    <row r="7777" spans="3:3" x14ac:dyDescent="0.2">
      <c r="C7777" s="63"/>
    </row>
    <row r="7778" spans="3:3" x14ac:dyDescent="0.2">
      <c r="C7778" s="63"/>
    </row>
    <row r="7779" spans="3:3" x14ac:dyDescent="0.2">
      <c r="C7779" s="63"/>
    </row>
    <row r="7780" spans="3:3" x14ac:dyDescent="0.2">
      <c r="C7780" s="63"/>
    </row>
    <row r="7781" spans="3:3" x14ac:dyDescent="0.2">
      <c r="C7781" s="63"/>
    </row>
    <row r="7782" spans="3:3" x14ac:dyDescent="0.2">
      <c r="C7782" s="63"/>
    </row>
    <row r="7783" spans="3:3" x14ac:dyDescent="0.2">
      <c r="C7783" s="63"/>
    </row>
    <row r="7784" spans="3:3" x14ac:dyDescent="0.2">
      <c r="C7784" s="63"/>
    </row>
    <row r="7785" spans="3:3" x14ac:dyDescent="0.2">
      <c r="C7785" s="63"/>
    </row>
    <row r="7786" spans="3:3" x14ac:dyDescent="0.2">
      <c r="C7786" s="63"/>
    </row>
    <row r="7787" spans="3:3" x14ac:dyDescent="0.2">
      <c r="C7787" s="63"/>
    </row>
    <row r="7788" spans="3:3" x14ac:dyDescent="0.2">
      <c r="C7788" s="63"/>
    </row>
    <row r="7789" spans="3:3" x14ac:dyDescent="0.2">
      <c r="C7789" s="63"/>
    </row>
    <row r="7790" spans="3:3" x14ac:dyDescent="0.2">
      <c r="C7790" s="63"/>
    </row>
    <row r="7791" spans="3:3" x14ac:dyDescent="0.2">
      <c r="C7791" s="63"/>
    </row>
    <row r="7792" spans="3:3" x14ac:dyDescent="0.2">
      <c r="C7792" s="63"/>
    </row>
    <row r="7793" spans="3:3" x14ac:dyDescent="0.2">
      <c r="C7793" s="63"/>
    </row>
    <row r="7794" spans="3:3" x14ac:dyDescent="0.2">
      <c r="C7794" s="63"/>
    </row>
    <row r="7795" spans="3:3" x14ac:dyDescent="0.2">
      <c r="C7795" s="63"/>
    </row>
    <row r="7796" spans="3:3" x14ac:dyDescent="0.2">
      <c r="C7796" s="63"/>
    </row>
    <row r="7797" spans="3:3" x14ac:dyDescent="0.2">
      <c r="C7797" s="63"/>
    </row>
    <row r="7798" spans="3:3" x14ac:dyDescent="0.2">
      <c r="C7798" s="63"/>
    </row>
    <row r="7799" spans="3:3" x14ac:dyDescent="0.2">
      <c r="C7799" s="63"/>
    </row>
    <row r="7800" spans="3:3" x14ac:dyDescent="0.2">
      <c r="C7800" s="63"/>
    </row>
    <row r="7801" spans="3:3" x14ac:dyDescent="0.2">
      <c r="C7801" s="63"/>
    </row>
    <row r="7802" spans="3:3" x14ac:dyDescent="0.2">
      <c r="C7802" s="63"/>
    </row>
    <row r="7803" spans="3:3" x14ac:dyDescent="0.2">
      <c r="C7803" s="63"/>
    </row>
    <row r="7804" spans="3:3" x14ac:dyDescent="0.2">
      <c r="C7804" s="63"/>
    </row>
    <row r="7805" spans="3:3" x14ac:dyDescent="0.2">
      <c r="C7805" s="63"/>
    </row>
    <row r="7806" spans="3:3" x14ac:dyDescent="0.2">
      <c r="C7806" s="63"/>
    </row>
    <row r="7807" spans="3:3" x14ac:dyDescent="0.2">
      <c r="C7807" s="63"/>
    </row>
    <row r="7808" spans="3:3" x14ac:dyDescent="0.2">
      <c r="C7808" s="63"/>
    </row>
    <row r="7809" spans="3:3" x14ac:dyDescent="0.2">
      <c r="C7809" s="63"/>
    </row>
    <row r="7810" spans="3:3" x14ac:dyDescent="0.2">
      <c r="C7810" s="63"/>
    </row>
    <row r="7811" spans="3:3" x14ac:dyDescent="0.2">
      <c r="C7811" s="63"/>
    </row>
    <row r="7812" spans="3:3" x14ac:dyDescent="0.2">
      <c r="C7812" s="63"/>
    </row>
    <row r="7813" spans="3:3" x14ac:dyDescent="0.2">
      <c r="C7813" s="63"/>
    </row>
    <row r="7814" spans="3:3" x14ac:dyDescent="0.2">
      <c r="C7814" s="63"/>
    </row>
    <row r="7815" spans="3:3" x14ac:dyDescent="0.2">
      <c r="C7815" s="63"/>
    </row>
    <row r="7816" spans="3:3" x14ac:dyDescent="0.2">
      <c r="C7816" s="63"/>
    </row>
    <row r="7817" spans="3:3" x14ac:dyDescent="0.2">
      <c r="C7817" s="63"/>
    </row>
    <row r="7818" spans="3:3" x14ac:dyDescent="0.2">
      <c r="C7818" s="63"/>
    </row>
    <row r="7819" spans="3:3" x14ac:dyDescent="0.2">
      <c r="C7819" s="63"/>
    </row>
    <row r="7820" spans="3:3" x14ac:dyDescent="0.2">
      <c r="C7820" s="63"/>
    </row>
    <row r="7821" spans="3:3" x14ac:dyDescent="0.2">
      <c r="C7821" s="63"/>
    </row>
    <row r="7822" spans="3:3" x14ac:dyDescent="0.2">
      <c r="C7822" s="63"/>
    </row>
    <row r="7823" spans="3:3" x14ac:dyDescent="0.2">
      <c r="C7823" s="63"/>
    </row>
    <row r="7824" spans="3:3" x14ac:dyDescent="0.2">
      <c r="C7824" s="63"/>
    </row>
    <row r="7825" spans="3:3" x14ac:dyDescent="0.2">
      <c r="C7825" s="63"/>
    </row>
    <row r="7826" spans="3:3" x14ac:dyDescent="0.2">
      <c r="C7826" s="63"/>
    </row>
    <row r="7827" spans="3:3" x14ac:dyDescent="0.2">
      <c r="C7827" s="63"/>
    </row>
    <row r="7828" spans="3:3" x14ac:dyDescent="0.2">
      <c r="C7828" s="63"/>
    </row>
    <row r="7829" spans="3:3" x14ac:dyDescent="0.2">
      <c r="C7829" s="63"/>
    </row>
    <row r="7830" spans="3:3" x14ac:dyDescent="0.2">
      <c r="C7830" s="63"/>
    </row>
    <row r="7831" spans="3:3" x14ac:dyDescent="0.2">
      <c r="C7831" s="63"/>
    </row>
    <row r="7832" spans="3:3" x14ac:dyDescent="0.2">
      <c r="C7832" s="63"/>
    </row>
    <row r="7833" spans="3:3" x14ac:dyDescent="0.2">
      <c r="C7833" s="63"/>
    </row>
    <row r="7834" spans="3:3" x14ac:dyDescent="0.2">
      <c r="C7834" s="63"/>
    </row>
    <row r="7835" spans="3:3" x14ac:dyDescent="0.2">
      <c r="C7835" s="63"/>
    </row>
    <row r="7836" spans="3:3" x14ac:dyDescent="0.2">
      <c r="C7836" s="63"/>
    </row>
    <row r="7837" spans="3:3" x14ac:dyDescent="0.2">
      <c r="C7837" s="63"/>
    </row>
    <row r="7838" spans="3:3" x14ac:dyDescent="0.2">
      <c r="C7838" s="63"/>
    </row>
    <row r="7839" spans="3:3" x14ac:dyDescent="0.2">
      <c r="C7839" s="63"/>
    </row>
    <row r="7840" spans="3:3" x14ac:dyDescent="0.2">
      <c r="C7840" s="63"/>
    </row>
    <row r="7841" spans="3:3" x14ac:dyDescent="0.2">
      <c r="C7841" s="63"/>
    </row>
    <row r="7842" spans="3:3" x14ac:dyDescent="0.2">
      <c r="C7842" s="63"/>
    </row>
    <row r="7843" spans="3:3" x14ac:dyDescent="0.2">
      <c r="C7843" s="63"/>
    </row>
  </sheetData>
  <mergeCells count="35">
    <mergeCell ref="A65:D65"/>
    <mergeCell ref="C27:F27"/>
    <mergeCell ref="A57:L57"/>
    <mergeCell ref="B60:C60"/>
    <mergeCell ref="D61:G61"/>
    <mergeCell ref="D63:G63"/>
    <mergeCell ref="A52:L52"/>
    <mergeCell ref="B56:C56"/>
    <mergeCell ref="A28:L28"/>
    <mergeCell ref="A30:D30"/>
    <mergeCell ref="A31:L31"/>
    <mergeCell ref="A32:L32"/>
    <mergeCell ref="B37:C37"/>
    <mergeCell ref="A38:L38"/>
    <mergeCell ref="B46:C46"/>
    <mergeCell ref="A47:L47"/>
    <mergeCell ref="B51:C51"/>
    <mergeCell ref="A4:L4"/>
    <mergeCell ref="A5:L5"/>
    <mergeCell ref="C10:F10"/>
    <mergeCell ref="A11:L11"/>
    <mergeCell ref="A23:L23"/>
    <mergeCell ref="A20:L20"/>
    <mergeCell ref="B22:C22"/>
    <mergeCell ref="C19:F19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view="pageBreakPreview" topLeftCell="A37" zoomScaleSheetLayoutView="100" workbookViewId="0">
      <selection activeCell="A37" sqref="A1:XFD1048576"/>
    </sheetView>
  </sheetViews>
  <sheetFormatPr defaultRowHeight="16.5" x14ac:dyDescent="0.3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 x14ac:dyDescent="0.3">
      <c r="A1" s="336" t="s">
        <v>100</v>
      </c>
      <c r="B1" s="336"/>
      <c r="C1" s="336"/>
      <c r="D1" s="336"/>
      <c r="E1" s="336"/>
      <c r="F1" s="336"/>
      <c r="G1" s="336"/>
      <c r="H1" s="336"/>
      <c r="I1" s="336"/>
    </row>
    <row r="2" spans="1:10" ht="21.75" customHeight="1" x14ac:dyDescent="0.3">
      <c r="A2" s="126"/>
      <c r="B2" s="213"/>
      <c r="C2" s="337" t="s">
        <v>0</v>
      </c>
      <c r="D2" s="337"/>
      <c r="E2" s="337"/>
      <c r="F2" s="337"/>
      <c r="G2" s="337"/>
      <c r="H2" s="129"/>
      <c r="I2" s="129"/>
    </row>
    <row r="3" spans="1:10" x14ac:dyDescent="0.3">
      <c r="A3" s="340" t="s">
        <v>1</v>
      </c>
      <c r="B3" s="339" t="s">
        <v>2</v>
      </c>
      <c r="C3" s="339" t="s">
        <v>3</v>
      </c>
      <c r="D3" s="340" t="s">
        <v>4</v>
      </c>
      <c r="E3" s="340" t="s">
        <v>5</v>
      </c>
      <c r="F3" s="341" t="s">
        <v>6</v>
      </c>
      <c r="G3" s="340" t="s">
        <v>7</v>
      </c>
      <c r="H3" s="341" t="s">
        <v>8</v>
      </c>
      <c r="I3" s="341" t="s">
        <v>9</v>
      </c>
    </row>
    <row r="4" spans="1:10" x14ac:dyDescent="0.3">
      <c r="A4" s="340"/>
      <c r="B4" s="339"/>
      <c r="C4" s="339"/>
      <c r="D4" s="340"/>
      <c r="E4" s="340"/>
      <c r="F4" s="341"/>
      <c r="G4" s="340"/>
      <c r="H4" s="341"/>
      <c r="I4" s="341"/>
    </row>
    <row r="5" spans="1:10" x14ac:dyDescent="0.3">
      <c r="A5" s="340"/>
      <c r="B5" s="201" t="s">
        <v>10</v>
      </c>
      <c r="C5" s="339"/>
      <c r="D5" s="199" t="s">
        <v>10</v>
      </c>
      <c r="E5" s="199" t="s">
        <v>10</v>
      </c>
      <c r="F5" s="204" t="s">
        <v>10</v>
      </c>
      <c r="G5" s="199" t="s">
        <v>11</v>
      </c>
      <c r="H5" s="341"/>
      <c r="I5" s="341"/>
    </row>
    <row r="6" spans="1:10" s="136" customFormat="1" ht="50.25" customHeight="1" x14ac:dyDescent="0.25">
      <c r="A6" s="123" t="s">
        <v>224</v>
      </c>
      <c r="B6" s="124" t="s">
        <v>29</v>
      </c>
      <c r="C6" s="132">
        <v>34.450000000000003</v>
      </c>
      <c r="D6" s="124">
        <v>5.97</v>
      </c>
      <c r="E6" s="124">
        <v>5.48</v>
      </c>
      <c r="F6" s="124">
        <v>17.079999999999998</v>
      </c>
      <c r="G6" s="56">
        <v>141.6</v>
      </c>
      <c r="H6" s="243" t="s">
        <v>271</v>
      </c>
      <c r="I6" s="134">
        <v>94</v>
      </c>
      <c r="J6" s="135" t="s">
        <v>33</v>
      </c>
    </row>
    <row r="7" spans="1:10" s="139" customFormat="1" ht="24.75" customHeight="1" x14ac:dyDescent="0.25">
      <c r="A7" s="137" t="s">
        <v>32</v>
      </c>
      <c r="B7" s="134">
        <v>20</v>
      </c>
      <c r="C7" s="132">
        <v>11.77</v>
      </c>
      <c r="D7" s="132">
        <v>5.12</v>
      </c>
      <c r="E7" s="132">
        <v>5.22</v>
      </c>
      <c r="F7" s="132">
        <v>0</v>
      </c>
      <c r="G7" s="132">
        <v>68.599999999999994</v>
      </c>
      <c r="H7" s="134" t="s">
        <v>12</v>
      </c>
      <c r="I7" s="134" t="s">
        <v>13</v>
      </c>
      <c r="J7" s="139" t="s">
        <v>34</v>
      </c>
    </row>
    <row r="8" spans="1:10" ht="23.25" customHeight="1" x14ac:dyDescent="0.3">
      <c r="A8" s="140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  <c r="J8" s="130" t="s">
        <v>34</v>
      </c>
    </row>
    <row r="9" spans="1:10" ht="23.25" customHeight="1" x14ac:dyDescent="0.3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34" t="s">
        <v>17</v>
      </c>
      <c r="I9" s="134">
        <v>125</v>
      </c>
      <c r="J9" s="130" t="s">
        <v>35</v>
      </c>
    </row>
    <row r="10" spans="1:10" ht="22.5" customHeight="1" x14ac:dyDescent="0.3">
      <c r="A10" s="123" t="s">
        <v>49</v>
      </c>
      <c r="B10" s="134">
        <v>200</v>
      </c>
      <c r="C10" s="132">
        <v>16.760000000000002</v>
      </c>
      <c r="D10" s="132">
        <v>4.5999999999999996</v>
      </c>
      <c r="E10" s="132">
        <v>4.4000000000000004</v>
      </c>
      <c r="F10" s="132">
        <v>12.5</v>
      </c>
      <c r="G10" s="132">
        <v>107.2</v>
      </c>
      <c r="H10" s="134" t="s">
        <v>12</v>
      </c>
      <c r="I10" s="134" t="s">
        <v>50</v>
      </c>
      <c r="J10" s="130" t="s">
        <v>33</v>
      </c>
    </row>
    <row r="11" spans="1:10" ht="25.5" customHeight="1" x14ac:dyDescent="0.3">
      <c r="A11" s="150" t="s">
        <v>18</v>
      </c>
      <c r="B11" s="211"/>
      <c r="C11" s="211">
        <f>SUM(C6:C10)</f>
        <v>73.02000000000001</v>
      </c>
      <c r="D11" s="211">
        <f>SUM(D6:D10)</f>
        <v>18.589999999999996</v>
      </c>
      <c r="E11" s="211">
        <f>SUM(E6:E10)</f>
        <v>23.200000000000003</v>
      </c>
      <c r="F11" s="211">
        <f>SUM(F6:F10)</f>
        <v>49.68</v>
      </c>
      <c r="G11" s="211">
        <f>SUM(G6:G10)</f>
        <v>489.09999999999997</v>
      </c>
      <c r="H11" s="199"/>
      <c r="I11" s="199"/>
    </row>
    <row r="12" spans="1:10" ht="21" customHeight="1" x14ac:dyDescent="0.3">
      <c r="A12" s="382" t="s">
        <v>19</v>
      </c>
      <c r="B12" s="382"/>
      <c r="C12" s="382"/>
      <c r="D12" s="382"/>
      <c r="E12" s="382"/>
      <c r="F12" s="382"/>
      <c r="G12" s="382"/>
      <c r="H12" s="382"/>
      <c r="I12" s="382"/>
    </row>
    <row r="13" spans="1:10" s="153" customFormat="1" ht="39" customHeight="1" x14ac:dyDescent="0.25">
      <c r="A13" s="234" t="s">
        <v>51</v>
      </c>
      <c r="B13" s="134">
        <v>60</v>
      </c>
      <c r="C13" s="132">
        <v>5</v>
      </c>
      <c r="D13" s="132">
        <v>0.6</v>
      </c>
      <c r="E13" s="132">
        <v>3.1</v>
      </c>
      <c r="F13" s="132">
        <v>1.8</v>
      </c>
      <c r="G13" s="132">
        <v>37.6</v>
      </c>
      <c r="H13" s="134" t="s">
        <v>12</v>
      </c>
      <c r="I13" s="134" t="s">
        <v>22</v>
      </c>
      <c r="J13" s="139" t="s">
        <v>35</v>
      </c>
    </row>
    <row r="14" spans="1:10" s="128" customFormat="1" ht="40.5" customHeight="1" x14ac:dyDescent="0.3">
      <c r="A14" s="233" t="s">
        <v>265</v>
      </c>
      <c r="B14" s="134">
        <v>250</v>
      </c>
      <c r="C14" s="132">
        <v>15</v>
      </c>
      <c r="D14" s="132">
        <v>2.5</v>
      </c>
      <c r="E14" s="132">
        <v>2.79</v>
      </c>
      <c r="F14" s="132">
        <v>17</v>
      </c>
      <c r="G14" s="132">
        <v>103.25</v>
      </c>
      <c r="H14" s="244" t="s">
        <v>269</v>
      </c>
      <c r="I14" s="134">
        <v>204</v>
      </c>
      <c r="J14" s="192"/>
    </row>
    <row r="15" spans="1:10" ht="26.25" customHeight="1" x14ac:dyDescent="0.3">
      <c r="A15" s="142" t="s">
        <v>38</v>
      </c>
      <c r="B15" s="141">
        <v>150</v>
      </c>
      <c r="C15" s="132">
        <v>10</v>
      </c>
      <c r="D15" s="132">
        <v>3.6</v>
      </c>
      <c r="E15" s="132">
        <v>5.4</v>
      </c>
      <c r="F15" s="132">
        <v>36.4</v>
      </c>
      <c r="G15" s="132">
        <v>208.7</v>
      </c>
      <c r="H15" s="134" t="s">
        <v>270</v>
      </c>
      <c r="I15" s="134" t="s">
        <v>39</v>
      </c>
      <c r="J15" s="130" t="s">
        <v>35</v>
      </c>
    </row>
    <row r="16" spans="1:10" ht="22.5" customHeight="1" x14ac:dyDescent="0.3">
      <c r="A16" s="142" t="s">
        <v>97</v>
      </c>
      <c r="B16" s="134">
        <v>90</v>
      </c>
      <c r="C16" s="132">
        <v>35</v>
      </c>
      <c r="D16" s="132">
        <v>17.28</v>
      </c>
      <c r="E16" s="132">
        <v>3.96</v>
      </c>
      <c r="F16" s="132">
        <v>12.12</v>
      </c>
      <c r="G16" s="132">
        <v>152.4</v>
      </c>
      <c r="H16" s="134" t="s">
        <v>98</v>
      </c>
      <c r="I16" s="134" t="s">
        <v>99</v>
      </c>
      <c r="J16" s="130" t="s">
        <v>35</v>
      </c>
    </row>
    <row r="17" spans="1:10" ht="21.75" customHeight="1" x14ac:dyDescent="0.3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0" ht="31.5" customHeight="1" x14ac:dyDescent="0.3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29.25" customHeight="1" x14ac:dyDescent="0.3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 x14ac:dyDescent="0.3">
      <c r="A20" s="150" t="s">
        <v>27</v>
      </c>
      <c r="B20" s="201"/>
      <c r="C20" s="211">
        <f>SUM(C13:C19)</f>
        <v>73</v>
      </c>
      <c r="D20" s="211">
        <f>SUM(D13:D19)</f>
        <v>33.480000000000004</v>
      </c>
      <c r="E20" s="211">
        <f>SUM(E13:E19)</f>
        <v>16.350000000000001</v>
      </c>
      <c r="F20" s="211">
        <f>SUM(F13:F19)</f>
        <v>138.52000000000001</v>
      </c>
      <c r="G20" s="211">
        <f>SUM(G13:G19)</f>
        <v>845.35</v>
      </c>
      <c r="H20" s="199"/>
      <c r="I20" s="199"/>
    </row>
    <row r="21" spans="1:10" ht="21" customHeight="1" x14ac:dyDescent="0.3">
      <c r="A21" s="166" t="s">
        <v>42</v>
      </c>
      <c r="B21" s="56"/>
      <c r="C21" s="174">
        <f>C11+C20</f>
        <v>146.02000000000001</v>
      </c>
      <c r="D21" s="174">
        <f>D11+D20</f>
        <v>52.07</v>
      </c>
      <c r="E21" s="174">
        <f>E11+E20</f>
        <v>39.550000000000004</v>
      </c>
      <c r="F21" s="174">
        <f>F11+F20</f>
        <v>188.20000000000002</v>
      </c>
      <c r="G21" s="174">
        <f>G11+G20</f>
        <v>1334.45</v>
      </c>
      <c r="H21" s="56"/>
      <c r="I21" s="167"/>
      <c r="J21" s="182"/>
    </row>
    <row r="22" spans="1:10" x14ac:dyDescent="0.3">
      <c r="A22" s="336" t="s">
        <v>101</v>
      </c>
      <c r="B22" s="336"/>
      <c r="C22" s="336"/>
      <c r="D22" s="336"/>
      <c r="E22" s="336"/>
      <c r="F22" s="336"/>
      <c r="G22" s="336"/>
      <c r="H22" s="336"/>
      <c r="I22" s="336"/>
    </row>
    <row r="23" spans="1:10" x14ac:dyDescent="0.3">
      <c r="A23" s="126"/>
      <c r="B23" s="213"/>
      <c r="C23" s="337" t="s">
        <v>0</v>
      </c>
      <c r="D23" s="337"/>
      <c r="E23" s="337"/>
      <c r="F23" s="337"/>
      <c r="G23" s="337"/>
      <c r="H23" s="129"/>
      <c r="I23" s="129"/>
    </row>
    <row r="24" spans="1:10" x14ac:dyDescent="0.3">
      <c r="A24" s="340" t="s">
        <v>1</v>
      </c>
      <c r="B24" s="339" t="s">
        <v>2</v>
      </c>
      <c r="C24" s="339" t="s">
        <v>3</v>
      </c>
      <c r="D24" s="340" t="s">
        <v>4</v>
      </c>
      <c r="E24" s="340" t="s">
        <v>5</v>
      </c>
      <c r="F24" s="341" t="s">
        <v>6</v>
      </c>
      <c r="G24" s="340" t="s">
        <v>7</v>
      </c>
      <c r="H24" s="341" t="s">
        <v>8</v>
      </c>
      <c r="I24" s="341" t="s">
        <v>9</v>
      </c>
    </row>
    <row r="25" spans="1:10" x14ac:dyDescent="0.3">
      <c r="A25" s="340"/>
      <c r="B25" s="339"/>
      <c r="C25" s="339"/>
      <c r="D25" s="340"/>
      <c r="E25" s="340"/>
      <c r="F25" s="341"/>
      <c r="G25" s="340"/>
      <c r="H25" s="341"/>
      <c r="I25" s="341"/>
    </row>
    <row r="26" spans="1:10" x14ac:dyDescent="0.3">
      <c r="A26" s="340"/>
      <c r="B26" s="201" t="s">
        <v>10</v>
      </c>
      <c r="C26" s="339"/>
      <c r="D26" s="199" t="s">
        <v>10</v>
      </c>
      <c r="E26" s="199" t="s">
        <v>10</v>
      </c>
      <c r="F26" s="204" t="s">
        <v>10</v>
      </c>
      <c r="G26" s="199" t="s">
        <v>11</v>
      </c>
      <c r="H26" s="341"/>
      <c r="I26" s="341"/>
    </row>
    <row r="27" spans="1:10" ht="63.75" x14ac:dyDescent="0.3">
      <c r="A27" s="123" t="s">
        <v>96</v>
      </c>
      <c r="B27" s="124" t="s">
        <v>45</v>
      </c>
      <c r="C27" s="132">
        <f>C6</f>
        <v>34.450000000000003</v>
      </c>
      <c r="D27" s="124">
        <v>7.46</v>
      </c>
      <c r="E27" s="124">
        <v>6.85</v>
      </c>
      <c r="F27" s="124">
        <v>21.35</v>
      </c>
      <c r="G27" s="56">
        <v>177</v>
      </c>
      <c r="H27" s="243" t="s">
        <v>271</v>
      </c>
      <c r="I27" s="134">
        <v>94</v>
      </c>
      <c r="J27" s="135" t="s">
        <v>33</v>
      </c>
    </row>
    <row r="28" spans="1:10" s="139" customFormat="1" ht="24.75" customHeight="1" x14ac:dyDescent="0.25">
      <c r="A28" s="137" t="s">
        <v>32</v>
      </c>
      <c r="B28" s="134">
        <v>20</v>
      </c>
      <c r="C28" s="132">
        <f>C7</f>
        <v>11.77</v>
      </c>
      <c r="D28" s="132">
        <v>5.12</v>
      </c>
      <c r="E28" s="132">
        <v>5.22</v>
      </c>
      <c r="F28" s="132">
        <v>0</v>
      </c>
      <c r="G28" s="132">
        <v>68.599999999999994</v>
      </c>
      <c r="H28" s="134" t="s">
        <v>12</v>
      </c>
      <c r="I28" s="134" t="s">
        <v>13</v>
      </c>
      <c r="J28" s="139" t="s">
        <v>34</v>
      </c>
    </row>
    <row r="29" spans="1:10" ht="23.25" customHeight="1" x14ac:dyDescent="0.3">
      <c r="A29" s="140" t="s">
        <v>14</v>
      </c>
      <c r="B29" s="141">
        <v>10</v>
      </c>
      <c r="C29" s="132">
        <f>C8</f>
        <v>5.34</v>
      </c>
      <c r="D29" s="132">
        <v>0.1</v>
      </c>
      <c r="E29" s="132">
        <v>7.3</v>
      </c>
      <c r="F29" s="132">
        <v>0.1</v>
      </c>
      <c r="G29" s="132">
        <v>66.099999999999994</v>
      </c>
      <c r="H29" s="134" t="s">
        <v>12</v>
      </c>
      <c r="I29" s="134" t="s">
        <v>15</v>
      </c>
      <c r="J29" s="130" t="s">
        <v>34</v>
      </c>
    </row>
    <row r="30" spans="1:10" ht="23.25" customHeight="1" x14ac:dyDescent="0.3">
      <c r="A30" s="142" t="s">
        <v>16</v>
      </c>
      <c r="B30" s="134">
        <v>40</v>
      </c>
      <c r="C30" s="132">
        <f>C9</f>
        <v>4.7</v>
      </c>
      <c r="D30" s="132">
        <v>2.8</v>
      </c>
      <c r="E30" s="132">
        <v>0.8</v>
      </c>
      <c r="F30" s="132">
        <v>20</v>
      </c>
      <c r="G30" s="132">
        <v>105.6</v>
      </c>
      <c r="H30" s="134" t="s">
        <v>17</v>
      </c>
      <c r="I30" s="134">
        <v>125</v>
      </c>
      <c r="J30" s="130" t="s">
        <v>35</v>
      </c>
    </row>
    <row r="31" spans="1:10" ht="22.5" customHeight="1" x14ac:dyDescent="0.3">
      <c r="A31" s="123" t="s">
        <v>49</v>
      </c>
      <c r="B31" s="134">
        <v>200</v>
      </c>
      <c r="C31" s="132">
        <f>C10</f>
        <v>16.760000000000002</v>
      </c>
      <c r="D31" s="132">
        <v>4.5999999999999996</v>
      </c>
      <c r="E31" s="132">
        <v>4.4000000000000004</v>
      </c>
      <c r="F31" s="132">
        <v>12.5</v>
      </c>
      <c r="G31" s="132">
        <v>107.2</v>
      </c>
      <c r="H31" s="134" t="s">
        <v>12</v>
      </c>
      <c r="I31" s="134" t="s">
        <v>50</v>
      </c>
      <c r="J31" s="130" t="s">
        <v>33</v>
      </c>
    </row>
    <row r="32" spans="1:10" x14ac:dyDescent="0.3">
      <c r="A32" s="150" t="s">
        <v>18</v>
      </c>
      <c r="B32" s="211"/>
      <c r="C32" s="211">
        <f>SUM(C27:C31)</f>
        <v>73.02000000000001</v>
      </c>
      <c r="D32" s="211">
        <f>SUM(D27:D31)</f>
        <v>20.079999999999998</v>
      </c>
      <c r="E32" s="211">
        <f>SUM(E27:E31)</f>
        <v>24.57</v>
      </c>
      <c r="F32" s="211">
        <f>SUM(F27:F31)</f>
        <v>53.95</v>
      </c>
      <c r="G32" s="211">
        <f>SUM(G27:G31)</f>
        <v>524.5</v>
      </c>
      <c r="H32" s="199"/>
      <c r="I32" s="199"/>
    </row>
    <row r="33" spans="1:10" ht="22.5" customHeight="1" x14ac:dyDescent="0.3">
      <c r="A33" s="382" t="s">
        <v>19</v>
      </c>
      <c r="B33" s="382"/>
      <c r="C33" s="382"/>
      <c r="D33" s="382"/>
      <c r="E33" s="382"/>
      <c r="F33" s="382"/>
      <c r="G33" s="382"/>
      <c r="H33" s="382"/>
      <c r="I33" s="382"/>
    </row>
    <row r="34" spans="1:10" ht="40.5" x14ac:dyDescent="0.3">
      <c r="A34" s="234" t="s">
        <v>51</v>
      </c>
      <c r="B34" s="134">
        <v>100</v>
      </c>
      <c r="C34" s="132">
        <f t="shared" ref="C34:C40" si="0">C13</f>
        <v>5</v>
      </c>
      <c r="D34" s="132">
        <v>0.99</v>
      </c>
      <c r="E34" s="132">
        <v>5.15</v>
      </c>
      <c r="F34" s="132">
        <v>3</v>
      </c>
      <c r="G34" s="132">
        <v>62.42</v>
      </c>
      <c r="H34" s="134" t="s">
        <v>12</v>
      </c>
      <c r="I34" s="134" t="s">
        <v>22</v>
      </c>
      <c r="J34" s="139" t="s">
        <v>35</v>
      </c>
    </row>
    <row r="35" spans="1:10" s="128" customFormat="1" ht="42" customHeight="1" x14ac:dyDescent="0.3">
      <c r="A35" s="233" t="s">
        <v>265</v>
      </c>
      <c r="B35" s="134">
        <v>300</v>
      </c>
      <c r="C35" s="132">
        <f t="shared" si="0"/>
        <v>15</v>
      </c>
      <c r="D35" s="132">
        <v>2.68</v>
      </c>
      <c r="E35" s="132">
        <v>2.8</v>
      </c>
      <c r="F35" s="132">
        <v>17.14</v>
      </c>
      <c r="G35" s="132">
        <v>104.5</v>
      </c>
      <c r="H35" s="244" t="s">
        <v>269</v>
      </c>
      <c r="I35" s="134">
        <v>204</v>
      </c>
      <c r="J35" s="192"/>
    </row>
    <row r="36" spans="1:10" ht="25.5" customHeight="1" x14ac:dyDescent="0.3">
      <c r="A36" s="142" t="s">
        <v>38</v>
      </c>
      <c r="B36" s="141">
        <v>180</v>
      </c>
      <c r="C36" s="132">
        <f t="shared" si="0"/>
        <v>10</v>
      </c>
      <c r="D36" s="132">
        <v>4.32</v>
      </c>
      <c r="E36" s="132">
        <v>6.48</v>
      </c>
      <c r="F36" s="132">
        <v>43.7</v>
      </c>
      <c r="G36" s="132">
        <v>250.44</v>
      </c>
      <c r="H36" s="134" t="s">
        <v>12</v>
      </c>
      <c r="I36" s="134" t="s">
        <v>39</v>
      </c>
      <c r="J36" s="130" t="s">
        <v>35</v>
      </c>
    </row>
    <row r="37" spans="1:10" ht="22.5" customHeight="1" x14ac:dyDescent="0.3">
      <c r="A37" s="142" t="s">
        <v>97</v>
      </c>
      <c r="B37" s="134">
        <v>100</v>
      </c>
      <c r="C37" s="132">
        <f t="shared" si="0"/>
        <v>35</v>
      </c>
      <c r="D37" s="132">
        <v>19.18</v>
      </c>
      <c r="E37" s="132">
        <v>4.4000000000000004</v>
      </c>
      <c r="F37" s="132">
        <v>13.45</v>
      </c>
      <c r="G37" s="132">
        <v>169.16</v>
      </c>
      <c r="H37" s="134" t="s">
        <v>98</v>
      </c>
      <c r="I37" s="134" t="s">
        <v>99</v>
      </c>
      <c r="J37" s="130" t="s">
        <v>35</v>
      </c>
    </row>
    <row r="38" spans="1:10" ht="22.5" customHeight="1" x14ac:dyDescent="0.3">
      <c r="A38" s="142" t="s">
        <v>23</v>
      </c>
      <c r="B38" s="134">
        <v>200</v>
      </c>
      <c r="C38" s="132">
        <f t="shared" si="0"/>
        <v>5</v>
      </c>
      <c r="D38" s="132">
        <v>0.6</v>
      </c>
      <c r="E38" s="132">
        <v>0</v>
      </c>
      <c r="F38" s="132">
        <v>22.8</v>
      </c>
      <c r="G38" s="132">
        <v>93.2</v>
      </c>
      <c r="H38" s="134" t="s">
        <v>12</v>
      </c>
      <c r="I38" s="134" t="s">
        <v>24</v>
      </c>
      <c r="J38" s="130" t="s">
        <v>35</v>
      </c>
    </row>
    <row r="39" spans="1:10" ht="31.5" customHeight="1" x14ac:dyDescent="0.3">
      <c r="A39" s="143" t="s">
        <v>25</v>
      </c>
      <c r="B39" s="134">
        <v>80</v>
      </c>
      <c r="C39" s="132">
        <f t="shared" si="0"/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 x14ac:dyDescent="0.3">
      <c r="A40" s="161" t="s">
        <v>41</v>
      </c>
      <c r="B40" s="134">
        <v>30</v>
      </c>
      <c r="C40" s="132">
        <f t="shared" si="0"/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 x14ac:dyDescent="0.3">
      <c r="A41" s="150" t="s">
        <v>27</v>
      </c>
      <c r="B41" s="201"/>
      <c r="C41" s="211">
        <f>SUM(C34:C40)</f>
        <v>73</v>
      </c>
      <c r="D41" s="211">
        <f>SUM(D34:D40)</f>
        <v>36.67</v>
      </c>
      <c r="E41" s="211">
        <f>SUM(E34:E40)</f>
        <v>19.93</v>
      </c>
      <c r="F41" s="211">
        <f>SUM(F34:F40)</f>
        <v>148.48999999999998</v>
      </c>
      <c r="G41" s="211">
        <f>SUM(G34:G40)</f>
        <v>929.92000000000007</v>
      </c>
      <c r="H41" s="199"/>
      <c r="I41" s="199"/>
    </row>
    <row r="42" spans="1:10" ht="21.75" customHeight="1" x14ac:dyDescent="0.3">
      <c r="A42" s="166" t="s">
        <v>42</v>
      </c>
      <c r="B42" s="56"/>
      <c r="C42" s="174">
        <f>C32+C41</f>
        <v>146.02000000000001</v>
      </c>
      <c r="D42" s="174">
        <f>D32+D41</f>
        <v>56.75</v>
      </c>
      <c r="E42" s="174">
        <f>E32+E41</f>
        <v>44.5</v>
      </c>
      <c r="F42" s="174">
        <f>F32+F41</f>
        <v>202.44</v>
      </c>
      <c r="G42" s="174">
        <f>G32+G41</f>
        <v>1454.42</v>
      </c>
      <c r="H42" s="56"/>
      <c r="I42" s="167"/>
      <c r="J42" s="182"/>
    </row>
  </sheetData>
  <mergeCells count="24">
    <mergeCell ref="G24:G25"/>
    <mergeCell ref="H24:H26"/>
    <mergeCell ref="I24:I26"/>
    <mergeCell ref="A33:I33"/>
    <mergeCell ref="I3:I5"/>
    <mergeCell ref="A12:I12"/>
    <mergeCell ref="A22:I22"/>
    <mergeCell ref="C23:G23"/>
    <mergeCell ref="A24:A26"/>
    <mergeCell ref="B24:B25"/>
    <mergeCell ref="C24:C26"/>
    <mergeCell ref="D24:D25"/>
    <mergeCell ref="E24:E25"/>
    <mergeCell ref="F24:F25"/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42</vt:i4>
      </vt:variant>
      <vt:variant>
        <vt:lpstr>Именованные диапазоны</vt:lpstr>
      </vt:variant>
      <vt:variant>
        <vt:i4>11</vt:i4>
      </vt:variant>
    </vt:vector>
  </HeadingPairs>
  <TitlesOfParts>
    <vt:vector size="53" baseType="lpstr">
      <vt:lpstr>1 день</vt:lpstr>
      <vt:lpstr>расчеты 1 день</vt:lpstr>
      <vt:lpstr>2 день</vt:lpstr>
      <vt:lpstr>расчеты 2 день</vt:lpstr>
      <vt:lpstr>3 день</vt:lpstr>
      <vt:lpstr>расчеты 3 день</vt:lpstr>
      <vt:lpstr>4 день</vt:lpstr>
      <vt:lpstr>расчеты 4 день</vt:lpstr>
      <vt:lpstr>5 день</vt:lpstr>
      <vt:lpstr>6 день</vt:lpstr>
      <vt:lpstr>расчеты 5 день</vt:lpstr>
      <vt:lpstr>расчеты 6 день</vt:lpstr>
      <vt:lpstr>7 день</vt:lpstr>
      <vt:lpstr>расчеты 7 день</vt:lpstr>
      <vt:lpstr>8 день</vt:lpstr>
      <vt:lpstr>расчеты 8 день</vt:lpstr>
      <vt:lpstr>9 день</vt:lpstr>
      <vt:lpstr>расчеты 9 день</vt:lpstr>
      <vt:lpstr>10 день</vt:lpstr>
      <vt:lpstr>расчеты 10 день</vt:lpstr>
      <vt:lpstr>1 день 7-10 лет</vt:lpstr>
      <vt:lpstr>1 день 11-18 лет</vt:lpstr>
      <vt:lpstr>2 день 7-10 лет</vt:lpstr>
      <vt:lpstr>2 день 11-18 лет</vt:lpstr>
      <vt:lpstr>3 день 7-10 лет</vt:lpstr>
      <vt:lpstr>3 день 11-18 лет</vt:lpstr>
      <vt:lpstr>4 день 7-10 лет</vt:lpstr>
      <vt:lpstr>4 день 11-18 лет</vt:lpstr>
      <vt:lpstr>5. день 7-10 лет</vt:lpstr>
      <vt:lpstr>5. день 11-18 лет</vt:lpstr>
      <vt:lpstr>6 день 7-10 день</vt:lpstr>
      <vt:lpstr>6 день 11-18 лет</vt:lpstr>
      <vt:lpstr>7 день 7-10 лет </vt:lpstr>
      <vt:lpstr>7 день 11-18 лет</vt:lpstr>
      <vt:lpstr>8 день 7-10 лет</vt:lpstr>
      <vt:lpstr>8день 11-18 лет</vt:lpstr>
      <vt:lpstr>9 день 7-10 лет</vt:lpstr>
      <vt:lpstr>9 день 11-18 лет</vt:lpstr>
      <vt:lpstr>10 день 7-10 лет</vt:lpstr>
      <vt:lpstr>10 день 11-18 лет</vt:lpstr>
      <vt:lpstr>Лист2</vt:lpstr>
      <vt:lpstr>Лист1</vt:lpstr>
      <vt:lpstr>'10 день'!Область_печати</vt:lpstr>
      <vt:lpstr>'расчеты 1 день'!Область_печати</vt:lpstr>
      <vt:lpstr>'расчеты 10 день'!Область_печати</vt:lpstr>
      <vt:lpstr>'расчеты 2 день'!Область_печати</vt:lpstr>
      <vt:lpstr>'расчеты 3 день'!Область_печати</vt:lpstr>
      <vt:lpstr>'расчеты 4 день'!Область_печати</vt:lpstr>
      <vt:lpstr>'расчеты 5 день'!Область_печати</vt:lpstr>
      <vt:lpstr>'расчеты 6 день'!Область_печати</vt:lpstr>
      <vt:lpstr>'расчеты 7 день'!Область_печати</vt:lpstr>
      <vt:lpstr>'расчеты 8 день'!Область_печати</vt:lpstr>
      <vt:lpstr>'расчеты 9 день'!Область_печати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2022-02-15T09:32:44Z</cp:lastPrinted>
  <dcterms:created xsi:type="dcterms:W3CDTF">2021-08-08T11:37:47Z</dcterms:created>
  <dcterms:modified xsi:type="dcterms:W3CDTF">2022-08-29T16:08:09Z</dcterms:modified>
</cp:coreProperties>
</file>