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<sst xmlns="http://schemas.openxmlformats.org/spreadsheetml/2006/main" count="270" uniqueCount="86">
  <si>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</si>
  <si>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</si>
  <si>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</si>
  <si>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</si>
  <si>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</si>
  <si>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</si>
  <si>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</si>
  <si>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</si>
  <si>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</si>
  <si>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</si>
  <si>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</si>
  <si>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</si>
  <si>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</si>
  <si>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</si>
  <si>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</si>
  <si>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</si>
  <si>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</si>
  <si>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</si>
  <si>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</si>
  <si>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</si>
  <si>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</si>
  <si>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</si>
  <si>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</si>
  <si>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</si>
  <si>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</si>
  <si>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</si>
  <si>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</si>
  <si>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</si>
  <si>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</si>
  <si>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</si>
  <si>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</si>
  <si>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</si>
  <si>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</si>
  <si>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</si>
  <si>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</si>
  <si>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</si>
  <si>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</si>
  <si>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</si>
  <si>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</si>
  <si>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</si>
  <si>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Чай черный байховый с сахаром</t>
  </si>
  <si>
    <t>Батон нарезной</t>
  </si>
  <si>
    <t>Сыр твердых сортов в нарезке</t>
  </si>
  <si>
    <t>Масло сливочное (порциями)</t>
  </si>
  <si>
    <t>кисломол.</t>
  </si>
  <si>
    <t xml:space="preserve">54/9к/2020 </t>
  </si>
  <si>
    <t>54/2гн/2020</t>
  </si>
  <si>
    <t>54/1з/2020</t>
  </si>
  <si>
    <t>54/19з/2020</t>
  </si>
  <si>
    <t>Каша гречневая рассыпчатая</t>
  </si>
  <si>
    <t>Гуляш</t>
  </si>
  <si>
    <t>Компот из ягод (смородина)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</si>
  <si>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</si>
  <si>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</si>
  <si>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54/4г/2020</t>
  </si>
  <si>
    <t>491/ТТК №2</t>
  </si>
  <si>
    <t>54/8хн/2020</t>
  </si>
  <si>
    <t>Макароны отварные с сыром</t>
  </si>
  <si>
    <t>Какао с молоком</t>
  </si>
  <si>
    <t>54/3г/2020/ТТК №4</t>
  </si>
  <si>
    <t>54/7гн/2020</t>
  </si>
  <si>
    <t>Плов с курицей</t>
  </si>
  <si>
    <t>Компот из свежих плодов</t>
  </si>
  <si>
    <t>Чай черный байховый с лимоном и сахаром</t>
  </si>
  <si>
    <t>Компот из плодов или ягод сушеных (шиповник)</t>
  </si>
  <si>
    <t>Чай каркаде</t>
  </si>
  <si>
    <t xml:space="preserve">Фрукты (Апельсин) </t>
  </si>
  <si>
    <t>Макароны отварные</t>
  </si>
  <si>
    <t>Каша из пшена и риса молочная "Дружба"</t>
  </si>
  <si>
    <t>Фрукты (Яблоко)</t>
  </si>
  <si>
    <t>Запеканка творожно-манная со сгущеным молоком</t>
  </si>
  <si>
    <t>Булочка "Веснушка"</t>
  </si>
  <si>
    <t>473/ТТК №7</t>
  </si>
  <si>
    <t>54/3гн/2020</t>
  </si>
  <si>
    <t>54/1г/2020</t>
  </si>
  <si>
    <t>Салат из квашеной капусты</t>
  </si>
  <si>
    <t>Котлеты рыбные в томатном соусе</t>
  </si>
  <si>
    <t>Омлет натуральный</t>
  </si>
  <si>
    <t>271/ТТК №9</t>
  </si>
  <si>
    <t>54/1о/2020/ТТК №12</t>
  </si>
  <si>
    <t>54/16к/2020/ТТК №14</t>
  </si>
  <si>
    <t>237/ТТК №17</t>
  </si>
  <si>
    <t>685/ТТК №7</t>
  </si>
  <si>
    <t>МКОУ "Светлоярская СШ 1"</t>
  </si>
  <si>
    <t>Директор</t>
  </si>
  <si>
    <t>Ляпунова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</si>
</sst>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12" fillId="5" borderId="2" xfId="0" applyNumberFormat="1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2" fontId="12" fillId="5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12" fillId="5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2" fontId="12" fillId="5" borderId="5" xfId="0" applyNumberFormat="1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2" fillId="5" borderId="22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2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vertical="center"/>
      <protection locked="0"/>
    </xf>
    <xf numFmtId="1" fontId="12" fillId="5" borderId="5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12" fillId="5" borderId="2" xfId="0" applyNumberFormat="1" applyFont="1" applyFill="1" applyBorder="1" applyAlignment="1" applyProtection="1">
      <alignment horizontal="center" vertical="top"/>
      <protection locked="0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2" fontId="13" fillId="5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83</v>
      </c>
      <c r="D1" s="95"/>
      <c r="E1" s="95"/>
      <c r="F1" s="12" t="s">
        <v>16</v>
      </c>
      <c r="G1" s="2" t="s">
        <v>17</v>
      </c>
      <c r="H1" s="96" t="s">
        <v>84</v>
      </c>
      <c r="I1" s="96"/>
      <c r="J1" s="96"/>
      <c r="K1" s="96"/>
    </row>
    <row r="2" spans="1:12" ht="18" x14ac:dyDescent="0.2">
      <c r="A2" s="35" t="s">
        <v>6</v>
      </c>
      <c r="C2" s="2"/>
      <c r="G2" s="2" t="s">
        <v>18</v>
      </c>
      <c r="H2" s="96" t="s">
        <v>85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3">
        <v>200</v>
      </c>
      <c r="G6" s="56">
        <v>6.42</v>
      </c>
      <c r="H6" s="56">
        <v>4.9000000000000004</v>
      </c>
      <c r="I6" s="56">
        <v>33.97</v>
      </c>
      <c r="J6" s="57">
        <v>205.6</v>
      </c>
      <c r="K6" s="60" t="s">
        <v>45</v>
      </c>
      <c r="L6" s="58">
        <v>49.77</v>
      </c>
    </row>
    <row r="7" spans="1:12" ht="15" x14ac:dyDescent="0.25">
      <c r="A7" s="23"/>
      <c r="B7" s="15"/>
      <c r="C7" s="11"/>
      <c r="D7" s="6"/>
      <c r="E7" s="40"/>
      <c r="F7" s="54"/>
      <c r="G7" s="56"/>
      <c r="H7" s="56"/>
      <c r="I7" s="56"/>
      <c r="J7" s="56"/>
      <c r="K7" s="61"/>
      <c r="L7" s="59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5">
        <v>200</v>
      </c>
      <c r="G8" s="56">
        <v>0.2</v>
      </c>
      <c r="H8" s="56">
        <v>0</v>
      </c>
      <c r="I8" s="56">
        <v>6.4</v>
      </c>
      <c r="J8" s="56">
        <v>26.4</v>
      </c>
      <c r="K8" s="61" t="s">
        <v>46</v>
      </c>
      <c r="L8" s="59">
        <v>8.9499999999999993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5">
        <v>60</v>
      </c>
      <c r="G9" s="56">
        <v>4.8</v>
      </c>
      <c r="H9" s="56">
        <v>0.6</v>
      </c>
      <c r="I9" s="56">
        <v>31.8</v>
      </c>
      <c r="J9" s="56">
        <v>150</v>
      </c>
      <c r="K9" s="61">
        <v>125</v>
      </c>
      <c r="L9" s="59">
        <v>6.01</v>
      </c>
    </row>
    <row r="10" spans="1:12" ht="15" x14ac:dyDescent="0.25">
      <c r="A10" s="23"/>
      <c r="B10" s="15"/>
      <c r="C10" s="11"/>
      <c r="D10" s="7" t="s">
        <v>24</v>
      </c>
      <c r="E10" s="40"/>
      <c r="F10" s="55"/>
      <c r="G10" s="56"/>
      <c r="H10" s="56"/>
      <c r="I10" s="56"/>
      <c r="J10" s="56"/>
      <c r="K10" s="61"/>
      <c r="L10" s="59"/>
    </row>
    <row r="11" spans="1:12" ht="15" x14ac:dyDescent="0.25">
      <c r="A11" s="23"/>
      <c r="B11" s="15"/>
      <c r="C11" s="11"/>
      <c r="D11" s="52" t="s">
        <v>44</v>
      </c>
      <c r="E11" s="51" t="s">
        <v>42</v>
      </c>
      <c r="F11" s="55">
        <v>30</v>
      </c>
      <c r="G11" s="56">
        <v>7.02</v>
      </c>
      <c r="H11" s="56">
        <v>5.8</v>
      </c>
      <c r="I11" s="56">
        <v>0</v>
      </c>
      <c r="J11" s="56">
        <v>109.1</v>
      </c>
      <c r="K11" s="61" t="s">
        <v>47</v>
      </c>
      <c r="L11" s="59">
        <v>21.11</v>
      </c>
    </row>
    <row r="12" spans="1:12" ht="15" x14ac:dyDescent="0.25">
      <c r="A12" s="23"/>
      <c r="B12" s="15"/>
      <c r="C12" s="11"/>
      <c r="D12" s="52" t="s">
        <v>44</v>
      </c>
      <c r="E12" s="51" t="s">
        <v>43</v>
      </c>
      <c r="F12" s="54">
        <v>10</v>
      </c>
      <c r="G12" s="56">
        <v>0.1</v>
      </c>
      <c r="H12" s="56">
        <v>8.3000000000000007</v>
      </c>
      <c r="I12" s="56">
        <v>0.1</v>
      </c>
      <c r="J12" s="56">
        <v>74.900000000000006</v>
      </c>
      <c r="K12" s="61" t="s">
        <v>48</v>
      </c>
      <c r="L12" s="59">
        <v>4.7699999999999996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19.600000000000001</v>
      </c>
      <c r="I13" s="19">
        <f t="shared" si="0"/>
        <v>72.27</v>
      </c>
      <c r="J13" s="19">
        <f t="shared" si="0"/>
        <v>566</v>
      </c>
      <c r="K13" s="25"/>
      <c r="L13" s="19">
        <f t="shared" ref="L13" si="1">SUM(L6:L12)</f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500</v>
      </c>
      <c r="G24" s="32">
        <f t="shared" ref="G24:J24" si="4">G13+G23</f>
        <v>18.54</v>
      </c>
      <c r="H24" s="32">
        <f t="shared" si="4"/>
        <v>19.600000000000001</v>
      </c>
      <c r="I24" s="32">
        <f t="shared" si="4"/>
        <v>72.27</v>
      </c>
      <c r="J24" s="32">
        <f t="shared" si="4"/>
        <v>566</v>
      </c>
      <c r="K24" s="32"/>
      <c r="L24" s="32">
        <f t="shared" ref="L24" si="5">L13+L23</f>
        <v>90.61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49</v>
      </c>
      <c r="F25" s="39">
        <v>150</v>
      </c>
      <c r="G25" s="56">
        <v>8.1999999999999993</v>
      </c>
      <c r="H25" s="56">
        <v>6.5</v>
      </c>
      <c r="I25" s="56">
        <v>42.8</v>
      </c>
      <c r="J25" s="56">
        <v>262.5</v>
      </c>
      <c r="K25" s="61" t="s">
        <v>54</v>
      </c>
      <c r="L25" s="56">
        <v>7.92</v>
      </c>
    </row>
    <row r="26" spans="1:12" ht="15.75" x14ac:dyDescent="0.25">
      <c r="A26" s="14"/>
      <c r="B26" s="15"/>
      <c r="C26" s="11"/>
      <c r="D26" s="6" t="s">
        <v>21</v>
      </c>
      <c r="E26" s="63" t="s">
        <v>50</v>
      </c>
      <c r="F26" s="41">
        <v>100</v>
      </c>
      <c r="G26" s="56">
        <v>4.9000000000000004</v>
      </c>
      <c r="H26" s="56">
        <v>8.5</v>
      </c>
      <c r="I26" s="56">
        <v>4.0199999999999996</v>
      </c>
      <c r="J26" s="56">
        <v>115</v>
      </c>
      <c r="K26" s="61" t="s">
        <v>55</v>
      </c>
      <c r="L26" s="56">
        <v>54.31</v>
      </c>
    </row>
    <row r="27" spans="1:12" ht="15" x14ac:dyDescent="0.25">
      <c r="A27" s="14"/>
      <c r="B27" s="15"/>
      <c r="C27" s="11"/>
      <c r="D27" s="7" t="s">
        <v>22</v>
      </c>
      <c r="E27" s="51" t="s">
        <v>51</v>
      </c>
      <c r="F27" s="41">
        <v>200</v>
      </c>
      <c r="G27" s="65">
        <v>0.3</v>
      </c>
      <c r="H27" s="65">
        <v>0.1</v>
      </c>
      <c r="I27" s="65">
        <v>8.4</v>
      </c>
      <c r="J27" s="65">
        <v>35.4</v>
      </c>
      <c r="K27" s="66" t="s">
        <v>56</v>
      </c>
      <c r="L27" s="65">
        <v>19.18</v>
      </c>
    </row>
    <row r="28" spans="1:12" ht="15" x14ac:dyDescent="0.25">
      <c r="A28" s="14"/>
      <c r="B28" s="15"/>
      <c r="C28" s="11"/>
      <c r="D28" s="7" t="s">
        <v>23</v>
      </c>
      <c r="E28" s="50" t="s">
        <v>53</v>
      </c>
      <c r="F28" s="41">
        <v>60</v>
      </c>
      <c r="G28" s="56">
        <v>4.8</v>
      </c>
      <c r="H28" s="56">
        <v>0.92</v>
      </c>
      <c r="I28" s="56">
        <v>26.2</v>
      </c>
      <c r="J28" s="56">
        <v>147.6</v>
      </c>
      <c r="K28" s="67">
        <v>13003</v>
      </c>
      <c r="L28" s="56">
        <v>4.13</v>
      </c>
    </row>
    <row r="29" spans="1:12" ht="15" x14ac:dyDescent="0.25">
      <c r="A29" s="14"/>
      <c r="B29" s="15"/>
      <c r="C29" s="11"/>
      <c r="D29" s="7" t="s">
        <v>24</v>
      </c>
      <c r="E29" s="64"/>
      <c r="F29" s="41"/>
      <c r="G29" s="64"/>
      <c r="H29" s="64"/>
      <c r="I29" s="64"/>
      <c r="J29" s="64"/>
      <c r="K29" s="64"/>
      <c r="L29" s="64"/>
    </row>
    <row r="30" spans="1:12" ht="30" x14ac:dyDescent="0.25">
      <c r="A30" s="14"/>
      <c r="B30" s="15"/>
      <c r="C30" s="11"/>
      <c r="D30" s="6" t="s">
        <v>26</v>
      </c>
      <c r="E30" s="62" t="s">
        <v>52</v>
      </c>
      <c r="F30" s="41">
        <v>100</v>
      </c>
      <c r="G30" s="56">
        <v>0.66</v>
      </c>
      <c r="H30" s="56">
        <v>0.12</v>
      </c>
      <c r="I30" s="56">
        <v>2.2799999999999998</v>
      </c>
      <c r="J30" s="56">
        <v>13.2</v>
      </c>
      <c r="K30" s="61">
        <v>70</v>
      </c>
      <c r="L30" s="56">
        <v>5.07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18.86</v>
      </c>
      <c r="H32" s="19">
        <f t="shared" ref="H32" si="7">SUM(H25:H31)</f>
        <v>16.14</v>
      </c>
      <c r="I32" s="19">
        <f t="shared" ref="I32" si="8">SUM(I25:I31)</f>
        <v>83.699999999999989</v>
      </c>
      <c r="J32" s="19">
        <f t="shared" ref="J32:L32" si="9">SUM(J25:J31)</f>
        <v>573.70000000000005</v>
      </c>
      <c r="K32" s="25"/>
      <c r="L32" s="19">
        <f t="shared" si="9"/>
        <v>90.609999999999985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610</v>
      </c>
      <c r="G43" s="32">
        <f t="shared" ref="G43" si="14">G32+G42</f>
        <v>18.86</v>
      </c>
      <c r="H43" s="32">
        <f t="shared" ref="H43" si="15">H32+H42</f>
        <v>16.14</v>
      </c>
      <c r="I43" s="32">
        <f t="shared" ref="I43" si="16">I32+I42</f>
        <v>83.699999999999989</v>
      </c>
      <c r="J43" s="32">
        <f t="shared" ref="J43:L43" si="17">J32+J42</f>
        <v>573.70000000000005</v>
      </c>
      <c r="K43" s="32"/>
      <c r="L43" s="32">
        <f t="shared" si="17"/>
        <v>90.609999999999985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2" t="s">
        <v>57</v>
      </c>
      <c r="F44" s="70">
        <v>200</v>
      </c>
      <c r="G44" s="72">
        <v>8.5</v>
      </c>
      <c r="H44" s="70">
        <v>10.7</v>
      </c>
      <c r="I44" s="70">
        <v>23.64</v>
      </c>
      <c r="J44" s="71">
        <v>210.56</v>
      </c>
      <c r="K44" s="61" t="s">
        <v>59</v>
      </c>
      <c r="L44" s="56">
        <v>22.83</v>
      </c>
    </row>
    <row r="45" spans="1:12" ht="15" x14ac:dyDescent="0.25">
      <c r="A45" s="23"/>
      <c r="B45" s="15"/>
      <c r="C45" s="11"/>
      <c r="D45" s="6"/>
      <c r="E45" s="68"/>
      <c r="F45" s="61"/>
      <c r="G45" s="56"/>
      <c r="H45" s="56"/>
      <c r="I45" s="56"/>
      <c r="J45" s="56"/>
      <c r="K45" s="61"/>
      <c r="L45" s="56"/>
    </row>
    <row r="46" spans="1:12" ht="15" x14ac:dyDescent="0.25">
      <c r="A46" s="23"/>
      <c r="B46" s="15"/>
      <c r="C46" s="11"/>
      <c r="D46" s="7" t="s">
        <v>22</v>
      </c>
      <c r="E46" s="68" t="s">
        <v>58</v>
      </c>
      <c r="F46" s="61">
        <v>200</v>
      </c>
      <c r="G46" s="56">
        <v>4.5999999999999996</v>
      </c>
      <c r="H46" s="56">
        <v>4.3</v>
      </c>
      <c r="I46" s="56">
        <v>12.4</v>
      </c>
      <c r="J46" s="56">
        <v>106.7</v>
      </c>
      <c r="K46" s="61" t="s">
        <v>60</v>
      </c>
      <c r="L46" s="56">
        <v>26.67</v>
      </c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61">
        <v>60</v>
      </c>
      <c r="G47" s="56">
        <v>4.8</v>
      </c>
      <c r="H47" s="56">
        <v>0.6</v>
      </c>
      <c r="I47" s="56">
        <v>31.8</v>
      </c>
      <c r="J47" s="56">
        <v>150</v>
      </c>
      <c r="K47" s="61">
        <v>125</v>
      </c>
      <c r="L47" s="56">
        <v>6.01</v>
      </c>
    </row>
    <row r="48" spans="1:12" ht="15" x14ac:dyDescent="0.25">
      <c r="A48" s="23"/>
      <c r="B48" s="15"/>
      <c r="C48" s="11"/>
      <c r="D48" s="7" t="s">
        <v>24</v>
      </c>
      <c r="E48" s="69" t="s">
        <v>66</v>
      </c>
      <c r="F48" s="70">
        <v>150</v>
      </c>
      <c r="G48" s="72">
        <v>1.03</v>
      </c>
      <c r="H48" s="72">
        <v>0.23</v>
      </c>
      <c r="I48" s="72">
        <v>9.35</v>
      </c>
      <c r="J48" s="72">
        <v>49.6</v>
      </c>
      <c r="K48" s="61">
        <v>9</v>
      </c>
      <c r="L48" s="56">
        <v>35.1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18.93</v>
      </c>
      <c r="H51" s="19">
        <f t="shared" ref="H51" si="19">SUM(H44:H50)</f>
        <v>15.83</v>
      </c>
      <c r="I51" s="19">
        <f t="shared" ref="I51" si="20">SUM(I44:I50)</f>
        <v>77.19</v>
      </c>
      <c r="J51" s="19">
        <f t="shared" ref="J51:L51" si="21">SUM(J44:J50)</f>
        <v>516.86</v>
      </c>
      <c r="K51" s="25"/>
      <c r="L51" s="19">
        <f t="shared" si="21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1" t="s">
        <v>4</v>
      </c>
      <c r="D62" s="92"/>
      <c r="E62" s="31"/>
      <c r="F62" s="32">
        <f>F51+F61</f>
        <v>610</v>
      </c>
      <c r="G62" s="32">
        <f t="shared" ref="G62" si="26">G51+G61</f>
        <v>18.93</v>
      </c>
      <c r="H62" s="32">
        <f t="shared" ref="H62" si="27">H51+H61</f>
        <v>15.83</v>
      </c>
      <c r="I62" s="32">
        <f t="shared" ref="I62" si="28">I51+I61</f>
        <v>77.19</v>
      </c>
      <c r="J62" s="32">
        <f t="shared" ref="J62:L62" si="29">J51+J61</f>
        <v>516.86</v>
      </c>
      <c r="K62" s="32"/>
      <c r="L62" s="32">
        <f t="shared" si="29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3" t="s">
        <v>61</v>
      </c>
      <c r="F63" s="74">
        <v>180</v>
      </c>
      <c r="G63" s="65">
        <v>13.68</v>
      </c>
      <c r="H63" s="65">
        <v>15.68</v>
      </c>
      <c r="I63" s="65">
        <v>32.520000000000003</v>
      </c>
      <c r="J63" s="65">
        <v>307.68</v>
      </c>
      <c r="K63" s="66">
        <v>30</v>
      </c>
      <c r="L63" s="65">
        <v>55.25</v>
      </c>
    </row>
    <row r="64" spans="1:12" ht="15" x14ac:dyDescent="0.25">
      <c r="A64" s="23"/>
      <c r="B64" s="15"/>
      <c r="C64" s="11"/>
      <c r="D64" s="6"/>
      <c r="E64" s="62"/>
      <c r="F64" s="61"/>
      <c r="G64" s="56"/>
      <c r="H64" s="56"/>
      <c r="I64" s="56"/>
      <c r="J64" s="56"/>
      <c r="K64" s="61"/>
      <c r="L64" s="56"/>
    </row>
    <row r="65" spans="1:12" ht="15" x14ac:dyDescent="0.25">
      <c r="A65" s="23"/>
      <c r="B65" s="15"/>
      <c r="C65" s="11"/>
      <c r="D65" s="7" t="s">
        <v>22</v>
      </c>
      <c r="E65" s="50" t="s">
        <v>62</v>
      </c>
      <c r="F65" s="61">
        <v>200</v>
      </c>
      <c r="G65" s="56">
        <v>0.16</v>
      </c>
      <c r="H65" s="56">
        <v>0.16</v>
      </c>
      <c r="I65" s="56">
        <v>23.88</v>
      </c>
      <c r="J65" s="56">
        <v>97.6</v>
      </c>
      <c r="K65" s="61">
        <v>372</v>
      </c>
      <c r="L65" s="56">
        <v>15.54</v>
      </c>
    </row>
    <row r="66" spans="1:12" ht="15" x14ac:dyDescent="0.25">
      <c r="A66" s="23"/>
      <c r="B66" s="15"/>
      <c r="C66" s="11"/>
      <c r="D66" s="7" t="s">
        <v>23</v>
      </c>
      <c r="E66" s="50" t="s">
        <v>53</v>
      </c>
      <c r="F66" s="61">
        <v>30</v>
      </c>
      <c r="G66" s="56">
        <v>2.4</v>
      </c>
      <c r="H66" s="56">
        <v>0.3</v>
      </c>
      <c r="I66" s="56">
        <v>14.6</v>
      </c>
      <c r="J66" s="56">
        <v>72.599999999999994</v>
      </c>
      <c r="K66" s="67">
        <v>13003</v>
      </c>
      <c r="L66" s="56">
        <v>2.0699999999999998</v>
      </c>
    </row>
    <row r="67" spans="1:12" ht="15" x14ac:dyDescent="0.25">
      <c r="A67" s="23"/>
      <c r="B67" s="15"/>
      <c r="C67" s="11"/>
      <c r="D67" s="7" t="s">
        <v>24</v>
      </c>
      <c r="E67" s="50"/>
      <c r="F67" s="61"/>
      <c r="G67" s="56"/>
      <c r="H67" s="56"/>
      <c r="I67" s="56"/>
      <c r="J67" s="56"/>
      <c r="K67" s="61"/>
      <c r="L67" s="56"/>
    </row>
    <row r="68" spans="1:12" ht="30" x14ac:dyDescent="0.25">
      <c r="A68" s="23"/>
      <c r="B68" s="15"/>
      <c r="C68" s="11"/>
      <c r="D68" s="52" t="s">
        <v>26</v>
      </c>
      <c r="E68" s="62" t="s">
        <v>52</v>
      </c>
      <c r="F68" s="61">
        <v>100</v>
      </c>
      <c r="G68" s="56">
        <v>1.1000000000000001</v>
      </c>
      <c r="H68" s="56">
        <v>0.2</v>
      </c>
      <c r="I68" s="56">
        <v>3.8</v>
      </c>
      <c r="J68" s="56">
        <v>22</v>
      </c>
      <c r="K68" s="61">
        <v>71</v>
      </c>
      <c r="L68" s="56">
        <v>17.75</v>
      </c>
    </row>
    <row r="69" spans="1:12" ht="15" x14ac:dyDescent="0.25">
      <c r="A69" s="23"/>
      <c r="B69" s="15"/>
      <c r="C69" s="11"/>
      <c r="D69" s="52"/>
      <c r="E69" s="51"/>
      <c r="F69" s="54"/>
      <c r="G69" s="56"/>
      <c r="H69" s="56"/>
      <c r="I69" s="56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17.34</v>
      </c>
      <c r="H70" s="19">
        <f t="shared" ref="H70" si="31">SUM(H63:H69)</f>
        <v>16.34</v>
      </c>
      <c r="I70" s="19">
        <f t="shared" ref="I70" si="32">SUM(I63:I69)</f>
        <v>74.8</v>
      </c>
      <c r="J70" s="19">
        <f t="shared" ref="J70:L70" si="33">SUM(J63:J69)</f>
        <v>499.88</v>
      </c>
      <c r="K70" s="25"/>
      <c r="L70" s="19">
        <f t="shared" si="33"/>
        <v>90.609999999999985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1" t="s">
        <v>4</v>
      </c>
      <c r="D81" s="92"/>
      <c r="E81" s="31"/>
      <c r="F81" s="32">
        <f>F70+F80</f>
        <v>510</v>
      </c>
      <c r="G81" s="32">
        <f t="shared" ref="G81" si="38">G70+G80</f>
        <v>17.34</v>
      </c>
      <c r="H81" s="32">
        <f t="shared" ref="H81" si="39">H70+H80</f>
        <v>16.34</v>
      </c>
      <c r="I81" s="32">
        <f t="shared" ref="I81" si="40">I70+I80</f>
        <v>74.8</v>
      </c>
      <c r="J81" s="32">
        <f t="shared" ref="J81:L81" si="41">J70+J80</f>
        <v>499.88</v>
      </c>
      <c r="K81" s="32"/>
      <c r="L81" s="32">
        <f t="shared" si="41"/>
        <v>90.609999999999985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76</v>
      </c>
      <c r="F82" s="76">
        <v>90</v>
      </c>
      <c r="G82" s="56">
        <v>8.24</v>
      </c>
      <c r="H82" s="56">
        <v>10.4</v>
      </c>
      <c r="I82" s="56">
        <v>11.6</v>
      </c>
      <c r="J82" s="56">
        <v>180.6</v>
      </c>
      <c r="K82" s="61" t="s">
        <v>78</v>
      </c>
      <c r="L82" s="78">
        <v>44.04</v>
      </c>
    </row>
    <row r="83" spans="1:12" ht="15" x14ac:dyDescent="0.25">
      <c r="A83" s="23"/>
      <c r="B83" s="15"/>
      <c r="C83" s="11"/>
      <c r="D83" s="90" t="s">
        <v>21</v>
      </c>
      <c r="E83" s="69" t="s">
        <v>67</v>
      </c>
      <c r="F83" s="70">
        <v>180</v>
      </c>
      <c r="G83" s="72">
        <v>5</v>
      </c>
      <c r="H83" s="72">
        <v>5.3</v>
      </c>
      <c r="I83" s="72">
        <v>35</v>
      </c>
      <c r="J83" s="72">
        <v>208</v>
      </c>
      <c r="K83" s="61" t="s">
        <v>74</v>
      </c>
      <c r="L83" s="79">
        <v>5.51</v>
      </c>
    </row>
    <row r="84" spans="1:12" ht="15" x14ac:dyDescent="0.25">
      <c r="A84" s="23"/>
      <c r="B84" s="15"/>
      <c r="C84" s="11"/>
      <c r="D84" s="7" t="s">
        <v>22</v>
      </c>
      <c r="E84" s="50" t="s">
        <v>51</v>
      </c>
      <c r="F84" s="61">
        <v>200</v>
      </c>
      <c r="G84" s="56">
        <v>0.3</v>
      </c>
      <c r="H84" s="56">
        <v>0.1</v>
      </c>
      <c r="I84" s="56">
        <v>8.4</v>
      </c>
      <c r="J84" s="56">
        <v>35.4</v>
      </c>
      <c r="K84" s="61" t="s">
        <v>56</v>
      </c>
      <c r="L84" s="78">
        <v>19.18</v>
      </c>
    </row>
    <row r="85" spans="1:12" ht="15" x14ac:dyDescent="0.25">
      <c r="A85" s="23"/>
      <c r="B85" s="15"/>
      <c r="C85" s="11"/>
      <c r="D85" s="7" t="s">
        <v>23</v>
      </c>
      <c r="E85" s="69" t="s">
        <v>53</v>
      </c>
      <c r="F85" s="70">
        <v>60</v>
      </c>
      <c r="G85" s="72">
        <v>4.8</v>
      </c>
      <c r="H85" s="72">
        <v>0.92</v>
      </c>
      <c r="I85" s="72">
        <v>26.2</v>
      </c>
      <c r="J85" s="72">
        <v>147.6</v>
      </c>
      <c r="K85" s="61">
        <v>13003</v>
      </c>
      <c r="L85" s="80">
        <v>4.13</v>
      </c>
    </row>
    <row r="86" spans="1:12" ht="15" x14ac:dyDescent="0.25">
      <c r="A86" s="23"/>
      <c r="B86" s="15"/>
      <c r="C86" s="11"/>
      <c r="D86" s="7" t="s">
        <v>24</v>
      </c>
      <c r="E86" s="75"/>
      <c r="F86" s="77"/>
      <c r="G86" s="82"/>
      <c r="H86" s="82"/>
      <c r="I86" s="84"/>
      <c r="J86" s="82"/>
      <c r="K86" s="83"/>
      <c r="L86" s="81"/>
    </row>
    <row r="87" spans="1:12" ht="30" x14ac:dyDescent="0.25">
      <c r="A87" s="23"/>
      <c r="B87" s="15"/>
      <c r="C87" s="11"/>
      <c r="D87" s="52" t="s">
        <v>26</v>
      </c>
      <c r="E87" s="62" t="s">
        <v>52</v>
      </c>
      <c r="F87" s="55">
        <v>100</v>
      </c>
      <c r="G87" s="56">
        <v>0.66</v>
      </c>
      <c r="H87" s="56">
        <v>0.12</v>
      </c>
      <c r="I87" s="56">
        <v>2.2799999999999998</v>
      </c>
      <c r="J87" s="56">
        <v>13.2</v>
      </c>
      <c r="K87" s="61">
        <v>70</v>
      </c>
      <c r="L87" s="78">
        <v>17.75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19</v>
      </c>
      <c r="H89" s="19">
        <f t="shared" ref="H89" si="43">SUM(H82:H88)</f>
        <v>16.84</v>
      </c>
      <c r="I89" s="19">
        <f t="shared" ref="I89" si="44">SUM(I82:I88)</f>
        <v>83.48</v>
      </c>
      <c r="J89" s="19">
        <f t="shared" ref="J89:L89" si="45">SUM(J82:J88)</f>
        <v>584.80000000000007</v>
      </c>
      <c r="K89" s="25"/>
      <c r="L89" s="19">
        <f t="shared" si="45"/>
        <v>90.609999999999985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1" t="s">
        <v>4</v>
      </c>
      <c r="D100" s="92"/>
      <c r="E100" s="31"/>
      <c r="F100" s="32">
        <f>F89+F99</f>
        <v>630</v>
      </c>
      <c r="G100" s="32">
        <f t="shared" ref="G100" si="50">G89+G99</f>
        <v>19</v>
      </c>
      <c r="H100" s="32">
        <f t="shared" ref="H100" si="51">H89+H99</f>
        <v>16.84</v>
      </c>
      <c r="I100" s="32">
        <f t="shared" ref="I100" si="52">I89+I99</f>
        <v>83.48</v>
      </c>
      <c r="J100" s="32">
        <f t="shared" ref="J100:L100" si="53">J89+J99</f>
        <v>584.80000000000007</v>
      </c>
      <c r="K100" s="32"/>
      <c r="L100" s="32">
        <f t="shared" si="53"/>
        <v>90.609999999999985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77</v>
      </c>
      <c r="F101" s="70">
        <v>200</v>
      </c>
      <c r="G101" s="72">
        <v>7.02</v>
      </c>
      <c r="H101" s="70">
        <v>5.04</v>
      </c>
      <c r="I101" s="70">
        <v>35.6</v>
      </c>
      <c r="J101" s="85">
        <v>225</v>
      </c>
      <c r="K101" s="61" t="s">
        <v>79</v>
      </c>
      <c r="L101" s="56">
        <v>48.67</v>
      </c>
    </row>
    <row r="102" spans="1:12" ht="15" x14ac:dyDescent="0.25">
      <c r="A102" s="23"/>
      <c r="B102" s="15"/>
      <c r="C102" s="11"/>
      <c r="D102" s="6"/>
      <c r="E102" s="51"/>
      <c r="F102" s="76"/>
      <c r="G102" s="56"/>
      <c r="H102" s="56"/>
      <c r="I102" s="56"/>
      <c r="J102" s="56"/>
      <c r="K102" s="61"/>
      <c r="L102" s="56"/>
    </row>
    <row r="103" spans="1:12" ht="15" x14ac:dyDescent="0.25">
      <c r="A103" s="23"/>
      <c r="B103" s="15"/>
      <c r="C103" s="11"/>
      <c r="D103" s="7" t="s">
        <v>22</v>
      </c>
      <c r="E103" s="50" t="s">
        <v>63</v>
      </c>
      <c r="F103" s="61">
        <v>200</v>
      </c>
      <c r="G103" s="56">
        <v>0.3</v>
      </c>
      <c r="H103" s="56">
        <v>0</v>
      </c>
      <c r="I103" s="56">
        <v>6.7</v>
      </c>
      <c r="J103" s="56">
        <v>27.6</v>
      </c>
      <c r="K103" s="61" t="s">
        <v>73</v>
      </c>
      <c r="L103" s="56">
        <v>10.050000000000001</v>
      </c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61">
        <v>60</v>
      </c>
      <c r="G104" s="56">
        <v>4.8</v>
      </c>
      <c r="H104" s="56">
        <v>0.6</v>
      </c>
      <c r="I104" s="56">
        <v>31.8</v>
      </c>
      <c r="J104" s="56">
        <v>150</v>
      </c>
      <c r="K104" s="61">
        <v>125</v>
      </c>
      <c r="L104" s="56">
        <v>6.01</v>
      </c>
    </row>
    <row r="105" spans="1:12" ht="15" x14ac:dyDescent="0.25">
      <c r="A105" s="23"/>
      <c r="B105" s="15"/>
      <c r="C105" s="11"/>
      <c r="D105" s="7" t="s">
        <v>24</v>
      </c>
      <c r="E105" s="50"/>
      <c r="F105" s="61"/>
      <c r="G105" s="56"/>
      <c r="H105" s="56"/>
      <c r="I105" s="56"/>
      <c r="J105" s="56"/>
      <c r="K105" s="61"/>
      <c r="L105" s="56"/>
    </row>
    <row r="106" spans="1:12" ht="15" x14ac:dyDescent="0.25">
      <c r="A106" s="23"/>
      <c r="B106" s="15"/>
      <c r="C106" s="11"/>
      <c r="D106" s="6" t="s">
        <v>44</v>
      </c>
      <c r="E106" s="51" t="s">
        <v>42</v>
      </c>
      <c r="F106" s="61">
        <v>30</v>
      </c>
      <c r="G106" s="56">
        <v>7.02</v>
      </c>
      <c r="H106" s="56">
        <v>5.8</v>
      </c>
      <c r="I106" s="56">
        <v>0</v>
      </c>
      <c r="J106" s="56">
        <v>109.1</v>
      </c>
      <c r="K106" s="61" t="s">
        <v>47</v>
      </c>
      <c r="L106" s="56">
        <v>21.11</v>
      </c>
    </row>
    <row r="107" spans="1:12" ht="15" x14ac:dyDescent="0.25">
      <c r="A107" s="23"/>
      <c r="B107" s="15"/>
      <c r="C107" s="11"/>
      <c r="D107" s="6" t="s">
        <v>44</v>
      </c>
      <c r="E107" s="51" t="s">
        <v>43</v>
      </c>
      <c r="F107" s="76">
        <v>10</v>
      </c>
      <c r="G107" s="56">
        <v>0.1</v>
      </c>
      <c r="H107" s="56">
        <v>8.3000000000000007</v>
      </c>
      <c r="I107" s="56">
        <v>0.1</v>
      </c>
      <c r="J107" s="56">
        <v>74.900000000000006</v>
      </c>
      <c r="K107" s="61" t="s">
        <v>48</v>
      </c>
      <c r="L107" s="56">
        <v>4.7699999999999996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19.240000000000002</v>
      </c>
      <c r="H108" s="19">
        <f t="shared" si="54"/>
        <v>19.740000000000002</v>
      </c>
      <c r="I108" s="19">
        <f t="shared" si="54"/>
        <v>74.2</v>
      </c>
      <c r="J108" s="19">
        <f t="shared" si="54"/>
        <v>586.6</v>
      </c>
      <c r="K108" s="25"/>
      <c r="L108" s="19">
        <f t="shared" ref="L108" si="55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1" t="s">
        <v>4</v>
      </c>
      <c r="D119" s="92"/>
      <c r="E119" s="31"/>
      <c r="F119" s="32">
        <f>F108+F118</f>
        <v>500</v>
      </c>
      <c r="G119" s="32">
        <f t="shared" ref="G119" si="58">G108+G118</f>
        <v>19.240000000000002</v>
      </c>
      <c r="H119" s="32">
        <f t="shared" ref="H119" si="59">H108+H118</f>
        <v>19.740000000000002</v>
      </c>
      <c r="I119" s="32">
        <f t="shared" ref="I119" si="60">I108+I118</f>
        <v>74.2</v>
      </c>
      <c r="J119" s="32">
        <f t="shared" ref="J119:L119" si="61">J108+J118</f>
        <v>586.6</v>
      </c>
      <c r="K119" s="32"/>
      <c r="L119" s="32">
        <f t="shared" si="61"/>
        <v>90.61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6" t="s">
        <v>49</v>
      </c>
      <c r="F120" s="88">
        <v>150</v>
      </c>
      <c r="G120" s="56">
        <v>8.1999999999999993</v>
      </c>
      <c r="H120" s="56">
        <v>6.5</v>
      </c>
      <c r="I120" s="56">
        <v>42.8</v>
      </c>
      <c r="J120" s="56">
        <v>262.5</v>
      </c>
      <c r="K120" s="61" t="s">
        <v>54</v>
      </c>
      <c r="L120" s="56">
        <v>7.92</v>
      </c>
    </row>
    <row r="121" spans="1:12" ht="15" x14ac:dyDescent="0.25">
      <c r="A121" s="14"/>
      <c r="B121" s="15"/>
      <c r="C121" s="11"/>
      <c r="D121" s="6" t="s">
        <v>21</v>
      </c>
      <c r="E121" s="62" t="s">
        <v>50</v>
      </c>
      <c r="F121" s="61">
        <v>100</v>
      </c>
      <c r="G121" s="56">
        <v>4.9000000000000004</v>
      </c>
      <c r="H121" s="56">
        <v>8.5</v>
      </c>
      <c r="I121" s="56">
        <v>4.0199999999999996</v>
      </c>
      <c r="J121" s="56">
        <v>115</v>
      </c>
      <c r="K121" s="61" t="s">
        <v>55</v>
      </c>
      <c r="L121" s="56">
        <v>54.31</v>
      </c>
    </row>
    <row r="122" spans="1:12" ht="15" x14ac:dyDescent="0.25">
      <c r="A122" s="14"/>
      <c r="B122" s="15"/>
      <c r="C122" s="11"/>
      <c r="D122" s="7" t="s">
        <v>22</v>
      </c>
      <c r="E122" s="50" t="s">
        <v>63</v>
      </c>
      <c r="F122" s="66">
        <v>200</v>
      </c>
      <c r="G122" s="65">
        <v>0.3</v>
      </c>
      <c r="H122" s="65">
        <v>0</v>
      </c>
      <c r="I122" s="65">
        <v>6.7</v>
      </c>
      <c r="J122" s="65">
        <v>27.6</v>
      </c>
      <c r="K122" s="66" t="s">
        <v>73</v>
      </c>
      <c r="L122" s="65">
        <v>10.050000000000001</v>
      </c>
    </row>
    <row r="123" spans="1:12" ht="15" x14ac:dyDescent="0.25">
      <c r="A123" s="14"/>
      <c r="B123" s="15"/>
      <c r="C123" s="11"/>
      <c r="D123" s="7" t="s">
        <v>23</v>
      </c>
      <c r="E123" s="50" t="s">
        <v>53</v>
      </c>
      <c r="F123" s="61">
        <v>30</v>
      </c>
      <c r="G123" s="56">
        <v>2.4</v>
      </c>
      <c r="H123" s="56">
        <v>0.3</v>
      </c>
      <c r="I123" s="56">
        <v>14.6</v>
      </c>
      <c r="J123" s="56">
        <v>72.599999999999994</v>
      </c>
      <c r="K123" s="67">
        <v>13003</v>
      </c>
      <c r="L123" s="56">
        <v>2.0699999999999998</v>
      </c>
    </row>
    <row r="124" spans="1:12" ht="15" x14ac:dyDescent="0.25">
      <c r="A124" s="14"/>
      <c r="B124" s="15"/>
      <c r="C124" s="11"/>
      <c r="D124" s="7" t="s">
        <v>24</v>
      </c>
      <c r="E124" s="50"/>
      <c r="F124" s="61"/>
      <c r="G124" s="56"/>
      <c r="H124" s="56"/>
      <c r="I124" s="56"/>
      <c r="J124" s="56"/>
      <c r="K124" s="67"/>
      <c r="L124" s="56"/>
    </row>
    <row r="125" spans="1:12" ht="15" x14ac:dyDescent="0.25">
      <c r="A125" s="14"/>
      <c r="B125" s="15"/>
      <c r="C125" s="11"/>
      <c r="D125" s="87" t="s">
        <v>26</v>
      </c>
      <c r="E125" s="62" t="s">
        <v>75</v>
      </c>
      <c r="F125" s="61">
        <v>60</v>
      </c>
      <c r="G125" s="56">
        <v>1.02</v>
      </c>
      <c r="H125" s="56">
        <v>3</v>
      </c>
      <c r="I125" s="56">
        <v>5.07</v>
      </c>
      <c r="J125" s="56">
        <v>51.42</v>
      </c>
      <c r="K125" s="61">
        <v>47</v>
      </c>
      <c r="L125" s="56">
        <v>16.260000000000002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16.82</v>
      </c>
      <c r="H127" s="19">
        <f t="shared" si="62"/>
        <v>18.3</v>
      </c>
      <c r="I127" s="19">
        <f t="shared" si="62"/>
        <v>73.19</v>
      </c>
      <c r="J127" s="19">
        <f t="shared" si="62"/>
        <v>529.12</v>
      </c>
      <c r="K127" s="25"/>
      <c r="L127" s="19">
        <f t="shared" ref="L127" si="63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1" t="s">
        <v>4</v>
      </c>
      <c r="D138" s="92"/>
      <c r="E138" s="31"/>
      <c r="F138" s="32">
        <f>F127+F137</f>
        <v>540</v>
      </c>
      <c r="G138" s="32">
        <f t="shared" ref="G138" si="66">G127+G137</f>
        <v>16.82</v>
      </c>
      <c r="H138" s="32">
        <f t="shared" ref="H138" si="67">H127+H137</f>
        <v>18.3</v>
      </c>
      <c r="I138" s="32">
        <f t="shared" ref="I138" si="68">I127+I137</f>
        <v>73.19</v>
      </c>
      <c r="J138" s="32">
        <f t="shared" ref="J138:L138" si="69">J127+J137</f>
        <v>529.12</v>
      </c>
      <c r="K138" s="32"/>
      <c r="L138" s="32">
        <f t="shared" si="69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9" t="s">
        <v>68</v>
      </c>
      <c r="F139" s="76">
        <v>150</v>
      </c>
      <c r="G139" s="56">
        <v>8.6999999999999993</v>
      </c>
      <c r="H139" s="56">
        <v>12</v>
      </c>
      <c r="I139" s="56">
        <v>38.4</v>
      </c>
      <c r="J139" s="56">
        <v>230.6</v>
      </c>
      <c r="K139" s="61" t="s">
        <v>80</v>
      </c>
      <c r="L139" s="56">
        <v>44.55</v>
      </c>
    </row>
    <row r="140" spans="1:12" ht="15" x14ac:dyDescent="0.25">
      <c r="A140" s="23"/>
      <c r="B140" s="15"/>
      <c r="C140" s="11"/>
      <c r="D140" s="6"/>
      <c r="E140" s="69"/>
      <c r="F140" s="70"/>
      <c r="G140" s="70"/>
      <c r="H140" s="70"/>
      <c r="I140" s="70"/>
      <c r="J140" s="70"/>
      <c r="K140" s="61"/>
      <c r="L140" s="56"/>
    </row>
    <row r="141" spans="1:12" ht="15" x14ac:dyDescent="0.25">
      <c r="A141" s="23"/>
      <c r="B141" s="15"/>
      <c r="C141" s="11"/>
      <c r="D141" s="7" t="s">
        <v>22</v>
      </c>
      <c r="E141" s="50" t="s">
        <v>40</v>
      </c>
      <c r="F141" s="61">
        <v>200</v>
      </c>
      <c r="G141" s="56">
        <v>0.2</v>
      </c>
      <c r="H141" s="56">
        <v>0</v>
      </c>
      <c r="I141" s="56">
        <v>6.4</v>
      </c>
      <c r="J141" s="56">
        <v>26.4</v>
      </c>
      <c r="K141" s="61" t="s">
        <v>46</v>
      </c>
      <c r="L141" s="56">
        <v>8.9499999999999993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41</v>
      </c>
      <c r="F142" s="61">
        <v>30</v>
      </c>
      <c r="G142" s="72">
        <v>2.4</v>
      </c>
      <c r="H142" s="72">
        <v>0.3</v>
      </c>
      <c r="I142" s="72">
        <v>15.9</v>
      </c>
      <c r="J142" s="72">
        <v>75</v>
      </c>
      <c r="K142" s="61">
        <v>125</v>
      </c>
      <c r="L142" s="56">
        <v>3</v>
      </c>
    </row>
    <row r="143" spans="1:12" ht="15" x14ac:dyDescent="0.25">
      <c r="A143" s="23"/>
      <c r="B143" s="15"/>
      <c r="C143" s="11"/>
      <c r="D143" s="7" t="s">
        <v>24</v>
      </c>
      <c r="E143" s="69" t="s">
        <v>69</v>
      </c>
      <c r="F143" s="70">
        <v>100</v>
      </c>
      <c r="G143" s="72">
        <v>0.4</v>
      </c>
      <c r="H143" s="72">
        <v>0.4</v>
      </c>
      <c r="I143" s="72">
        <v>9.8000000000000007</v>
      </c>
      <c r="J143" s="72">
        <v>47</v>
      </c>
      <c r="K143" s="61">
        <v>9</v>
      </c>
      <c r="L143" s="56">
        <v>13</v>
      </c>
    </row>
    <row r="144" spans="1:12" ht="15" x14ac:dyDescent="0.25">
      <c r="A144" s="23"/>
      <c r="B144" s="15"/>
      <c r="C144" s="11"/>
      <c r="D144" s="87" t="s">
        <v>44</v>
      </c>
      <c r="E144" s="51" t="s">
        <v>42</v>
      </c>
      <c r="F144" s="61">
        <v>30</v>
      </c>
      <c r="G144" s="56">
        <v>7.02</v>
      </c>
      <c r="H144" s="56">
        <v>5.8</v>
      </c>
      <c r="I144" s="56">
        <v>0</v>
      </c>
      <c r="J144" s="56">
        <v>109.1</v>
      </c>
      <c r="K144" s="61" t="s">
        <v>47</v>
      </c>
      <c r="L144" s="56">
        <v>21.11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18.72</v>
      </c>
      <c r="H146" s="19">
        <f t="shared" si="70"/>
        <v>18.5</v>
      </c>
      <c r="I146" s="19">
        <f t="shared" si="70"/>
        <v>70.5</v>
      </c>
      <c r="J146" s="19">
        <f t="shared" si="70"/>
        <v>488.1</v>
      </c>
      <c r="K146" s="25"/>
      <c r="L146" s="19">
        <f t="shared" ref="L146" si="71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1" t="s">
        <v>4</v>
      </c>
      <c r="D157" s="92"/>
      <c r="E157" s="31"/>
      <c r="F157" s="32">
        <f>F146+F156</f>
        <v>510</v>
      </c>
      <c r="G157" s="32">
        <f t="shared" ref="G157" si="74">G146+G156</f>
        <v>18.72</v>
      </c>
      <c r="H157" s="32">
        <f t="shared" ref="H157" si="75">H146+H156</f>
        <v>18.5</v>
      </c>
      <c r="I157" s="32">
        <f t="shared" ref="I157" si="76">I146+I156</f>
        <v>70.5</v>
      </c>
      <c r="J157" s="32">
        <f t="shared" ref="J157:L157" si="77">J146+J156</f>
        <v>488.1</v>
      </c>
      <c r="K157" s="32"/>
      <c r="L157" s="32">
        <f t="shared" si="77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8" t="s">
        <v>61</v>
      </c>
      <c r="F158" s="61">
        <v>180</v>
      </c>
      <c r="G158" s="56">
        <v>13.68</v>
      </c>
      <c r="H158" s="56">
        <v>15.68</v>
      </c>
      <c r="I158" s="56">
        <v>32.520000000000003</v>
      </c>
      <c r="J158" s="56">
        <v>307.68</v>
      </c>
      <c r="K158" s="61">
        <v>30</v>
      </c>
      <c r="L158" s="56">
        <v>55.25</v>
      </c>
    </row>
    <row r="159" spans="1:12" ht="15" x14ac:dyDescent="0.25">
      <c r="A159" s="23"/>
      <c r="B159" s="15"/>
      <c r="C159" s="11"/>
      <c r="D159" s="6"/>
      <c r="E159" s="62"/>
      <c r="F159" s="61"/>
      <c r="G159" s="56"/>
      <c r="H159" s="56"/>
      <c r="I159" s="56"/>
      <c r="J159" s="56"/>
      <c r="K159" s="61"/>
      <c r="L159" s="56"/>
    </row>
    <row r="160" spans="1:12" ht="15" x14ac:dyDescent="0.25">
      <c r="A160" s="23"/>
      <c r="B160" s="15"/>
      <c r="C160" s="11"/>
      <c r="D160" s="7" t="s">
        <v>22</v>
      </c>
      <c r="E160" s="50" t="s">
        <v>64</v>
      </c>
      <c r="F160" s="66">
        <v>200</v>
      </c>
      <c r="G160" s="65">
        <v>0.35</v>
      </c>
      <c r="H160" s="65">
        <v>0.08</v>
      </c>
      <c r="I160" s="65">
        <v>29.85</v>
      </c>
      <c r="J160" s="65">
        <v>122</v>
      </c>
      <c r="K160" s="66">
        <v>348</v>
      </c>
      <c r="L160" s="65">
        <v>15.54</v>
      </c>
    </row>
    <row r="161" spans="1:12" ht="15" x14ac:dyDescent="0.25">
      <c r="A161" s="23"/>
      <c r="B161" s="15"/>
      <c r="C161" s="11"/>
      <c r="D161" s="7" t="s">
        <v>23</v>
      </c>
      <c r="E161" s="50" t="s">
        <v>53</v>
      </c>
      <c r="F161" s="61">
        <v>30</v>
      </c>
      <c r="G161" s="56">
        <v>2.4</v>
      </c>
      <c r="H161" s="56">
        <v>0.3</v>
      </c>
      <c r="I161" s="56">
        <v>14.6</v>
      </c>
      <c r="J161" s="56">
        <v>72.599999999999994</v>
      </c>
      <c r="K161" s="67">
        <v>13003</v>
      </c>
      <c r="L161" s="56">
        <v>2.0699999999999998</v>
      </c>
    </row>
    <row r="162" spans="1:12" ht="15" x14ac:dyDescent="0.25">
      <c r="A162" s="23"/>
      <c r="B162" s="15"/>
      <c r="C162" s="11"/>
      <c r="D162" s="7" t="s">
        <v>24</v>
      </c>
      <c r="E162" s="50"/>
      <c r="F162" s="66"/>
      <c r="G162" s="65"/>
      <c r="H162" s="65"/>
      <c r="I162" s="65"/>
      <c r="J162" s="65"/>
      <c r="K162" s="66"/>
      <c r="L162" s="65"/>
    </row>
    <row r="163" spans="1:12" ht="30" x14ac:dyDescent="0.25">
      <c r="A163" s="23"/>
      <c r="B163" s="15"/>
      <c r="C163" s="11"/>
      <c r="D163" s="87" t="s">
        <v>26</v>
      </c>
      <c r="E163" s="62" t="s">
        <v>52</v>
      </c>
      <c r="F163" s="61">
        <v>100</v>
      </c>
      <c r="G163" s="56">
        <v>1.1000000000000001</v>
      </c>
      <c r="H163" s="56">
        <v>0.2</v>
      </c>
      <c r="I163" s="56">
        <v>3.8</v>
      </c>
      <c r="J163" s="56">
        <v>22</v>
      </c>
      <c r="K163" s="61">
        <v>71</v>
      </c>
      <c r="L163" s="56">
        <v>17.75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17.53</v>
      </c>
      <c r="H165" s="19">
        <f t="shared" si="78"/>
        <v>16.259999999999998</v>
      </c>
      <c r="I165" s="19">
        <f t="shared" si="78"/>
        <v>80.77</v>
      </c>
      <c r="J165" s="19">
        <f t="shared" si="78"/>
        <v>524.28</v>
      </c>
      <c r="K165" s="25"/>
      <c r="L165" s="19">
        <f t="shared" ref="L165" si="79">SUM(L158:L164)</f>
        <v>90.609999999999985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1" t="s">
        <v>4</v>
      </c>
      <c r="D176" s="92"/>
      <c r="E176" s="31"/>
      <c r="F176" s="32">
        <f>F165+F175</f>
        <v>510</v>
      </c>
      <c r="G176" s="32">
        <f t="shared" ref="G176" si="82">G165+G175</f>
        <v>17.53</v>
      </c>
      <c r="H176" s="32">
        <f t="shared" ref="H176" si="83">H165+H175</f>
        <v>16.259999999999998</v>
      </c>
      <c r="I176" s="32">
        <f t="shared" ref="I176" si="84">I165+I175</f>
        <v>80.77</v>
      </c>
      <c r="J176" s="32">
        <f t="shared" ref="J176:L176" si="85">J165+J175</f>
        <v>524.28</v>
      </c>
      <c r="K176" s="32"/>
      <c r="L176" s="32">
        <f t="shared" si="85"/>
        <v>90.609999999999985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70</v>
      </c>
      <c r="F177" s="70">
        <v>200</v>
      </c>
      <c r="G177" s="70">
        <v>16.54</v>
      </c>
      <c r="H177" s="72">
        <v>12.05</v>
      </c>
      <c r="I177" s="70">
        <v>24.4</v>
      </c>
      <c r="J177" s="56">
        <v>247</v>
      </c>
      <c r="K177" s="61" t="s">
        <v>81</v>
      </c>
      <c r="L177" s="56">
        <v>48.05</v>
      </c>
    </row>
    <row r="178" spans="1:12" ht="15" x14ac:dyDescent="0.25">
      <c r="A178" s="23"/>
      <c r="B178" s="15"/>
      <c r="C178" s="11"/>
      <c r="D178" s="6"/>
      <c r="E178" s="51"/>
      <c r="F178" s="61"/>
      <c r="G178" s="56"/>
      <c r="H178" s="56"/>
      <c r="I178" s="56"/>
      <c r="J178" s="56"/>
      <c r="K178" s="61"/>
      <c r="L178" s="56"/>
    </row>
    <row r="179" spans="1:12" ht="15" x14ac:dyDescent="0.25">
      <c r="A179" s="23"/>
      <c r="B179" s="15"/>
      <c r="C179" s="11"/>
      <c r="D179" s="7" t="s">
        <v>22</v>
      </c>
      <c r="E179" s="50" t="s">
        <v>65</v>
      </c>
      <c r="F179" s="61">
        <v>200</v>
      </c>
      <c r="G179" s="56">
        <v>0.1</v>
      </c>
      <c r="H179" s="56">
        <v>0.03</v>
      </c>
      <c r="I179" s="56">
        <v>9.9</v>
      </c>
      <c r="J179" s="56">
        <v>35</v>
      </c>
      <c r="K179" s="61" t="s">
        <v>82</v>
      </c>
      <c r="L179" s="56">
        <v>10.06</v>
      </c>
    </row>
    <row r="180" spans="1:12" ht="15" x14ac:dyDescent="0.25">
      <c r="A180" s="23"/>
      <c r="B180" s="15"/>
      <c r="C180" s="11"/>
      <c r="D180" s="7" t="s">
        <v>23</v>
      </c>
      <c r="E180" s="51" t="s">
        <v>71</v>
      </c>
      <c r="F180" s="61">
        <v>100</v>
      </c>
      <c r="G180" s="56">
        <v>0.9</v>
      </c>
      <c r="H180" s="56">
        <v>7.2</v>
      </c>
      <c r="I180" s="56">
        <v>48.7</v>
      </c>
      <c r="J180" s="56">
        <v>211</v>
      </c>
      <c r="K180" s="61" t="s">
        <v>72</v>
      </c>
      <c r="L180" s="56">
        <v>32.5</v>
      </c>
    </row>
    <row r="181" spans="1:12" ht="15" x14ac:dyDescent="0.25">
      <c r="A181" s="23"/>
      <c r="B181" s="15"/>
      <c r="C181" s="11"/>
      <c r="D181" s="7" t="s">
        <v>24</v>
      </c>
      <c r="E181" s="51"/>
      <c r="F181" s="61"/>
      <c r="G181" s="56"/>
      <c r="H181" s="56"/>
      <c r="I181" s="56"/>
      <c r="J181" s="56"/>
      <c r="K181" s="61"/>
      <c r="L181" s="56"/>
    </row>
    <row r="182" spans="1:12" ht="15" x14ac:dyDescent="0.25">
      <c r="A182" s="23"/>
      <c r="B182" s="15"/>
      <c r="C182" s="11"/>
      <c r="D182" s="87"/>
      <c r="E182" s="51"/>
      <c r="F182" s="61"/>
      <c r="G182" s="56"/>
      <c r="H182" s="56"/>
      <c r="I182" s="56"/>
      <c r="J182" s="56"/>
      <c r="K182" s="61"/>
      <c r="L182" s="56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17.54</v>
      </c>
      <c r="H184" s="19">
        <f t="shared" si="86"/>
        <v>19.28</v>
      </c>
      <c r="I184" s="19">
        <f t="shared" si="86"/>
        <v>83</v>
      </c>
      <c r="J184" s="19">
        <f t="shared" si="86"/>
        <v>493</v>
      </c>
      <c r="K184" s="25"/>
      <c r="L184" s="19">
        <f t="shared" ref="L184" si="87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1" t="s">
        <v>4</v>
      </c>
      <c r="D195" s="92"/>
      <c r="E195" s="31"/>
      <c r="F195" s="32">
        <f>F184+F194</f>
        <v>500</v>
      </c>
      <c r="G195" s="32">
        <f t="shared" ref="G195" si="90">G184+G194</f>
        <v>17.54</v>
      </c>
      <c r="H195" s="32">
        <f t="shared" ref="H195" si="91">H184+H194</f>
        <v>19.28</v>
      </c>
      <c r="I195" s="32">
        <f t="shared" ref="I195" si="92">I184+I194</f>
        <v>83</v>
      </c>
      <c r="J195" s="32">
        <f t="shared" ref="J195:L195" si="93">J184+J194</f>
        <v>493</v>
      </c>
      <c r="K195" s="32"/>
      <c r="L195" s="32">
        <f t="shared" si="93"/>
        <v>90.61</v>
      </c>
    </row>
    <row r="196" spans="1:12" x14ac:dyDescent="0.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18.251999999999999</v>
      </c>
      <c r="H196" s="34">
        <f t="shared" si="94"/>
        <v>17.683</v>
      </c>
      <c r="I196" s="34">
        <f t="shared" si="94"/>
        <v>77.309999999999988</v>
      </c>
      <c r="J196" s="34">
        <f t="shared" si="94"/>
        <v>536.23400000000004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2024-08-30T14:18:06Z</cp:lastPrinted>
  <dcterms:created xsi:type="dcterms:W3CDTF">2022-05-16T14:23:56Z</dcterms:created>
  <dcterms:modified xsi:type="dcterms:W3CDTF">2025-01-09T08:34:47Z</dcterms:modified>
</cp:coreProperties>
</file>